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105" yWindow="645" windowWidth="12735" windowHeight="12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Sheet1!$B$43:$T$5070</definedName>
    <definedName name="月間降下物列">Sheet1!$O$44:$O$5070</definedName>
    <definedName name="大気浮遊じん列">Sheet1!$N$44:$N$5070</definedName>
    <definedName name="土壌列">Sheet1!$P$44:$P$5070</definedName>
    <definedName name="年月日列">Sheet1!$B$44:$B$5070</definedName>
    <definedName name="年月列">Sheet1!$Q$44:$Q$5070</definedName>
  </definedNames>
  <calcPr calcId="125725" refMode="R1C1"/>
</workbook>
</file>

<file path=xl/calcChain.xml><?xml version="1.0" encoding="utf-8"?>
<calcChain xmlns="http://schemas.openxmlformats.org/spreadsheetml/2006/main">
  <c r="P5070" i="1"/>
  <c r="O5070"/>
  <c r="N5070"/>
  <c r="P5069"/>
  <c r="O5069"/>
  <c r="N5069"/>
  <c r="P5068"/>
  <c r="O5068"/>
  <c r="N5068"/>
  <c r="P5067"/>
  <c r="O5067"/>
  <c r="N5067"/>
  <c r="P5066"/>
  <c r="O5066"/>
  <c r="N5066"/>
  <c r="P5065"/>
  <c r="O5065"/>
  <c r="N5065"/>
  <c r="P5064"/>
  <c r="O5064"/>
  <c r="N5064"/>
  <c r="P5063"/>
  <c r="O5063"/>
  <c r="N5063"/>
  <c r="P5062"/>
  <c r="O5062"/>
  <c r="N5062"/>
  <c r="P5061"/>
  <c r="O5061"/>
  <c r="N5061"/>
  <c r="P5060"/>
  <c r="O5060"/>
  <c r="N5060"/>
  <c r="P5059"/>
  <c r="O5059"/>
  <c r="N5059"/>
  <c r="P5058"/>
  <c r="O5058"/>
  <c r="N5058"/>
  <c r="P5057"/>
  <c r="O5057"/>
  <c r="N5057"/>
  <c r="P5056"/>
  <c r="O5056"/>
  <c r="N5056"/>
  <c r="P5055"/>
  <c r="O5055"/>
  <c r="N5055"/>
  <c r="P5054"/>
  <c r="O5054"/>
  <c r="N5054"/>
  <c r="P5053"/>
  <c r="O5053"/>
  <c r="N5053"/>
  <c r="P5052"/>
  <c r="O5052"/>
  <c r="N5052"/>
  <c r="P5051"/>
  <c r="O5051"/>
  <c r="N5051"/>
  <c r="P5050"/>
  <c r="O5050"/>
  <c r="N5050"/>
  <c r="P5049"/>
  <c r="O5049"/>
  <c r="N5049"/>
  <c r="P5048"/>
  <c r="O5048"/>
  <c r="N5048"/>
  <c r="P5047"/>
  <c r="O5047"/>
  <c r="N5047"/>
  <c r="P5046"/>
  <c r="O5046"/>
  <c r="N5046"/>
  <c r="P5045"/>
  <c r="O5045"/>
  <c r="N5045"/>
  <c r="P5044"/>
  <c r="O5044"/>
  <c r="N5044"/>
  <c r="P5043"/>
  <c r="O5043"/>
  <c r="N5043"/>
  <c r="P5042"/>
  <c r="O5042"/>
  <c r="N5042"/>
  <c r="P5041"/>
  <c r="O5041"/>
  <c r="N5041"/>
  <c r="P5040"/>
  <c r="O5040"/>
  <c r="N5040"/>
  <c r="P5039"/>
  <c r="O5039"/>
  <c r="N5039"/>
  <c r="P5038"/>
  <c r="O5038"/>
  <c r="N5038"/>
  <c r="P5037"/>
  <c r="O5037"/>
  <c r="N5037"/>
  <c r="P5036"/>
  <c r="O5036"/>
  <c r="N5036"/>
  <c r="P5035"/>
  <c r="O5035"/>
  <c r="N5035"/>
  <c r="P5034"/>
  <c r="O5034"/>
  <c r="N5034"/>
  <c r="P5033"/>
  <c r="O5033"/>
  <c r="N5033"/>
  <c r="P5032"/>
  <c r="O5032"/>
  <c r="N5032"/>
  <c r="P5031"/>
  <c r="O5031"/>
  <c r="N5031"/>
  <c r="P5030"/>
  <c r="O5030"/>
  <c r="N5030"/>
  <c r="P5029"/>
  <c r="O5029"/>
  <c r="N5029"/>
  <c r="P5028"/>
  <c r="O5028"/>
  <c r="N5028"/>
  <c r="P5027"/>
  <c r="O5027"/>
  <c r="N5027"/>
  <c r="P5026"/>
  <c r="O5026"/>
  <c r="N5026"/>
  <c r="P5025"/>
  <c r="O5025"/>
  <c r="N5025"/>
  <c r="P5024"/>
  <c r="O5024"/>
  <c r="N5024"/>
  <c r="P5023"/>
  <c r="O5023"/>
  <c r="N5023"/>
  <c r="P5022"/>
  <c r="O5022"/>
  <c r="N5022"/>
  <c r="P5021"/>
  <c r="O5021"/>
  <c r="N5021"/>
  <c r="P5020"/>
  <c r="O5020"/>
  <c r="N5020"/>
  <c r="P5019"/>
  <c r="O5019"/>
  <c r="N5019"/>
  <c r="P5018"/>
  <c r="O5018"/>
  <c r="N5018"/>
  <c r="P5017"/>
  <c r="O5017"/>
  <c r="N5017"/>
  <c r="P5016"/>
  <c r="O5016"/>
  <c r="N5016"/>
  <c r="P5015"/>
  <c r="O5015"/>
  <c r="N5015"/>
  <c r="P5014"/>
  <c r="O5014"/>
  <c r="N5014"/>
  <c r="P5013"/>
  <c r="O5013"/>
  <c r="N5013"/>
  <c r="P5012"/>
  <c r="O5012"/>
  <c r="N5012"/>
  <c r="P5011"/>
  <c r="O5011"/>
  <c r="N5011"/>
  <c r="P5010"/>
  <c r="O5010"/>
  <c r="N5010"/>
  <c r="P5009"/>
  <c r="O5009"/>
  <c r="N5009"/>
  <c r="P5008"/>
  <c r="O5008"/>
  <c r="N5008"/>
  <c r="P5007"/>
  <c r="O5007"/>
  <c r="N5007"/>
  <c r="P5006"/>
  <c r="O5006"/>
  <c r="N5006"/>
  <c r="P5005"/>
  <c r="O5005"/>
  <c r="N5005"/>
  <c r="P5004"/>
  <c r="O5004"/>
  <c r="N5004"/>
  <c r="P5003"/>
  <c r="O5003"/>
  <c r="N5003"/>
  <c r="P5002"/>
  <c r="O5002"/>
  <c r="N5002"/>
  <c r="P5001"/>
  <c r="O5001"/>
  <c r="N5001"/>
  <c r="P5000"/>
  <c r="O5000"/>
  <c r="N5000"/>
  <c r="P4999"/>
  <c r="O4999"/>
  <c r="N4999"/>
  <c r="P4998"/>
  <c r="O4998"/>
  <c r="N4998"/>
  <c r="P4997"/>
  <c r="O4997"/>
  <c r="N4997"/>
  <c r="P4996"/>
  <c r="O4996"/>
  <c r="N4996"/>
  <c r="P4995"/>
  <c r="O4995"/>
  <c r="N4995"/>
  <c r="P4994"/>
  <c r="O4994"/>
  <c r="N4994"/>
  <c r="P4993"/>
  <c r="O4993"/>
  <c r="N4993"/>
  <c r="P4992"/>
  <c r="O4992"/>
  <c r="N4992"/>
  <c r="P4991"/>
  <c r="O4991"/>
  <c r="N4991"/>
  <c r="P4990"/>
  <c r="O4990"/>
  <c r="N4990"/>
  <c r="P4989"/>
  <c r="O4989"/>
  <c r="N4989"/>
  <c r="P4988"/>
  <c r="O4988"/>
  <c r="N4988"/>
  <c r="P4987"/>
  <c r="O4987"/>
  <c r="N4987"/>
  <c r="P4986"/>
  <c r="O4986"/>
  <c r="N4986"/>
  <c r="P4985"/>
  <c r="O4985"/>
  <c r="N4985"/>
  <c r="P4984"/>
  <c r="O4984"/>
  <c r="N4984"/>
  <c r="P4983"/>
  <c r="O4983"/>
  <c r="N4983"/>
  <c r="P4982"/>
  <c r="O4982"/>
  <c r="N4982"/>
  <c r="P4981"/>
  <c r="O4981"/>
  <c r="N4981"/>
  <c r="P4980"/>
  <c r="O4980"/>
  <c r="N4980"/>
  <c r="P4979"/>
  <c r="O4979"/>
  <c r="N4979"/>
  <c r="P4978"/>
  <c r="O4978"/>
  <c r="N4978"/>
  <c r="P4977"/>
  <c r="O4977"/>
  <c r="N4977"/>
  <c r="P4976"/>
  <c r="O4976"/>
  <c r="N4976"/>
  <c r="P4975"/>
  <c r="O4975"/>
  <c r="N4975"/>
  <c r="P4974"/>
  <c r="O4974"/>
  <c r="N4974"/>
  <c r="P4973"/>
  <c r="O4973"/>
  <c r="N4973"/>
  <c r="P4972"/>
  <c r="O4972"/>
  <c r="N4972"/>
  <c r="P4971"/>
  <c r="O4971"/>
  <c r="N4971"/>
  <c r="P4970"/>
  <c r="O4970"/>
  <c r="N4970"/>
  <c r="P4969"/>
  <c r="O4969"/>
  <c r="N4969"/>
  <c r="P4968"/>
  <c r="O4968"/>
  <c r="N4968"/>
  <c r="P4967"/>
  <c r="O4967"/>
  <c r="N4967"/>
  <c r="P4966"/>
  <c r="O4966"/>
  <c r="N4966"/>
  <c r="P4965"/>
  <c r="O4965"/>
  <c r="N4965"/>
  <c r="P4964"/>
  <c r="O4964"/>
  <c r="N4964"/>
  <c r="P4963"/>
  <c r="O4963"/>
  <c r="N4963"/>
  <c r="P4962"/>
  <c r="O4962"/>
  <c r="N4962"/>
  <c r="P4961"/>
  <c r="O4961"/>
  <c r="N4961"/>
  <c r="P4960"/>
  <c r="O4960"/>
  <c r="N4960"/>
  <c r="P4959"/>
  <c r="O4959"/>
  <c r="N4959"/>
  <c r="P4958"/>
  <c r="O4958"/>
  <c r="N4958"/>
  <c r="P4957"/>
  <c r="O4957"/>
  <c r="N4957"/>
  <c r="P4956"/>
  <c r="O4956"/>
  <c r="N4956"/>
  <c r="P4955"/>
  <c r="O4955"/>
  <c r="N4955"/>
  <c r="P4954"/>
  <c r="O4954"/>
  <c r="N4954"/>
  <c r="P4953"/>
  <c r="O4953"/>
  <c r="N4953"/>
  <c r="P4952"/>
  <c r="O4952"/>
  <c r="N4952"/>
  <c r="P4951"/>
  <c r="O4951"/>
  <c r="N4951"/>
  <c r="P4950"/>
  <c r="O4950"/>
  <c r="N4950"/>
  <c r="P4949"/>
  <c r="O4949"/>
  <c r="N4949"/>
  <c r="P4948"/>
  <c r="O4948"/>
  <c r="N4948"/>
  <c r="P4947"/>
  <c r="O4947"/>
  <c r="N4947"/>
  <c r="P4946"/>
  <c r="O4946"/>
  <c r="N4946"/>
  <c r="P4945"/>
  <c r="O4945"/>
  <c r="N4945"/>
  <c r="P4944"/>
  <c r="O4944"/>
  <c r="N4944"/>
  <c r="P4943"/>
  <c r="O4943"/>
  <c r="N4943"/>
  <c r="P4942"/>
  <c r="O4942"/>
  <c r="N4942"/>
  <c r="P4941"/>
  <c r="O4941"/>
  <c r="N4941"/>
  <c r="P4940"/>
  <c r="O4940"/>
  <c r="N4940"/>
  <c r="P4939"/>
  <c r="O4939"/>
  <c r="N4939"/>
  <c r="P4938"/>
  <c r="O4938"/>
  <c r="N4938"/>
  <c r="P4937"/>
  <c r="O4937"/>
  <c r="N4937"/>
  <c r="P4936"/>
  <c r="O4936"/>
  <c r="N4936"/>
  <c r="P4935"/>
  <c r="O4935"/>
  <c r="N4935"/>
  <c r="P4934"/>
  <c r="O4934"/>
  <c r="N4934"/>
  <c r="P4933"/>
  <c r="O4933"/>
  <c r="N4933"/>
  <c r="P4932"/>
  <c r="O4932"/>
  <c r="N4932"/>
  <c r="P4931"/>
  <c r="O4931"/>
  <c r="N4931"/>
  <c r="P4930"/>
  <c r="O4930"/>
  <c r="N4930"/>
  <c r="P4929"/>
  <c r="O4929"/>
  <c r="N4929"/>
  <c r="P4928"/>
  <c r="O4928"/>
  <c r="N4928"/>
  <c r="P4927"/>
  <c r="O4927"/>
  <c r="N4927"/>
  <c r="P4926"/>
  <c r="O4926"/>
  <c r="N4926"/>
  <c r="P4925"/>
  <c r="O4925"/>
  <c r="N4925"/>
  <c r="P4924"/>
  <c r="O4924"/>
  <c r="N4924"/>
  <c r="P4923"/>
  <c r="O4923"/>
  <c r="N4923"/>
  <c r="P4922"/>
  <c r="O4922"/>
  <c r="N4922"/>
  <c r="P4921"/>
  <c r="O4921"/>
  <c r="N4921"/>
  <c r="P4920"/>
  <c r="O4920"/>
  <c r="N4920"/>
  <c r="P4919"/>
  <c r="O4919"/>
  <c r="N4919"/>
  <c r="P4918"/>
  <c r="O4918"/>
  <c r="N4918"/>
  <c r="P4917"/>
  <c r="O4917"/>
  <c r="N4917"/>
  <c r="P4916"/>
  <c r="O4916"/>
  <c r="N4916"/>
  <c r="P4915"/>
  <c r="O4915"/>
  <c r="N4915"/>
  <c r="P4914"/>
  <c r="O4914"/>
  <c r="N4914"/>
  <c r="P4913"/>
  <c r="O4913"/>
  <c r="N4913"/>
  <c r="P4912"/>
  <c r="O4912"/>
  <c r="N4912"/>
  <c r="P4911"/>
  <c r="O4911"/>
  <c r="N4911"/>
  <c r="P4910"/>
  <c r="O4910"/>
  <c r="N4910"/>
  <c r="P4909"/>
  <c r="O4909"/>
  <c r="N4909"/>
  <c r="P4908"/>
  <c r="O4908"/>
  <c r="N4908"/>
  <c r="P4907"/>
  <c r="O4907"/>
  <c r="N4907"/>
  <c r="P4906"/>
  <c r="O4906"/>
  <c r="N4906"/>
  <c r="P4905"/>
  <c r="O4905"/>
  <c r="N4905"/>
  <c r="P4904"/>
  <c r="O4904"/>
  <c r="N4904"/>
  <c r="P4903"/>
  <c r="O4903"/>
  <c r="N4903"/>
  <c r="P4902"/>
  <c r="O4902"/>
  <c r="N4902"/>
  <c r="P4901"/>
  <c r="O4901"/>
  <c r="N4901"/>
  <c r="P4900"/>
  <c r="O4900"/>
  <c r="N4900"/>
  <c r="P4899"/>
  <c r="O4899"/>
  <c r="N4899"/>
  <c r="P4898"/>
  <c r="O4898"/>
  <c r="N4898"/>
  <c r="P4897"/>
  <c r="O4897"/>
  <c r="N4897"/>
  <c r="P4896"/>
  <c r="O4896"/>
  <c r="N4896"/>
  <c r="P4895"/>
  <c r="O4895"/>
  <c r="N4895"/>
  <c r="P4894"/>
  <c r="O4894"/>
  <c r="N4894"/>
  <c r="P4893"/>
  <c r="O4893"/>
  <c r="N4893"/>
  <c r="P4892"/>
  <c r="O4892"/>
  <c r="N4892"/>
  <c r="P4891"/>
  <c r="O4891"/>
  <c r="N4891"/>
  <c r="P4890"/>
  <c r="O4890"/>
  <c r="N4890"/>
  <c r="P4889"/>
  <c r="O4889"/>
  <c r="N4889"/>
  <c r="P4888"/>
  <c r="O4888"/>
  <c r="N4888"/>
  <c r="P4887"/>
  <c r="O4887"/>
  <c r="N4887"/>
  <c r="P4886"/>
  <c r="O4886"/>
  <c r="N4886"/>
  <c r="P4885"/>
  <c r="O4885"/>
  <c r="N4885"/>
  <c r="P4884"/>
  <c r="O4884"/>
  <c r="N4884"/>
  <c r="P4883"/>
  <c r="O4883"/>
  <c r="N4883"/>
  <c r="P4882"/>
  <c r="O4882"/>
  <c r="N4882"/>
  <c r="P4881"/>
  <c r="O4881"/>
  <c r="N4881"/>
  <c r="P4880"/>
  <c r="O4880"/>
  <c r="N4880"/>
  <c r="P4879"/>
  <c r="O4879"/>
  <c r="N4879"/>
  <c r="P4878"/>
  <c r="O4878"/>
  <c r="N4878"/>
  <c r="P4877"/>
  <c r="O4877"/>
  <c r="N4877"/>
  <c r="P4876"/>
  <c r="O4876"/>
  <c r="N4876"/>
  <c r="P4875"/>
  <c r="O4875"/>
  <c r="N4875"/>
  <c r="P4874"/>
  <c r="O4874"/>
  <c r="N4874"/>
  <c r="P4873"/>
  <c r="O4873"/>
  <c r="N4873"/>
  <c r="P4872"/>
  <c r="O4872"/>
  <c r="N4872"/>
  <c r="P4871"/>
  <c r="O4871"/>
  <c r="N4871"/>
  <c r="P4870"/>
  <c r="O4870"/>
  <c r="N4870"/>
  <c r="P4869"/>
  <c r="O4869"/>
  <c r="N4869"/>
  <c r="P4868"/>
  <c r="O4868"/>
  <c r="N4868"/>
  <c r="P4867"/>
  <c r="O4867"/>
  <c r="N4867"/>
  <c r="P4866"/>
  <c r="O4866"/>
  <c r="N4866"/>
  <c r="P4865"/>
  <c r="O4865"/>
  <c r="N4865"/>
  <c r="P4864"/>
  <c r="O4864"/>
  <c r="N4864"/>
  <c r="P4863"/>
  <c r="O4863"/>
  <c r="N4863"/>
  <c r="P4862"/>
  <c r="O4862"/>
  <c r="N4862"/>
  <c r="P4861"/>
  <c r="O4861"/>
  <c r="N4861"/>
  <c r="P4860"/>
  <c r="O4860"/>
  <c r="N4860"/>
  <c r="P4859"/>
  <c r="O4859"/>
  <c r="N4859"/>
  <c r="P4858"/>
  <c r="O4858"/>
  <c r="N4858"/>
  <c r="P4857"/>
  <c r="O4857"/>
  <c r="N4857"/>
  <c r="P4856"/>
  <c r="O4856"/>
  <c r="N4856"/>
  <c r="P4855"/>
  <c r="O4855"/>
  <c r="N4855"/>
  <c r="P4854"/>
  <c r="O4854"/>
  <c r="N4854"/>
  <c r="P4853"/>
  <c r="O4853"/>
  <c r="N4853"/>
  <c r="P4852"/>
  <c r="O4852"/>
  <c r="N4852"/>
  <c r="P4851"/>
  <c r="O4851"/>
  <c r="N4851"/>
  <c r="P4850"/>
  <c r="O4850"/>
  <c r="N4850"/>
  <c r="P4849"/>
  <c r="O4849"/>
  <c r="N4849"/>
  <c r="P4848"/>
  <c r="O4848"/>
  <c r="N4848"/>
  <c r="P4847"/>
  <c r="O4847"/>
  <c r="N4847"/>
  <c r="P4846"/>
  <c r="O4846"/>
  <c r="N4846"/>
  <c r="P4845"/>
  <c r="O4845"/>
  <c r="N4845"/>
  <c r="P4844"/>
  <c r="O4844"/>
  <c r="N4844"/>
  <c r="P4843"/>
  <c r="O4843"/>
  <c r="N4843"/>
  <c r="P4842"/>
  <c r="O4842"/>
  <c r="N4842"/>
  <c r="P4841"/>
  <c r="O4841"/>
  <c r="N4841"/>
  <c r="P4840"/>
  <c r="O4840"/>
  <c r="N4840"/>
  <c r="P4839"/>
  <c r="O4839"/>
  <c r="N4839"/>
  <c r="P4838"/>
  <c r="O4838"/>
  <c r="N4838"/>
  <c r="P4837"/>
  <c r="O4837"/>
  <c r="N4837"/>
  <c r="P4836"/>
  <c r="O4836"/>
  <c r="N4836"/>
  <c r="P4835"/>
  <c r="O4835"/>
  <c r="N4835"/>
  <c r="P4834"/>
  <c r="O4834"/>
  <c r="N4834"/>
  <c r="P4833"/>
  <c r="O4833"/>
  <c r="N4833"/>
  <c r="P4832"/>
  <c r="O4832"/>
  <c r="N4832"/>
  <c r="P4831"/>
  <c r="O4831"/>
  <c r="N4831"/>
  <c r="P4830"/>
  <c r="O4830"/>
  <c r="N4830"/>
  <c r="P4829"/>
  <c r="O4829"/>
  <c r="N4829"/>
  <c r="P4828"/>
  <c r="O4828"/>
  <c r="N4828"/>
  <c r="P4827"/>
  <c r="O4827"/>
  <c r="N4827"/>
  <c r="P4826"/>
  <c r="O4826"/>
  <c r="N4826"/>
  <c r="P4825"/>
  <c r="O4825"/>
  <c r="N4825"/>
  <c r="P4824"/>
  <c r="O4824"/>
  <c r="N4824"/>
  <c r="P4823"/>
  <c r="O4823"/>
  <c r="N4823"/>
  <c r="P4822"/>
  <c r="O4822"/>
  <c r="N4822"/>
  <c r="P4821"/>
  <c r="O4821"/>
  <c r="N4821"/>
  <c r="P4820"/>
  <c r="O4820"/>
  <c r="N4820"/>
  <c r="P4819"/>
  <c r="O4819"/>
  <c r="N4819"/>
  <c r="P4818"/>
  <c r="O4818"/>
  <c r="N4818"/>
  <c r="P4817"/>
  <c r="O4817"/>
  <c r="N4817"/>
  <c r="P4816"/>
  <c r="O4816"/>
  <c r="N4816"/>
  <c r="P4815"/>
  <c r="O4815"/>
  <c r="N4815"/>
  <c r="P4814"/>
  <c r="O4814"/>
  <c r="N4814"/>
  <c r="P4813"/>
  <c r="O4813"/>
  <c r="N4813"/>
  <c r="P4812"/>
  <c r="O4812"/>
  <c r="N4812"/>
  <c r="P4811"/>
  <c r="O4811"/>
  <c r="N4811"/>
  <c r="P4810"/>
  <c r="O4810"/>
  <c r="N4810"/>
  <c r="P4809"/>
  <c r="O4809"/>
  <c r="N4809"/>
  <c r="P4808"/>
  <c r="O4808"/>
  <c r="N4808"/>
  <c r="P4807"/>
  <c r="O4807"/>
  <c r="N4807"/>
  <c r="P4806"/>
  <c r="O4806"/>
  <c r="N4806"/>
  <c r="P4805"/>
  <c r="O4805"/>
  <c r="N4805"/>
  <c r="P4804"/>
  <c r="O4804"/>
  <c r="N4804"/>
  <c r="P4803"/>
  <c r="O4803"/>
  <c r="N4803"/>
  <c r="P4802"/>
  <c r="O4802"/>
  <c r="N4802"/>
  <c r="P4801"/>
  <c r="O4801"/>
  <c r="N4801"/>
  <c r="P4800"/>
  <c r="O4800"/>
  <c r="N4800"/>
  <c r="P4799"/>
  <c r="O4799"/>
  <c r="N4799"/>
  <c r="P4798"/>
  <c r="O4798"/>
  <c r="N4798"/>
  <c r="P4797"/>
  <c r="O4797"/>
  <c r="N4797"/>
  <c r="P4796"/>
  <c r="O4796"/>
  <c r="N4796"/>
  <c r="P4795"/>
  <c r="O4795"/>
  <c r="N4795"/>
  <c r="P4794"/>
  <c r="O4794"/>
  <c r="N4794"/>
  <c r="P4793"/>
  <c r="O4793"/>
  <c r="N4793"/>
  <c r="P4792"/>
  <c r="O4792"/>
  <c r="N4792"/>
  <c r="P4791"/>
  <c r="O4791"/>
  <c r="N4791"/>
  <c r="P4790"/>
  <c r="O4790"/>
  <c r="N4790"/>
  <c r="P4789"/>
  <c r="O4789"/>
  <c r="N4789"/>
  <c r="P4788"/>
  <c r="O4788"/>
  <c r="N4788"/>
  <c r="P4787"/>
  <c r="O4787"/>
  <c r="N4787"/>
  <c r="P4786"/>
  <c r="O4786"/>
  <c r="N4786"/>
  <c r="P4785"/>
  <c r="O4785"/>
  <c r="N4785"/>
  <c r="P4784"/>
  <c r="O4784"/>
  <c r="N4784"/>
  <c r="P4783"/>
  <c r="O4783"/>
  <c r="N4783"/>
  <c r="P4782"/>
  <c r="O4782"/>
  <c r="N4782"/>
  <c r="P4781"/>
  <c r="O4781"/>
  <c r="N4781"/>
  <c r="P4780"/>
  <c r="O4780"/>
  <c r="N4780"/>
  <c r="P4779"/>
  <c r="O4779"/>
  <c r="N4779"/>
  <c r="P4778"/>
  <c r="O4778"/>
  <c r="N4778"/>
  <c r="P4777"/>
  <c r="O4777"/>
  <c r="N4777"/>
  <c r="P4776"/>
  <c r="O4776"/>
  <c r="N4776"/>
  <c r="P4775"/>
  <c r="O4775"/>
  <c r="N4775"/>
  <c r="P4774"/>
  <c r="O4774"/>
  <c r="N4774"/>
  <c r="P4773"/>
  <c r="O4773"/>
  <c r="N4773"/>
  <c r="P4772"/>
  <c r="O4772"/>
  <c r="N4772"/>
  <c r="P4771"/>
  <c r="O4771"/>
  <c r="N4771"/>
  <c r="P4770"/>
  <c r="O4770"/>
  <c r="N4770"/>
  <c r="P4769"/>
  <c r="O4769"/>
  <c r="N4769"/>
  <c r="P4768"/>
  <c r="O4768"/>
  <c r="N4768"/>
  <c r="P4767"/>
  <c r="O4767"/>
  <c r="N4767"/>
  <c r="P4766"/>
  <c r="O4766"/>
  <c r="N4766"/>
  <c r="P4765"/>
  <c r="O4765"/>
  <c r="N4765"/>
  <c r="P4764"/>
  <c r="O4764"/>
  <c r="N4764"/>
  <c r="P4763"/>
  <c r="O4763"/>
  <c r="N4763"/>
  <c r="P4762"/>
  <c r="O4762"/>
  <c r="N4762"/>
  <c r="P4761"/>
  <c r="O4761"/>
  <c r="N4761"/>
  <c r="P4760"/>
  <c r="O4760"/>
  <c r="N4760"/>
  <c r="P4759"/>
  <c r="O4759"/>
  <c r="N4759"/>
  <c r="P4758"/>
  <c r="O4758"/>
  <c r="N4758"/>
  <c r="P4757"/>
  <c r="O4757"/>
  <c r="N4757"/>
  <c r="P4756"/>
  <c r="O4756"/>
  <c r="N4756"/>
  <c r="P4755"/>
  <c r="O4755"/>
  <c r="N4755"/>
  <c r="P4754"/>
  <c r="O4754"/>
  <c r="N4754"/>
  <c r="P4753"/>
  <c r="O4753"/>
  <c r="N4753"/>
  <c r="P4752"/>
  <c r="O4752"/>
  <c r="N4752"/>
  <c r="P4751"/>
  <c r="O4751"/>
  <c r="N4751"/>
  <c r="P4750"/>
  <c r="O4750"/>
  <c r="N4750"/>
  <c r="P4749"/>
  <c r="O4749"/>
  <c r="N4749"/>
  <c r="P4748"/>
  <c r="O4748"/>
  <c r="N4748"/>
  <c r="P4747"/>
  <c r="O4747"/>
  <c r="N4747"/>
  <c r="P4746"/>
  <c r="O4746"/>
  <c r="N4746"/>
  <c r="P4745"/>
  <c r="O4745"/>
  <c r="N4745"/>
  <c r="P4744"/>
  <c r="O4744"/>
  <c r="N4744"/>
  <c r="P4743"/>
  <c r="O4743"/>
  <c r="N4743"/>
  <c r="P4742"/>
  <c r="O4742"/>
  <c r="N4742"/>
  <c r="P4741"/>
  <c r="O4741"/>
  <c r="N4741"/>
  <c r="P4740"/>
  <c r="O4740"/>
  <c r="N4740"/>
  <c r="P4739"/>
  <c r="O4739"/>
  <c r="N4739"/>
  <c r="P4738"/>
  <c r="O4738"/>
  <c r="N4738"/>
  <c r="P4737"/>
  <c r="O4737"/>
  <c r="N4737"/>
  <c r="P4736"/>
  <c r="O4736"/>
  <c r="N4736"/>
  <c r="P4735"/>
  <c r="O4735"/>
  <c r="N4735"/>
  <c r="P4734"/>
  <c r="O4734"/>
  <c r="N4734"/>
  <c r="P4733"/>
  <c r="O4733"/>
  <c r="N4733"/>
  <c r="P4732"/>
  <c r="O4732"/>
  <c r="N4732"/>
  <c r="P4731"/>
  <c r="O4731"/>
  <c r="N4731"/>
  <c r="P4730"/>
  <c r="O4730"/>
  <c r="N4730"/>
  <c r="P4729"/>
  <c r="O4729"/>
  <c r="N4729"/>
  <c r="P4728"/>
  <c r="O4728"/>
  <c r="N4728"/>
  <c r="P4727"/>
  <c r="O4727"/>
  <c r="N4727"/>
  <c r="P4726"/>
  <c r="O4726"/>
  <c r="N4726"/>
  <c r="P4725"/>
  <c r="O4725"/>
  <c r="N4725"/>
  <c r="P4724"/>
  <c r="O4724"/>
  <c r="N4724"/>
  <c r="P4723"/>
  <c r="O4723"/>
  <c r="N4723"/>
  <c r="P4722"/>
  <c r="O4722"/>
  <c r="N4722"/>
  <c r="P4721"/>
  <c r="O4721"/>
  <c r="N4721"/>
  <c r="P4720"/>
  <c r="O4720"/>
  <c r="N4720"/>
  <c r="P4719"/>
  <c r="O4719"/>
  <c r="N4719"/>
  <c r="P4718"/>
  <c r="O4718"/>
  <c r="N4718"/>
  <c r="P4717"/>
  <c r="O4717"/>
  <c r="N4717"/>
  <c r="P4716"/>
  <c r="O4716"/>
  <c r="N4716"/>
  <c r="P4715"/>
  <c r="O4715"/>
  <c r="N4715"/>
  <c r="P4714"/>
  <c r="O4714"/>
  <c r="N4714"/>
  <c r="P4713"/>
  <c r="O4713"/>
  <c r="N4713"/>
  <c r="P4712"/>
  <c r="O4712"/>
  <c r="N4712"/>
  <c r="P4711"/>
  <c r="O4711"/>
  <c r="N4711"/>
  <c r="P4710"/>
  <c r="O4710"/>
  <c r="N4710"/>
  <c r="P4709"/>
  <c r="O4709"/>
  <c r="N4709"/>
  <c r="P4708"/>
  <c r="O4708"/>
  <c r="N4708"/>
  <c r="P4707"/>
  <c r="O4707"/>
  <c r="N4707"/>
  <c r="P4706"/>
  <c r="O4706"/>
  <c r="N4706"/>
  <c r="P4705"/>
  <c r="O4705"/>
  <c r="N4705"/>
  <c r="P4704"/>
  <c r="O4704"/>
  <c r="N4704"/>
  <c r="P4703"/>
  <c r="O4703"/>
  <c r="N4703"/>
  <c r="P4702"/>
  <c r="O4702"/>
  <c r="N4702"/>
  <c r="P4701"/>
  <c r="O4701"/>
  <c r="N4701"/>
  <c r="P4700"/>
  <c r="O4700"/>
  <c r="N4700"/>
  <c r="P4699"/>
  <c r="O4699"/>
  <c r="N4699"/>
  <c r="P4698"/>
  <c r="O4698"/>
  <c r="N4698"/>
  <c r="P4697"/>
  <c r="O4697"/>
  <c r="N4697"/>
  <c r="P4696"/>
  <c r="O4696"/>
  <c r="N4696"/>
  <c r="P4695"/>
  <c r="O4695"/>
  <c r="N4695"/>
  <c r="P4694"/>
  <c r="O4694"/>
  <c r="N4694"/>
  <c r="P4693"/>
  <c r="O4693"/>
  <c r="N4693"/>
  <c r="P4692"/>
  <c r="O4692"/>
  <c r="N4692"/>
  <c r="P4691"/>
  <c r="O4691"/>
  <c r="N4691"/>
  <c r="P4690"/>
  <c r="O4690"/>
  <c r="N4690"/>
  <c r="P4689"/>
  <c r="O4689"/>
  <c r="N4689"/>
  <c r="P4688"/>
  <c r="O4688"/>
  <c r="N4688"/>
  <c r="P4687"/>
  <c r="O4687"/>
  <c r="N4687"/>
  <c r="P4686"/>
  <c r="O4686"/>
  <c r="N4686"/>
  <c r="P4685"/>
  <c r="O4685"/>
  <c r="N4685"/>
  <c r="P4684"/>
  <c r="O4684"/>
  <c r="N4684"/>
  <c r="P4683"/>
  <c r="O4683"/>
  <c r="N4683"/>
  <c r="P4682"/>
  <c r="O4682"/>
  <c r="N4682"/>
  <c r="P4681"/>
  <c r="O4681"/>
  <c r="N4681"/>
  <c r="P4680"/>
  <c r="O4680"/>
  <c r="N4680"/>
  <c r="P4679"/>
  <c r="O4679"/>
  <c r="N4679"/>
  <c r="P4678"/>
  <c r="O4678"/>
  <c r="N4678"/>
  <c r="P4677"/>
  <c r="O4677"/>
  <c r="N4677"/>
  <c r="P4676"/>
  <c r="O4676"/>
  <c r="N4676"/>
  <c r="P4675"/>
  <c r="O4675"/>
  <c r="N4675"/>
  <c r="P4674"/>
  <c r="O4674"/>
  <c r="N4674"/>
  <c r="P4673"/>
  <c r="O4673"/>
  <c r="N4673"/>
  <c r="P4672"/>
  <c r="O4672"/>
  <c r="N4672"/>
  <c r="P4671"/>
  <c r="O4671"/>
  <c r="N4671"/>
  <c r="P4670"/>
  <c r="O4670"/>
  <c r="N4670"/>
  <c r="P4669"/>
  <c r="O4669"/>
  <c r="N4669"/>
  <c r="P4668"/>
  <c r="O4668"/>
  <c r="N4668"/>
  <c r="P4667"/>
  <c r="O4667"/>
  <c r="N4667"/>
  <c r="P4666"/>
  <c r="O4666"/>
  <c r="N4666"/>
  <c r="P4665"/>
  <c r="O4665"/>
  <c r="N4665"/>
  <c r="P4664"/>
  <c r="O4664"/>
  <c r="N4664"/>
  <c r="P4663"/>
  <c r="O4663"/>
  <c r="N4663"/>
  <c r="P4662"/>
  <c r="O4662"/>
  <c r="N4662"/>
  <c r="P4661"/>
  <c r="O4661"/>
  <c r="N4661"/>
  <c r="P4660"/>
  <c r="O4660"/>
  <c r="N4660"/>
  <c r="P4659"/>
  <c r="O4659"/>
  <c r="N4659"/>
  <c r="P4658"/>
  <c r="O4658"/>
  <c r="N4658"/>
  <c r="P4657"/>
  <c r="O4657"/>
  <c r="N4657"/>
  <c r="P4656"/>
  <c r="O4656"/>
  <c r="N4656"/>
  <c r="P4655"/>
  <c r="O4655"/>
  <c r="N4655"/>
  <c r="P4654"/>
  <c r="O4654"/>
  <c r="N4654"/>
  <c r="P4653"/>
  <c r="O4653"/>
  <c r="N4653"/>
  <c r="P4652"/>
  <c r="O4652"/>
  <c r="N4652"/>
  <c r="P4651"/>
  <c r="O4651"/>
  <c r="N4651"/>
  <c r="P4650"/>
  <c r="O4650"/>
  <c r="N4650"/>
  <c r="P4649"/>
  <c r="O4649"/>
  <c r="N4649"/>
  <c r="P4648"/>
  <c r="O4648"/>
  <c r="N4648"/>
  <c r="P4647"/>
  <c r="O4647"/>
  <c r="N4647"/>
  <c r="P4646"/>
  <c r="O4646"/>
  <c r="N4646"/>
  <c r="P4645"/>
  <c r="O4645"/>
  <c r="N4645"/>
  <c r="P4644"/>
  <c r="O4644"/>
  <c r="N4644"/>
  <c r="P4643"/>
  <c r="O4643"/>
  <c r="N4643"/>
  <c r="P4642"/>
  <c r="O4642"/>
  <c r="N4642"/>
  <c r="P4641"/>
  <c r="O4641"/>
  <c r="N4641"/>
  <c r="P4640"/>
  <c r="O4640"/>
  <c r="N4640"/>
  <c r="P4639"/>
  <c r="O4639"/>
  <c r="N4639"/>
  <c r="P4638"/>
  <c r="O4638"/>
  <c r="N4638"/>
  <c r="P4637"/>
  <c r="O4637"/>
  <c r="N4637"/>
  <c r="P4636"/>
  <c r="O4636"/>
  <c r="N4636"/>
  <c r="P4635"/>
  <c r="O4635"/>
  <c r="N4635"/>
  <c r="P4634"/>
  <c r="O4634"/>
  <c r="N4634"/>
  <c r="P4633"/>
  <c r="O4633"/>
  <c r="N4633"/>
  <c r="P4632"/>
  <c r="O4632"/>
  <c r="N4632"/>
  <c r="P4631"/>
  <c r="O4631"/>
  <c r="N4631"/>
  <c r="P4630"/>
  <c r="O4630"/>
  <c r="N4630"/>
  <c r="P4629"/>
  <c r="O4629"/>
  <c r="N4629"/>
  <c r="P4628"/>
  <c r="O4628"/>
  <c r="N4628"/>
  <c r="P4627"/>
  <c r="O4627"/>
  <c r="N4627"/>
  <c r="P4626"/>
  <c r="O4626"/>
  <c r="N4626"/>
  <c r="P4625"/>
  <c r="O4625"/>
  <c r="N4625"/>
  <c r="P4624"/>
  <c r="O4624"/>
  <c r="N4624"/>
  <c r="P4623"/>
  <c r="O4623"/>
  <c r="N4623"/>
  <c r="P4622"/>
  <c r="O4622"/>
  <c r="N4622"/>
  <c r="P4621"/>
  <c r="O4621"/>
  <c r="N4621"/>
  <c r="P4620"/>
  <c r="O4620"/>
  <c r="N4620"/>
  <c r="P4619"/>
  <c r="O4619"/>
  <c r="N4619"/>
  <c r="P4618"/>
  <c r="O4618"/>
  <c r="N4618"/>
  <c r="P4617"/>
  <c r="O4617"/>
  <c r="N4617"/>
  <c r="P4616"/>
  <c r="O4616"/>
  <c r="N4616"/>
  <c r="P4615"/>
  <c r="O4615"/>
  <c r="N4615"/>
  <c r="P4614"/>
  <c r="O4614"/>
  <c r="N4614"/>
  <c r="P4613"/>
  <c r="O4613"/>
  <c r="N4613"/>
  <c r="P4612"/>
  <c r="O4612"/>
  <c r="N4612"/>
  <c r="P4611"/>
  <c r="O4611"/>
  <c r="N4611"/>
  <c r="P4610"/>
  <c r="O4610"/>
  <c r="N4610"/>
  <c r="P4609"/>
  <c r="O4609"/>
  <c r="N4609"/>
  <c r="P4608"/>
  <c r="O4608"/>
  <c r="N4608"/>
  <c r="P4607"/>
  <c r="O4607"/>
  <c r="N4607"/>
  <c r="P4606"/>
  <c r="O4606"/>
  <c r="N4606"/>
  <c r="P4605"/>
  <c r="O4605"/>
  <c r="N4605"/>
  <c r="P4604"/>
  <c r="O4604"/>
  <c r="N4604"/>
  <c r="P4603"/>
  <c r="O4603"/>
  <c r="N4603"/>
  <c r="P4602"/>
  <c r="O4602"/>
  <c r="N4602"/>
  <c r="P4601"/>
  <c r="O4601"/>
  <c r="N4601"/>
  <c r="P4600"/>
  <c r="O4600"/>
  <c r="N4600"/>
  <c r="P4599"/>
  <c r="O4599"/>
  <c r="N4599"/>
  <c r="P4598"/>
  <c r="O4598"/>
  <c r="N4598"/>
  <c r="P4597"/>
  <c r="O4597"/>
  <c r="N4597"/>
  <c r="P4596"/>
  <c r="O4596"/>
  <c r="N4596"/>
  <c r="P4595"/>
  <c r="O4595"/>
  <c r="N4595"/>
  <c r="P4594"/>
  <c r="O4594"/>
  <c r="N4594"/>
  <c r="P4593"/>
  <c r="O4593"/>
  <c r="N4593"/>
  <c r="P4592"/>
  <c r="O4592"/>
  <c r="N4592"/>
  <c r="P4591"/>
  <c r="O4591"/>
  <c r="N4591"/>
  <c r="P4590"/>
  <c r="O4590"/>
  <c r="N4590"/>
  <c r="P4589"/>
  <c r="O4589"/>
  <c r="N4589"/>
  <c r="P4588"/>
  <c r="O4588"/>
  <c r="N4588"/>
  <c r="P4587"/>
  <c r="O4587"/>
  <c r="N4587"/>
  <c r="P4586"/>
  <c r="O4586"/>
  <c r="N4586"/>
  <c r="P4585"/>
  <c r="O4585"/>
  <c r="N4585"/>
  <c r="P4584"/>
  <c r="O4584"/>
  <c r="N4584"/>
  <c r="P4583"/>
  <c r="O4583"/>
  <c r="N4583"/>
  <c r="P4582"/>
  <c r="O4582"/>
  <c r="N4582"/>
  <c r="P4581"/>
  <c r="O4581"/>
  <c r="N4581"/>
  <c r="P4580"/>
  <c r="O4580"/>
  <c r="N4580"/>
  <c r="P4579"/>
  <c r="O4579"/>
  <c r="N4579"/>
  <c r="P4578"/>
  <c r="O4578"/>
  <c r="N4578"/>
  <c r="P4577"/>
  <c r="O4577"/>
  <c r="N4577"/>
  <c r="P4576"/>
  <c r="O4576"/>
  <c r="N4576"/>
  <c r="P4575"/>
  <c r="O4575"/>
  <c r="N4575"/>
  <c r="P4574"/>
  <c r="O4574"/>
  <c r="N4574"/>
  <c r="P4573"/>
  <c r="O4573"/>
  <c r="N4573"/>
  <c r="P4572"/>
  <c r="O4572"/>
  <c r="N4572"/>
  <c r="P4571"/>
  <c r="O4571"/>
  <c r="N4571"/>
  <c r="P4570"/>
  <c r="O4570"/>
  <c r="N4570"/>
  <c r="P4569"/>
  <c r="O4569"/>
  <c r="N4569"/>
  <c r="P4568"/>
  <c r="O4568"/>
  <c r="N4568"/>
  <c r="P4567"/>
  <c r="O4567"/>
  <c r="N4567"/>
  <c r="P4566"/>
  <c r="O4566"/>
  <c r="N4566"/>
  <c r="P4565"/>
  <c r="O4565"/>
  <c r="N4565"/>
  <c r="P4564"/>
  <c r="O4564"/>
  <c r="N4564"/>
  <c r="P4563"/>
  <c r="O4563"/>
  <c r="N4563"/>
  <c r="P4562"/>
  <c r="O4562"/>
  <c r="N4562"/>
  <c r="P4561"/>
  <c r="O4561"/>
  <c r="N4561"/>
  <c r="P4560"/>
  <c r="O4560"/>
  <c r="N4560"/>
  <c r="P4559"/>
  <c r="O4559"/>
  <c r="N4559"/>
  <c r="P4558"/>
  <c r="O4558"/>
  <c r="N4558"/>
  <c r="P4557"/>
  <c r="O4557"/>
  <c r="N4557"/>
  <c r="P4556"/>
  <c r="O4556"/>
  <c r="N4556"/>
  <c r="P4555"/>
  <c r="O4555"/>
  <c r="N4555"/>
  <c r="P4554"/>
  <c r="O4554"/>
  <c r="N4554"/>
  <c r="P4553"/>
  <c r="O4553"/>
  <c r="N4553"/>
  <c r="P4552"/>
  <c r="O4552"/>
  <c r="N4552"/>
  <c r="P4551"/>
  <c r="O4551"/>
  <c r="N4551"/>
  <c r="P4550"/>
  <c r="O4550"/>
  <c r="N4550"/>
  <c r="P4549"/>
  <c r="O4549"/>
  <c r="N4549"/>
  <c r="P4548"/>
  <c r="O4548"/>
  <c r="N4548"/>
  <c r="P4547"/>
  <c r="O4547"/>
  <c r="N4547"/>
  <c r="P4546"/>
  <c r="O4546"/>
  <c r="N4546"/>
  <c r="P4545"/>
  <c r="O4545"/>
  <c r="N4545"/>
  <c r="P4544"/>
  <c r="O4544"/>
  <c r="N4544"/>
  <c r="P4543"/>
  <c r="O4543"/>
  <c r="N4543"/>
  <c r="P4542"/>
  <c r="O4542"/>
  <c r="N4542"/>
  <c r="P4541"/>
  <c r="O4541"/>
  <c r="N4541"/>
  <c r="P4540"/>
  <c r="O4540"/>
  <c r="N4540"/>
  <c r="P4539"/>
  <c r="O4539"/>
  <c r="N4539"/>
  <c r="P4538"/>
  <c r="O4538"/>
  <c r="N4538"/>
  <c r="P4537"/>
  <c r="O4537"/>
  <c r="N4537"/>
  <c r="P4536"/>
  <c r="O4536"/>
  <c r="N4536"/>
  <c r="P4535"/>
  <c r="O4535"/>
  <c r="N4535"/>
  <c r="P4534"/>
  <c r="O4534"/>
  <c r="N4534"/>
  <c r="P4533"/>
  <c r="O4533"/>
  <c r="N4533"/>
  <c r="P4532"/>
  <c r="O4532"/>
  <c r="N4532"/>
  <c r="P4531"/>
  <c r="O4531"/>
  <c r="N4531"/>
  <c r="P4530"/>
  <c r="O4530"/>
  <c r="N4530"/>
  <c r="P4529"/>
  <c r="O4529"/>
  <c r="N4529"/>
  <c r="P4528"/>
  <c r="O4528"/>
  <c r="N4528"/>
  <c r="P4527"/>
  <c r="O4527"/>
  <c r="N4527"/>
  <c r="P4526"/>
  <c r="O4526"/>
  <c r="N4526"/>
  <c r="P4525"/>
  <c r="O4525"/>
  <c r="N4525"/>
  <c r="P4524"/>
  <c r="O4524"/>
  <c r="N4524"/>
  <c r="P4523"/>
  <c r="O4523"/>
  <c r="N4523"/>
  <c r="P4522"/>
  <c r="O4522"/>
  <c r="N4522"/>
  <c r="P4521"/>
  <c r="O4521"/>
  <c r="N4521"/>
  <c r="P4520"/>
  <c r="O4520"/>
  <c r="N4520"/>
  <c r="P4519"/>
  <c r="O4519"/>
  <c r="N4519"/>
  <c r="P4518"/>
  <c r="O4518"/>
  <c r="N4518"/>
  <c r="P4517"/>
  <c r="O4517"/>
  <c r="N4517"/>
  <c r="P4516"/>
  <c r="O4516"/>
  <c r="N4516"/>
  <c r="P4515"/>
  <c r="O4515"/>
  <c r="N4515"/>
  <c r="P4514"/>
  <c r="O4514"/>
  <c r="N4514"/>
  <c r="P4513"/>
  <c r="O4513"/>
  <c r="N4513"/>
  <c r="P4512"/>
  <c r="O4512"/>
  <c r="N4512"/>
  <c r="P4511"/>
  <c r="O4511"/>
  <c r="N4511"/>
  <c r="P4510"/>
  <c r="O4510"/>
  <c r="N4510"/>
  <c r="P4509"/>
  <c r="O4509"/>
  <c r="N4509"/>
  <c r="P4508"/>
  <c r="O4508"/>
  <c r="N4508"/>
  <c r="P4507"/>
  <c r="O4507"/>
  <c r="N4507"/>
  <c r="P4506"/>
  <c r="O4506"/>
  <c r="N4506"/>
  <c r="P4505"/>
  <c r="O4505"/>
  <c r="N4505"/>
  <c r="P4504"/>
  <c r="O4504"/>
  <c r="N4504"/>
  <c r="P4503"/>
  <c r="O4503"/>
  <c r="N4503"/>
  <c r="P4502"/>
  <c r="O4502"/>
  <c r="N4502"/>
  <c r="P4501"/>
  <c r="O4501"/>
  <c r="N4501"/>
  <c r="P4500"/>
  <c r="O4500"/>
  <c r="N4500"/>
  <c r="P4499"/>
  <c r="O4499"/>
  <c r="N4499"/>
  <c r="P4498"/>
  <c r="O4498"/>
  <c r="N4498"/>
  <c r="P4497"/>
  <c r="O4497"/>
  <c r="N4497"/>
  <c r="P4496"/>
  <c r="O4496"/>
  <c r="N4496"/>
  <c r="P4495"/>
  <c r="O4495"/>
  <c r="N4495"/>
  <c r="P4494"/>
  <c r="O4494"/>
  <c r="N4494"/>
  <c r="P4493"/>
  <c r="O4493"/>
  <c r="N4493"/>
  <c r="P4492"/>
  <c r="O4492"/>
  <c r="N4492"/>
  <c r="P4491"/>
  <c r="O4491"/>
  <c r="N4491"/>
  <c r="P4490"/>
  <c r="O4490"/>
  <c r="N4490"/>
  <c r="P4489"/>
  <c r="O4489"/>
  <c r="N4489"/>
  <c r="P4488"/>
  <c r="O4488"/>
  <c r="N4488"/>
  <c r="P4487"/>
  <c r="O4487"/>
  <c r="N4487"/>
  <c r="P4486"/>
  <c r="O4486"/>
  <c r="N4486"/>
  <c r="P4485"/>
  <c r="O4485"/>
  <c r="N4485"/>
  <c r="P4484"/>
  <c r="O4484"/>
  <c r="N4484"/>
  <c r="P4483"/>
  <c r="O4483"/>
  <c r="N4483"/>
  <c r="P4482"/>
  <c r="O4482"/>
  <c r="N4482"/>
  <c r="P4481"/>
  <c r="O4481"/>
  <c r="N4481"/>
  <c r="P4480"/>
  <c r="O4480"/>
  <c r="N4480"/>
  <c r="P4479"/>
  <c r="O4479"/>
  <c r="N4479"/>
  <c r="P4478"/>
  <c r="O4478"/>
  <c r="N4478"/>
  <c r="P4477"/>
  <c r="O4477"/>
  <c r="N4477"/>
  <c r="P4476"/>
  <c r="O4476"/>
  <c r="N4476"/>
  <c r="P4475"/>
  <c r="O4475"/>
  <c r="N4475"/>
  <c r="P4474"/>
  <c r="O4474"/>
  <c r="N4474"/>
  <c r="P4473"/>
  <c r="O4473"/>
  <c r="N4473"/>
  <c r="P4472"/>
  <c r="O4472"/>
  <c r="N4472"/>
  <c r="P4471"/>
  <c r="O4471"/>
  <c r="N4471"/>
  <c r="P4470"/>
  <c r="O4470"/>
  <c r="N4470"/>
  <c r="P4469"/>
  <c r="O4469"/>
  <c r="N4469"/>
  <c r="P4468"/>
  <c r="O4468"/>
  <c r="N4468"/>
  <c r="P4467"/>
  <c r="O4467"/>
  <c r="N4467"/>
  <c r="P4466"/>
  <c r="O4466"/>
  <c r="N4466"/>
  <c r="P4465"/>
  <c r="O4465"/>
  <c r="N4465"/>
  <c r="P4464"/>
  <c r="O4464"/>
  <c r="N4464"/>
  <c r="P4463"/>
  <c r="O4463"/>
  <c r="N4463"/>
  <c r="P4462"/>
  <c r="O4462"/>
  <c r="N4462"/>
  <c r="P4461"/>
  <c r="O4461"/>
  <c r="N4461"/>
  <c r="P4460"/>
  <c r="O4460"/>
  <c r="N4460"/>
  <c r="P4459"/>
  <c r="O4459"/>
  <c r="N4459"/>
  <c r="P4458"/>
  <c r="O4458"/>
  <c r="N4458"/>
  <c r="P4457"/>
  <c r="O4457"/>
  <c r="N4457"/>
  <c r="P4456"/>
  <c r="O4456"/>
  <c r="N4456"/>
  <c r="P4455"/>
  <c r="O4455"/>
  <c r="N4455"/>
  <c r="P4454"/>
  <c r="O4454"/>
  <c r="N4454"/>
  <c r="P4453"/>
  <c r="O4453"/>
  <c r="N4453"/>
  <c r="P4452"/>
  <c r="O4452"/>
  <c r="N4452"/>
  <c r="P4451"/>
  <c r="O4451"/>
  <c r="N4451"/>
  <c r="P4450"/>
  <c r="O4450"/>
  <c r="N4450"/>
  <c r="P4449"/>
  <c r="O4449"/>
  <c r="N4449"/>
  <c r="P4448"/>
  <c r="O4448"/>
  <c r="N4448"/>
  <c r="P4447"/>
  <c r="O4447"/>
  <c r="N4447"/>
  <c r="P4446"/>
  <c r="O4446"/>
  <c r="N4446"/>
  <c r="P4445"/>
  <c r="O4445"/>
  <c r="N4445"/>
  <c r="P4444"/>
  <c r="O4444"/>
  <c r="N4444"/>
  <c r="P4443"/>
  <c r="O4443"/>
  <c r="N4443"/>
  <c r="P4442"/>
  <c r="O4442"/>
  <c r="N4442"/>
  <c r="P4441"/>
  <c r="O4441"/>
  <c r="N4441"/>
  <c r="P4440"/>
  <c r="O4440"/>
  <c r="N4440"/>
  <c r="P4439"/>
  <c r="O4439"/>
  <c r="N4439"/>
  <c r="P4438"/>
  <c r="O4438"/>
  <c r="N4438"/>
  <c r="P4437"/>
  <c r="O4437"/>
  <c r="N4437"/>
  <c r="P4436"/>
  <c r="O4436"/>
  <c r="N4436"/>
  <c r="P4435"/>
  <c r="O4435"/>
  <c r="N4435"/>
  <c r="P4434"/>
  <c r="O4434"/>
  <c r="N4434"/>
  <c r="P4433"/>
  <c r="O4433"/>
  <c r="N4433"/>
  <c r="P4432"/>
  <c r="O4432"/>
  <c r="N4432"/>
  <c r="P4431"/>
  <c r="O4431"/>
  <c r="N4431"/>
  <c r="P4430"/>
  <c r="O4430"/>
  <c r="N4430"/>
  <c r="P4429"/>
  <c r="O4429"/>
  <c r="N4429"/>
  <c r="P4428"/>
  <c r="O4428"/>
  <c r="N4428"/>
  <c r="P4427"/>
  <c r="O4427"/>
  <c r="N4427"/>
  <c r="P4426"/>
  <c r="O4426"/>
  <c r="N4426"/>
  <c r="P4425"/>
  <c r="O4425"/>
  <c r="N4425"/>
  <c r="P4424"/>
  <c r="O4424"/>
  <c r="N4424"/>
  <c r="P4423"/>
  <c r="O4423"/>
  <c r="N4423"/>
  <c r="P4422"/>
  <c r="O4422"/>
  <c r="N4422"/>
  <c r="P4421"/>
  <c r="O4421"/>
  <c r="N4421"/>
  <c r="P4420"/>
  <c r="O4420"/>
  <c r="N4420"/>
  <c r="P4419"/>
  <c r="O4419"/>
  <c r="N4419"/>
  <c r="P4418"/>
  <c r="O4418"/>
  <c r="N4418"/>
  <c r="P4417"/>
  <c r="O4417"/>
  <c r="N4417"/>
  <c r="P4416"/>
  <c r="O4416"/>
  <c r="N4416"/>
  <c r="P4415"/>
  <c r="O4415"/>
  <c r="N4415"/>
  <c r="P4414"/>
  <c r="O4414"/>
  <c r="N4414"/>
  <c r="P4413"/>
  <c r="O4413"/>
  <c r="N4413"/>
  <c r="P4412"/>
  <c r="O4412"/>
  <c r="N4412"/>
  <c r="P4411"/>
  <c r="O4411"/>
  <c r="N4411"/>
  <c r="P4410"/>
  <c r="O4410"/>
  <c r="N4410"/>
  <c r="P4409"/>
  <c r="O4409"/>
  <c r="N4409"/>
  <c r="P4408"/>
  <c r="O4408"/>
  <c r="N4408"/>
  <c r="P4407"/>
  <c r="O4407"/>
  <c r="N4407"/>
  <c r="P4406"/>
  <c r="O4406"/>
  <c r="N4406"/>
  <c r="P4405"/>
  <c r="O4405"/>
  <c r="N4405"/>
  <c r="P4404"/>
  <c r="O4404"/>
  <c r="N4404"/>
  <c r="P4403"/>
  <c r="O4403"/>
  <c r="N4403"/>
  <c r="P4402"/>
  <c r="O4402"/>
  <c r="N4402"/>
  <c r="P4401"/>
  <c r="O4401"/>
  <c r="N4401"/>
  <c r="P4400"/>
  <c r="O4400"/>
  <c r="N4400"/>
  <c r="P4399"/>
  <c r="O4399"/>
  <c r="N4399"/>
  <c r="P4398"/>
  <c r="O4398"/>
  <c r="N4398"/>
  <c r="P4397"/>
  <c r="O4397"/>
  <c r="N4397"/>
  <c r="P4396"/>
  <c r="O4396"/>
  <c r="N4396"/>
  <c r="P4395"/>
  <c r="O4395"/>
  <c r="N4395"/>
  <c r="P4394"/>
  <c r="O4394"/>
  <c r="N4394"/>
  <c r="P4393"/>
  <c r="O4393"/>
  <c r="N4393"/>
  <c r="P4392"/>
  <c r="O4392"/>
  <c r="N4392"/>
  <c r="P4391"/>
  <c r="O4391"/>
  <c r="N4391"/>
  <c r="P4390"/>
  <c r="O4390"/>
  <c r="N4390"/>
  <c r="P4389"/>
  <c r="O4389"/>
  <c r="N4389"/>
  <c r="P4388"/>
  <c r="O4388"/>
  <c r="N4388"/>
  <c r="P4387"/>
  <c r="O4387"/>
  <c r="N4387"/>
  <c r="P4386"/>
  <c r="O4386"/>
  <c r="N4386"/>
  <c r="P4385"/>
  <c r="O4385"/>
  <c r="N4385"/>
  <c r="P4384"/>
  <c r="O4384"/>
  <c r="N4384"/>
  <c r="P4383"/>
  <c r="O4383"/>
  <c r="N4383"/>
  <c r="P4382"/>
  <c r="O4382"/>
  <c r="N4382"/>
  <c r="P4381"/>
  <c r="O4381"/>
  <c r="N4381"/>
  <c r="P4380"/>
  <c r="O4380"/>
  <c r="N4380"/>
  <c r="P4379"/>
  <c r="O4379"/>
  <c r="N4379"/>
  <c r="P4378"/>
  <c r="O4378"/>
  <c r="N4378"/>
  <c r="P4377"/>
  <c r="O4377"/>
  <c r="N4377"/>
  <c r="P4376"/>
  <c r="O4376"/>
  <c r="N4376"/>
  <c r="P4375"/>
  <c r="O4375"/>
  <c r="N4375"/>
  <c r="P4374"/>
  <c r="O4374"/>
  <c r="N4374"/>
  <c r="P4373"/>
  <c r="O4373"/>
  <c r="N4373"/>
  <c r="P4372"/>
  <c r="O4372"/>
  <c r="N4372"/>
  <c r="P4371"/>
  <c r="O4371"/>
  <c r="N4371"/>
  <c r="P4370"/>
  <c r="O4370"/>
  <c r="N4370"/>
  <c r="P4369"/>
  <c r="O4369"/>
  <c r="N4369"/>
  <c r="P4368"/>
  <c r="O4368"/>
  <c r="N4368"/>
  <c r="P4367"/>
  <c r="O4367"/>
  <c r="N4367"/>
  <c r="P4366"/>
  <c r="O4366"/>
  <c r="N4366"/>
  <c r="P4365"/>
  <c r="O4365"/>
  <c r="N4365"/>
  <c r="P4364"/>
  <c r="O4364"/>
  <c r="N4364"/>
  <c r="P4363"/>
  <c r="O4363"/>
  <c r="N4363"/>
  <c r="P4362"/>
  <c r="O4362"/>
  <c r="N4362"/>
  <c r="P4361"/>
  <c r="O4361"/>
  <c r="N4361"/>
  <c r="P4360"/>
  <c r="O4360"/>
  <c r="N4360"/>
  <c r="P4359"/>
  <c r="O4359"/>
  <c r="N4359"/>
  <c r="P4358"/>
  <c r="O4358"/>
  <c r="N4358"/>
  <c r="P4357"/>
  <c r="O4357"/>
  <c r="N4357"/>
  <c r="P4356"/>
  <c r="O4356"/>
  <c r="N4356"/>
  <c r="P4355"/>
  <c r="O4355"/>
  <c r="N4355"/>
  <c r="P4354"/>
  <c r="O4354"/>
  <c r="N4354"/>
  <c r="P4353"/>
  <c r="O4353"/>
  <c r="N4353"/>
  <c r="P4352"/>
  <c r="O4352"/>
  <c r="N4352"/>
  <c r="P4351"/>
  <c r="O4351"/>
  <c r="N4351"/>
  <c r="P4350"/>
  <c r="O4350"/>
  <c r="N4350"/>
  <c r="P4349"/>
  <c r="O4349"/>
  <c r="N4349"/>
  <c r="P4348"/>
  <c r="O4348"/>
  <c r="N4348"/>
  <c r="P4347"/>
  <c r="O4347"/>
  <c r="N4347"/>
  <c r="P4346"/>
  <c r="O4346"/>
  <c r="N4346"/>
  <c r="P4345"/>
  <c r="O4345"/>
  <c r="N4345"/>
  <c r="P4344"/>
  <c r="O4344"/>
  <c r="N4344"/>
  <c r="P4343"/>
  <c r="O4343"/>
  <c r="N4343"/>
  <c r="P4342"/>
  <c r="O4342"/>
  <c r="N4342"/>
  <c r="P4341"/>
  <c r="O4341"/>
  <c r="N4341"/>
  <c r="P4340"/>
  <c r="O4340"/>
  <c r="N4340"/>
  <c r="P4339"/>
  <c r="O4339"/>
  <c r="N4339"/>
  <c r="P4338"/>
  <c r="O4338"/>
  <c r="N4338"/>
  <c r="P4337"/>
  <c r="O4337"/>
  <c r="N4337"/>
  <c r="P4336"/>
  <c r="O4336"/>
  <c r="N4336"/>
  <c r="P4335"/>
  <c r="O4335"/>
  <c r="N4335"/>
  <c r="P4334"/>
  <c r="O4334"/>
  <c r="N4334"/>
  <c r="P4333"/>
  <c r="O4333"/>
  <c r="N4333"/>
  <c r="P4332"/>
  <c r="O4332"/>
  <c r="N4332"/>
  <c r="P4331"/>
  <c r="O4331"/>
  <c r="N4331"/>
  <c r="P4330"/>
  <c r="O4330"/>
  <c r="N4330"/>
  <c r="P4329"/>
  <c r="O4329"/>
  <c r="N4329"/>
  <c r="P4328"/>
  <c r="O4328"/>
  <c r="N4328"/>
  <c r="P4327"/>
  <c r="O4327"/>
  <c r="N4327"/>
  <c r="P4326"/>
  <c r="O4326"/>
  <c r="N4326"/>
  <c r="P4325"/>
  <c r="O4325"/>
  <c r="N4325"/>
  <c r="P4324"/>
  <c r="O4324"/>
  <c r="N4324"/>
  <c r="P4323"/>
  <c r="O4323"/>
  <c r="N4323"/>
  <c r="P4322"/>
  <c r="O4322"/>
  <c r="N4322"/>
  <c r="P4321"/>
  <c r="O4321"/>
  <c r="N4321"/>
  <c r="P4320"/>
  <c r="O4320"/>
  <c r="N4320"/>
  <c r="P4319"/>
  <c r="O4319"/>
  <c r="N4319"/>
  <c r="P4318"/>
  <c r="O4318"/>
  <c r="N4318"/>
  <c r="P4317"/>
  <c r="O4317"/>
  <c r="N4317"/>
  <c r="P4316"/>
  <c r="O4316"/>
  <c r="N4316"/>
  <c r="P4315"/>
  <c r="O4315"/>
  <c r="N4315"/>
  <c r="P4314"/>
  <c r="O4314"/>
  <c r="N4314"/>
  <c r="P4313"/>
  <c r="O4313"/>
  <c r="N4313"/>
  <c r="P4312"/>
  <c r="O4312"/>
  <c r="N4312"/>
  <c r="P4311"/>
  <c r="O4311"/>
  <c r="N4311"/>
  <c r="P4310"/>
  <c r="O4310"/>
  <c r="N4310"/>
  <c r="P4309"/>
  <c r="O4309"/>
  <c r="N4309"/>
  <c r="P4308"/>
  <c r="O4308"/>
  <c r="N4308"/>
  <c r="P4307"/>
  <c r="O4307"/>
  <c r="N4307"/>
  <c r="P4306"/>
  <c r="O4306"/>
  <c r="N4306"/>
  <c r="P4305"/>
  <c r="O4305"/>
  <c r="N4305"/>
  <c r="P4304"/>
  <c r="O4304"/>
  <c r="N4304"/>
  <c r="P4303"/>
  <c r="O4303"/>
  <c r="N4303"/>
  <c r="P4302"/>
  <c r="O4302"/>
  <c r="N4302"/>
  <c r="P4301"/>
  <c r="O4301"/>
  <c r="N4301"/>
  <c r="P4300"/>
  <c r="O4300"/>
  <c r="N4300"/>
  <c r="P4299"/>
  <c r="O4299"/>
  <c r="N4299"/>
  <c r="P4298"/>
  <c r="O4298"/>
  <c r="N4298"/>
  <c r="P4297"/>
  <c r="O4297"/>
  <c r="N4297"/>
  <c r="P4296"/>
  <c r="O4296"/>
  <c r="N4296"/>
  <c r="P4295"/>
  <c r="O4295"/>
  <c r="N4295"/>
  <c r="P4294"/>
  <c r="O4294"/>
  <c r="N4294"/>
  <c r="P4293"/>
  <c r="O4293"/>
  <c r="N4293"/>
  <c r="P4292"/>
  <c r="O4292"/>
  <c r="N4292"/>
  <c r="P4291"/>
  <c r="O4291"/>
  <c r="N4291"/>
  <c r="P4290"/>
  <c r="O4290"/>
  <c r="N4290"/>
  <c r="P4289"/>
  <c r="O4289"/>
  <c r="N4289"/>
  <c r="P4288"/>
  <c r="O4288"/>
  <c r="N4288"/>
  <c r="P4287"/>
  <c r="O4287"/>
  <c r="N4287"/>
  <c r="P4286"/>
  <c r="O4286"/>
  <c r="N4286"/>
  <c r="P4285"/>
  <c r="O4285"/>
  <c r="N4285"/>
  <c r="P4284"/>
  <c r="O4284"/>
  <c r="N4284"/>
  <c r="P4283"/>
  <c r="O4283"/>
  <c r="N4283"/>
  <c r="P4282"/>
  <c r="O4282"/>
  <c r="N4282"/>
  <c r="P4281"/>
  <c r="O4281"/>
  <c r="N4281"/>
  <c r="P4280"/>
  <c r="O4280"/>
  <c r="N4280"/>
  <c r="P4279"/>
  <c r="O4279"/>
  <c r="N4279"/>
  <c r="P4278"/>
  <c r="O4278"/>
  <c r="N4278"/>
  <c r="P4277"/>
  <c r="O4277"/>
  <c r="N4277"/>
  <c r="P4276"/>
  <c r="O4276"/>
  <c r="N4276"/>
  <c r="P4275"/>
  <c r="O4275"/>
  <c r="N4275"/>
  <c r="P4274"/>
  <c r="O4274"/>
  <c r="N4274"/>
  <c r="P4273"/>
  <c r="O4273"/>
  <c r="N4273"/>
  <c r="P4272"/>
  <c r="O4272"/>
  <c r="N4272"/>
  <c r="P4271"/>
  <c r="O4271"/>
  <c r="N4271"/>
  <c r="P4270"/>
  <c r="O4270"/>
  <c r="N4270"/>
  <c r="P4269"/>
  <c r="O4269"/>
  <c r="N4269"/>
  <c r="P4268"/>
  <c r="O4268"/>
  <c r="N4268"/>
  <c r="P4267"/>
  <c r="O4267"/>
  <c r="N4267"/>
  <c r="P4266"/>
  <c r="O4266"/>
  <c r="N4266"/>
  <c r="P4265"/>
  <c r="O4265"/>
  <c r="N4265"/>
  <c r="P4264"/>
  <c r="O4264"/>
  <c r="N4264"/>
  <c r="P4263"/>
  <c r="O4263"/>
  <c r="N4263"/>
  <c r="P4262"/>
  <c r="O4262"/>
  <c r="N4262"/>
  <c r="P4261"/>
  <c r="O4261"/>
  <c r="N4261"/>
  <c r="P4260"/>
  <c r="O4260"/>
  <c r="N4260"/>
  <c r="P4259"/>
  <c r="O4259"/>
  <c r="N4259"/>
  <c r="P4258"/>
  <c r="O4258"/>
  <c r="N4258"/>
  <c r="P4257"/>
  <c r="O4257"/>
  <c r="N4257"/>
  <c r="P4256"/>
  <c r="O4256"/>
  <c r="N4256"/>
  <c r="P4255"/>
  <c r="O4255"/>
  <c r="N4255"/>
  <c r="P4254"/>
  <c r="O4254"/>
  <c r="N4254"/>
  <c r="P4253"/>
  <c r="O4253"/>
  <c r="N4253"/>
  <c r="P4252"/>
  <c r="O4252"/>
  <c r="N4252"/>
  <c r="P4251"/>
  <c r="O4251"/>
  <c r="N4251"/>
  <c r="P4250"/>
  <c r="O4250"/>
  <c r="N4250"/>
  <c r="P4249"/>
  <c r="O4249"/>
  <c r="N4249"/>
  <c r="P4248"/>
  <c r="O4248"/>
  <c r="N4248"/>
  <c r="P4247"/>
  <c r="O4247"/>
  <c r="N4247"/>
  <c r="P4246"/>
  <c r="O4246"/>
  <c r="N4246"/>
  <c r="P4245"/>
  <c r="O4245"/>
  <c r="N4245"/>
  <c r="P4244"/>
  <c r="O4244"/>
  <c r="N4244"/>
  <c r="P4243"/>
  <c r="O4243"/>
  <c r="N4243"/>
  <c r="P4242"/>
  <c r="O4242"/>
  <c r="N4242"/>
  <c r="P4241"/>
  <c r="O4241"/>
  <c r="N4241"/>
  <c r="P4240"/>
  <c r="O4240"/>
  <c r="N4240"/>
  <c r="P4239"/>
  <c r="O4239"/>
  <c r="N4239"/>
  <c r="P4238"/>
  <c r="O4238"/>
  <c r="N4238"/>
  <c r="P4237"/>
  <c r="O4237"/>
  <c r="N4237"/>
  <c r="P4236"/>
  <c r="O4236"/>
  <c r="N4236"/>
  <c r="P4235"/>
  <c r="O4235"/>
  <c r="N4235"/>
  <c r="P4234"/>
  <c r="O4234"/>
  <c r="N4234"/>
  <c r="P4233"/>
  <c r="O4233"/>
  <c r="N4233"/>
  <c r="P4232"/>
  <c r="O4232"/>
  <c r="N4232"/>
  <c r="P4231"/>
  <c r="O4231"/>
  <c r="N4231"/>
  <c r="P4230"/>
  <c r="O4230"/>
  <c r="N4230"/>
  <c r="P4229"/>
  <c r="O4229"/>
  <c r="N4229"/>
  <c r="P4228"/>
  <c r="O4228"/>
  <c r="N4228"/>
  <c r="P4227"/>
  <c r="O4227"/>
  <c r="N4227"/>
  <c r="P4226"/>
  <c r="O4226"/>
  <c r="N4226"/>
  <c r="P4225"/>
  <c r="O4225"/>
  <c r="N4225"/>
  <c r="P4224"/>
  <c r="O4224"/>
  <c r="N4224"/>
  <c r="P4223"/>
  <c r="O4223"/>
  <c r="N4223"/>
  <c r="P4222"/>
  <c r="O4222"/>
  <c r="N4222"/>
  <c r="P4221"/>
  <c r="O4221"/>
  <c r="N4221"/>
  <c r="P4220"/>
  <c r="O4220"/>
  <c r="N4220"/>
  <c r="P4219"/>
  <c r="O4219"/>
  <c r="N4219"/>
  <c r="P4218"/>
  <c r="O4218"/>
  <c r="N4218"/>
  <c r="P4217"/>
  <c r="O4217"/>
  <c r="N4217"/>
  <c r="P4216"/>
  <c r="O4216"/>
  <c r="N4216"/>
  <c r="P4215"/>
  <c r="O4215"/>
  <c r="N4215"/>
  <c r="P4214"/>
  <c r="O4214"/>
  <c r="N4214"/>
  <c r="P4213"/>
  <c r="O4213"/>
  <c r="N4213"/>
  <c r="P4212"/>
  <c r="O4212"/>
  <c r="N4212"/>
  <c r="P4211"/>
  <c r="O4211"/>
  <c r="N4211"/>
  <c r="P4210"/>
  <c r="O4210"/>
  <c r="N4210"/>
  <c r="P4209"/>
  <c r="O4209"/>
  <c r="N4209"/>
  <c r="P4208"/>
  <c r="O4208"/>
  <c r="N4208"/>
  <c r="P4207"/>
  <c r="O4207"/>
  <c r="N4207"/>
  <c r="P4206"/>
  <c r="O4206"/>
  <c r="N4206"/>
  <c r="P4205"/>
  <c r="O4205"/>
  <c r="N4205"/>
  <c r="P4204"/>
  <c r="O4204"/>
  <c r="N4204"/>
  <c r="P4203"/>
  <c r="O4203"/>
  <c r="N4203"/>
  <c r="P4202"/>
  <c r="O4202"/>
  <c r="N4202"/>
  <c r="P4201"/>
  <c r="O4201"/>
  <c r="N4201"/>
  <c r="P4200"/>
  <c r="O4200"/>
  <c r="N4200"/>
  <c r="P4199"/>
  <c r="O4199"/>
  <c r="N4199"/>
  <c r="P4198"/>
  <c r="O4198"/>
  <c r="N4198"/>
  <c r="P4197"/>
  <c r="O4197"/>
  <c r="N4197"/>
  <c r="P4196"/>
  <c r="O4196"/>
  <c r="N4196"/>
  <c r="P4195"/>
  <c r="O4195"/>
  <c r="N4195"/>
  <c r="P4194"/>
  <c r="O4194"/>
  <c r="N4194"/>
  <c r="P4193"/>
  <c r="O4193"/>
  <c r="N4193"/>
  <c r="P4192"/>
  <c r="O4192"/>
  <c r="N4192"/>
  <c r="P4191"/>
  <c r="O4191"/>
  <c r="N4191"/>
  <c r="P4190"/>
  <c r="O4190"/>
  <c r="N4190"/>
  <c r="P4189"/>
  <c r="O4189"/>
  <c r="N4189"/>
  <c r="P4188"/>
  <c r="O4188"/>
  <c r="N4188"/>
  <c r="P4187"/>
  <c r="O4187"/>
  <c r="N4187"/>
  <c r="P4186"/>
  <c r="O4186"/>
  <c r="N4186"/>
  <c r="P4185"/>
  <c r="O4185"/>
  <c r="N4185"/>
  <c r="P4184"/>
  <c r="O4184"/>
  <c r="N4184"/>
  <c r="P4183"/>
  <c r="O4183"/>
  <c r="N4183"/>
  <c r="P4182"/>
  <c r="O4182"/>
  <c r="N4182"/>
  <c r="P4181"/>
  <c r="O4181"/>
  <c r="N4181"/>
  <c r="P4180"/>
  <c r="O4180"/>
  <c r="N4180"/>
  <c r="P4179"/>
  <c r="O4179"/>
  <c r="N4179"/>
  <c r="P4178"/>
  <c r="O4178"/>
  <c r="N4178"/>
  <c r="P4177"/>
  <c r="O4177"/>
  <c r="N4177"/>
  <c r="P4176"/>
  <c r="O4176"/>
  <c r="N4176"/>
  <c r="P4175"/>
  <c r="O4175"/>
  <c r="N4175"/>
  <c r="P4174"/>
  <c r="O4174"/>
  <c r="N4174"/>
  <c r="P4173"/>
  <c r="O4173"/>
  <c r="N4173"/>
  <c r="P4172"/>
  <c r="O4172"/>
  <c r="N4172"/>
  <c r="P4171"/>
  <c r="O4171"/>
  <c r="N4171"/>
  <c r="P4170"/>
  <c r="O4170"/>
  <c r="N4170"/>
  <c r="P4169"/>
  <c r="O4169"/>
  <c r="N4169"/>
  <c r="P4168"/>
  <c r="O4168"/>
  <c r="N4168"/>
  <c r="P4167"/>
  <c r="O4167"/>
  <c r="N4167"/>
  <c r="P4166"/>
  <c r="O4166"/>
  <c r="N4166"/>
  <c r="P4165"/>
  <c r="O4165"/>
  <c r="N4165"/>
  <c r="P4164"/>
  <c r="O4164"/>
  <c r="N4164"/>
  <c r="P4163"/>
  <c r="O4163"/>
  <c r="N4163"/>
  <c r="P4162"/>
  <c r="O4162"/>
  <c r="N4162"/>
  <c r="P4161"/>
  <c r="O4161"/>
  <c r="N4161"/>
  <c r="P4160"/>
  <c r="O4160"/>
  <c r="N4160"/>
  <c r="P4159"/>
  <c r="O4159"/>
  <c r="N4159"/>
  <c r="P4158"/>
  <c r="O4158"/>
  <c r="N4158"/>
  <c r="P4157"/>
  <c r="O4157"/>
  <c r="N4157"/>
  <c r="P4156"/>
  <c r="O4156"/>
  <c r="N4156"/>
  <c r="P4155"/>
  <c r="O4155"/>
  <c r="N4155"/>
  <c r="P4154"/>
  <c r="O4154"/>
  <c r="N4154"/>
  <c r="P4153"/>
  <c r="O4153"/>
  <c r="N4153"/>
  <c r="P4152"/>
  <c r="O4152"/>
  <c r="N4152"/>
  <c r="P4151"/>
  <c r="O4151"/>
  <c r="N4151"/>
  <c r="P4150"/>
  <c r="O4150"/>
  <c r="N4150"/>
  <c r="P4149"/>
  <c r="O4149"/>
  <c r="N4149"/>
  <c r="P4148"/>
  <c r="O4148"/>
  <c r="N4148"/>
  <c r="P4147"/>
  <c r="O4147"/>
  <c r="N4147"/>
  <c r="P4146"/>
  <c r="O4146"/>
  <c r="N4146"/>
  <c r="P4145"/>
  <c r="O4145"/>
  <c r="N4145"/>
  <c r="P4144"/>
  <c r="O4144"/>
  <c r="N4144"/>
  <c r="P4143"/>
  <c r="O4143"/>
  <c r="N4143"/>
  <c r="P4142"/>
  <c r="O4142"/>
  <c r="N4142"/>
  <c r="P4141"/>
  <c r="O4141"/>
  <c r="N4141"/>
  <c r="P4140"/>
  <c r="O4140"/>
  <c r="N4140"/>
  <c r="P4139"/>
  <c r="O4139"/>
  <c r="N4139"/>
  <c r="P4138"/>
  <c r="O4138"/>
  <c r="N4138"/>
  <c r="P4137"/>
  <c r="O4137"/>
  <c r="N4137"/>
  <c r="P4136"/>
  <c r="O4136"/>
  <c r="N4136"/>
  <c r="P4135"/>
  <c r="O4135"/>
  <c r="N4135"/>
  <c r="P4134"/>
  <c r="O4134"/>
  <c r="N4134"/>
  <c r="P4133"/>
  <c r="O4133"/>
  <c r="N4133"/>
  <c r="P4132"/>
  <c r="O4132"/>
  <c r="N4132"/>
  <c r="P4131"/>
  <c r="O4131"/>
  <c r="N4131"/>
  <c r="P4130"/>
  <c r="O4130"/>
  <c r="N4130"/>
  <c r="P4129"/>
  <c r="O4129"/>
  <c r="N4129"/>
  <c r="P4128"/>
  <c r="O4128"/>
  <c r="N4128"/>
  <c r="P4127"/>
  <c r="O4127"/>
  <c r="N4127"/>
  <c r="P4126"/>
  <c r="O4126"/>
  <c r="N4126"/>
  <c r="P4125"/>
  <c r="O4125"/>
  <c r="N4125"/>
  <c r="P4124"/>
  <c r="O4124"/>
  <c r="N4124"/>
  <c r="P4123"/>
  <c r="O4123"/>
  <c r="N4123"/>
  <c r="P4122"/>
  <c r="O4122"/>
  <c r="N4122"/>
  <c r="P4121"/>
  <c r="O4121"/>
  <c r="N4121"/>
  <c r="P4120"/>
  <c r="O4120"/>
  <c r="N4120"/>
  <c r="P4119"/>
  <c r="O4119"/>
  <c r="N4119"/>
  <c r="P4118"/>
  <c r="O4118"/>
  <c r="N4118"/>
  <c r="P4117"/>
  <c r="O4117"/>
  <c r="N4117"/>
  <c r="P4116"/>
  <c r="O4116"/>
  <c r="N4116"/>
  <c r="P4115"/>
  <c r="O4115"/>
  <c r="N4115"/>
  <c r="P4114"/>
  <c r="O4114"/>
  <c r="N4114"/>
  <c r="P4113"/>
  <c r="O4113"/>
  <c r="N4113"/>
  <c r="P4112"/>
  <c r="O4112"/>
  <c r="N4112"/>
  <c r="P4111"/>
  <c r="O4111"/>
  <c r="N4111"/>
  <c r="P4110"/>
  <c r="O4110"/>
  <c r="N4110"/>
  <c r="P4109"/>
  <c r="O4109"/>
  <c r="N4109"/>
  <c r="P4108"/>
  <c r="O4108"/>
  <c r="N4108"/>
  <c r="P4107"/>
  <c r="O4107"/>
  <c r="N4107"/>
  <c r="P4106"/>
  <c r="O4106"/>
  <c r="N4106"/>
  <c r="P4105"/>
  <c r="O4105"/>
  <c r="N4105"/>
  <c r="P4104"/>
  <c r="O4104"/>
  <c r="N4104"/>
  <c r="P4103"/>
  <c r="O4103"/>
  <c r="N4103"/>
  <c r="P4102"/>
  <c r="O4102"/>
  <c r="N4102"/>
  <c r="P4101"/>
  <c r="O4101"/>
  <c r="N4101"/>
  <c r="P4100"/>
  <c r="O4100"/>
  <c r="N4100"/>
  <c r="P4099"/>
  <c r="O4099"/>
  <c r="N4099"/>
  <c r="P4098"/>
  <c r="O4098"/>
  <c r="N4098"/>
  <c r="P4097"/>
  <c r="O4097"/>
  <c r="N4097"/>
  <c r="P4096"/>
  <c r="O4096"/>
  <c r="N4096"/>
  <c r="P4095"/>
  <c r="O4095"/>
  <c r="N4095"/>
  <c r="P4094"/>
  <c r="O4094"/>
  <c r="N4094"/>
  <c r="P4093"/>
  <c r="O4093"/>
  <c r="N4093"/>
  <c r="P4092"/>
  <c r="O4092"/>
  <c r="N4092"/>
  <c r="P4091"/>
  <c r="O4091"/>
  <c r="N4091"/>
  <c r="P4090"/>
  <c r="O4090"/>
  <c r="N4090"/>
  <c r="P4089"/>
  <c r="O4089"/>
  <c r="N4089"/>
  <c r="P4088"/>
  <c r="O4088"/>
  <c r="N4088"/>
  <c r="P4087"/>
  <c r="O4087"/>
  <c r="N4087"/>
  <c r="P4086"/>
  <c r="O4086"/>
  <c r="N4086"/>
  <c r="P4085"/>
  <c r="O4085"/>
  <c r="N4085"/>
  <c r="P4084"/>
  <c r="O4084"/>
  <c r="N4084"/>
  <c r="P4083"/>
  <c r="O4083"/>
  <c r="N4083"/>
  <c r="P4082"/>
  <c r="O4082"/>
  <c r="N4082"/>
  <c r="P4081"/>
  <c r="O4081"/>
  <c r="N4081"/>
  <c r="P4080"/>
  <c r="O4080"/>
  <c r="N4080"/>
  <c r="P4079"/>
  <c r="O4079"/>
  <c r="N4079"/>
  <c r="P4078"/>
  <c r="O4078"/>
  <c r="N4078"/>
  <c r="P4077"/>
  <c r="O4077"/>
  <c r="N4077"/>
  <c r="P4076"/>
  <c r="O4076"/>
  <c r="N4076"/>
  <c r="P4075"/>
  <c r="O4075"/>
  <c r="N4075"/>
  <c r="P4074"/>
  <c r="O4074"/>
  <c r="N4074"/>
  <c r="P4073"/>
  <c r="O4073"/>
  <c r="N4073"/>
  <c r="P4072"/>
  <c r="O4072"/>
  <c r="N4072"/>
  <c r="P4071"/>
  <c r="O4071"/>
  <c r="N4071"/>
  <c r="P4070"/>
  <c r="O4070"/>
  <c r="N4070"/>
  <c r="P4069"/>
  <c r="O4069"/>
  <c r="N4069"/>
  <c r="P4068"/>
  <c r="O4068"/>
  <c r="N4068"/>
  <c r="P4067"/>
  <c r="O4067"/>
  <c r="N4067"/>
  <c r="P4066"/>
  <c r="O4066"/>
  <c r="N4066"/>
  <c r="P4065"/>
  <c r="O4065"/>
  <c r="N4065"/>
  <c r="P4064"/>
  <c r="O4064"/>
  <c r="N4064"/>
  <c r="P4063"/>
  <c r="O4063"/>
  <c r="N4063"/>
  <c r="P4062"/>
  <c r="O4062"/>
  <c r="N4062"/>
  <c r="P4061"/>
  <c r="O4061"/>
  <c r="N4061"/>
  <c r="P4060"/>
  <c r="O4060"/>
  <c r="N4060"/>
  <c r="P4059"/>
  <c r="O4059"/>
  <c r="N4059"/>
  <c r="P4058"/>
  <c r="O4058"/>
  <c r="N4058"/>
  <c r="P4057"/>
  <c r="O4057"/>
  <c r="N4057"/>
  <c r="P4056"/>
  <c r="O4056"/>
  <c r="N4056"/>
  <c r="P4055"/>
  <c r="O4055"/>
  <c r="N4055"/>
  <c r="P4054"/>
  <c r="O4054"/>
  <c r="N4054"/>
  <c r="P4053"/>
  <c r="O4053"/>
  <c r="N4053"/>
  <c r="P4052"/>
  <c r="O4052"/>
  <c r="N4052"/>
  <c r="P4051"/>
  <c r="O4051"/>
  <c r="N4051"/>
  <c r="P4050"/>
  <c r="O4050"/>
  <c r="N4050"/>
  <c r="P4049"/>
  <c r="O4049"/>
  <c r="N4049"/>
  <c r="P4048"/>
  <c r="O4048"/>
  <c r="N4048"/>
  <c r="P4047"/>
  <c r="O4047"/>
  <c r="N4047"/>
  <c r="P4046"/>
  <c r="O4046"/>
  <c r="N4046"/>
  <c r="P4045"/>
  <c r="O4045"/>
  <c r="N4045"/>
  <c r="P4044"/>
  <c r="O4044"/>
  <c r="N4044"/>
  <c r="P4043"/>
  <c r="O4043"/>
  <c r="N4043"/>
  <c r="P4042"/>
  <c r="O4042"/>
  <c r="N4042"/>
  <c r="P4041"/>
  <c r="O4041"/>
  <c r="N4041"/>
  <c r="P4040"/>
  <c r="O4040"/>
  <c r="N4040"/>
  <c r="P4039"/>
  <c r="O4039"/>
  <c r="N4039"/>
  <c r="P4038"/>
  <c r="O4038"/>
  <c r="N4038"/>
  <c r="P4037"/>
  <c r="O4037"/>
  <c r="N4037"/>
  <c r="P4036"/>
  <c r="O4036"/>
  <c r="N4036"/>
  <c r="P4035"/>
  <c r="O4035"/>
  <c r="N4035"/>
  <c r="P4034"/>
  <c r="O4034"/>
  <c r="N4034"/>
  <c r="P4033"/>
  <c r="O4033"/>
  <c r="N4033"/>
  <c r="P4032"/>
  <c r="O4032"/>
  <c r="N4032"/>
  <c r="P4031"/>
  <c r="O4031"/>
  <c r="N4031"/>
  <c r="P4030"/>
  <c r="O4030"/>
  <c r="N4030"/>
  <c r="P4029"/>
  <c r="O4029"/>
  <c r="N4029"/>
  <c r="P4028"/>
  <c r="O4028"/>
  <c r="N4028"/>
  <c r="P4027"/>
  <c r="O4027"/>
  <c r="N4027"/>
  <c r="P4026"/>
  <c r="O4026"/>
  <c r="N4026"/>
  <c r="P4025"/>
  <c r="O4025"/>
  <c r="N4025"/>
  <c r="P4024"/>
  <c r="O4024"/>
  <c r="N4024"/>
  <c r="P4023"/>
  <c r="O4023"/>
  <c r="N4023"/>
  <c r="P4022"/>
  <c r="O4022"/>
  <c r="N4022"/>
  <c r="P4021"/>
  <c r="O4021"/>
  <c r="N4021"/>
  <c r="P4020"/>
  <c r="O4020"/>
  <c r="N4020"/>
  <c r="P4019"/>
  <c r="O4019"/>
  <c r="N4019"/>
  <c r="P4018"/>
  <c r="O4018"/>
  <c r="N4018"/>
  <c r="P4017"/>
  <c r="O4017"/>
  <c r="N4017"/>
  <c r="P4016"/>
  <c r="O4016"/>
  <c r="N4016"/>
  <c r="P4015"/>
  <c r="O4015"/>
  <c r="N4015"/>
  <c r="P4014"/>
  <c r="O4014"/>
  <c r="N4014"/>
  <c r="P4013"/>
  <c r="O4013"/>
  <c r="N4013"/>
  <c r="P4012"/>
  <c r="O4012"/>
  <c r="N4012"/>
  <c r="P4011"/>
  <c r="O4011"/>
  <c r="N4011"/>
  <c r="P4010"/>
  <c r="O4010"/>
  <c r="N4010"/>
  <c r="P4009"/>
  <c r="O4009"/>
  <c r="N4009"/>
  <c r="P4008"/>
  <c r="O4008"/>
  <c r="N4008"/>
  <c r="P4007"/>
  <c r="O4007"/>
  <c r="N4007"/>
  <c r="P4006"/>
  <c r="O4006"/>
  <c r="N4006"/>
  <c r="P4005"/>
  <c r="O4005"/>
  <c r="N4005"/>
  <c r="P4004"/>
  <c r="O4004"/>
  <c r="N4004"/>
  <c r="P4003"/>
  <c r="O4003"/>
  <c r="N4003"/>
  <c r="P4002"/>
  <c r="O4002"/>
  <c r="N4002"/>
  <c r="P4001"/>
  <c r="O4001"/>
  <c r="N4001"/>
  <c r="P4000"/>
  <c r="O4000"/>
  <c r="N4000"/>
  <c r="P3999"/>
  <c r="O3999"/>
  <c r="N3999"/>
  <c r="P3998"/>
  <c r="O3998"/>
  <c r="N3998"/>
  <c r="P3997"/>
  <c r="O3997"/>
  <c r="N3997"/>
  <c r="P3996"/>
  <c r="O3996"/>
  <c r="N3996"/>
  <c r="P3995"/>
  <c r="O3995"/>
  <c r="N3995"/>
  <c r="P3994"/>
  <c r="O3994"/>
  <c r="N3994"/>
  <c r="P3993"/>
  <c r="O3993"/>
  <c r="N3993"/>
  <c r="P3992"/>
  <c r="O3992"/>
  <c r="N3992"/>
  <c r="P3991"/>
  <c r="O3991"/>
  <c r="N3991"/>
  <c r="P3990"/>
  <c r="O3990"/>
  <c r="N3990"/>
  <c r="P3989"/>
  <c r="O3989"/>
  <c r="N3989"/>
  <c r="P3988"/>
  <c r="O3988"/>
  <c r="N3988"/>
  <c r="P3987"/>
  <c r="O3987"/>
  <c r="N3987"/>
  <c r="P3986"/>
  <c r="O3986"/>
  <c r="N3986"/>
  <c r="P3985"/>
  <c r="O3985"/>
  <c r="N3985"/>
  <c r="P3984"/>
  <c r="O3984"/>
  <c r="N3984"/>
  <c r="P3983"/>
  <c r="O3983"/>
  <c r="N3983"/>
  <c r="P3982"/>
  <c r="O3982"/>
  <c r="N3982"/>
  <c r="P3981"/>
  <c r="O3981"/>
  <c r="N3981"/>
  <c r="P3980"/>
  <c r="O3980"/>
  <c r="N3980"/>
  <c r="P3979"/>
  <c r="O3979"/>
  <c r="N3979"/>
  <c r="P3978"/>
  <c r="O3978"/>
  <c r="N3978"/>
  <c r="P3977"/>
  <c r="O3977"/>
  <c r="N3977"/>
  <c r="P3976"/>
  <c r="O3976"/>
  <c r="N3976"/>
  <c r="P3975"/>
  <c r="O3975"/>
  <c r="N3975"/>
  <c r="P3974"/>
  <c r="O3974"/>
  <c r="N3974"/>
  <c r="P3973"/>
  <c r="O3973"/>
  <c r="N3973"/>
  <c r="P3972"/>
  <c r="O3972"/>
  <c r="N3972"/>
  <c r="P3971"/>
  <c r="O3971"/>
  <c r="N3971"/>
  <c r="P3970"/>
  <c r="O3970"/>
  <c r="N3970"/>
  <c r="P3969"/>
  <c r="O3969"/>
  <c r="N3969"/>
  <c r="P3968"/>
  <c r="O3968"/>
  <c r="N3968"/>
  <c r="P3967"/>
  <c r="O3967"/>
  <c r="N3967"/>
  <c r="P3966"/>
  <c r="O3966"/>
  <c r="N3966"/>
  <c r="P3965"/>
  <c r="O3965"/>
  <c r="N3965"/>
  <c r="P3964"/>
  <c r="O3964"/>
  <c r="N3964"/>
  <c r="P3963"/>
  <c r="O3963"/>
  <c r="N3963"/>
  <c r="P3962"/>
  <c r="O3962"/>
  <c r="N3962"/>
  <c r="P3961"/>
  <c r="O3961"/>
  <c r="N3961"/>
  <c r="P3960"/>
  <c r="O3960"/>
  <c r="N3960"/>
  <c r="P3959"/>
  <c r="O3959"/>
  <c r="N3959"/>
  <c r="P3958"/>
  <c r="O3958"/>
  <c r="N3958"/>
  <c r="P3957"/>
  <c r="O3957"/>
  <c r="N3957"/>
  <c r="P3956"/>
  <c r="O3956"/>
  <c r="N3956"/>
  <c r="P3955"/>
  <c r="O3955"/>
  <c r="N3955"/>
  <c r="P3954"/>
  <c r="O3954"/>
  <c r="N3954"/>
  <c r="P3953"/>
  <c r="O3953"/>
  <c r="N3953"/>
  <c r="P3952"/>
  <c r="O3952"/>
  <c r="N3952"/>
  <c r="P3951"/>
  <c r="O3951"/>
  <c r="N3951"/>
  <c r="P3950"/>
  <c r="O3950"/>
  <c r="N3950"/>
  <c r="P3949"/>
  <c r="O3949"/>
  <c r="N3949"/>
  <c r="P3948"/>
  <c r="O3948"/>
  <c r="N3948"/>
  <c r="P3947"/>
  <c r="O3947"/>
  <c r="N3947"/>
  <c r="P3946"/>
  <c r="O3946"/>
  <c r="N3946"/>
  <c r="P3945"/>
  <c r="O3945"/>
  <c r="N3945"/>
  <c r="P3944"/>
  <c r="O3944"/>
  <c r="N3944"/>
  <c r="P3943"/>
  <c r="O3943"/>
  <c r="N3943"/>
  <c r="P3942"/>
  <c r="O3942"/>
  <c r="N3942"/>
  <c r="P3941"/>
  <c r="O3941"/>
  <c r="N3941"/>
  <c r="P3940"/>
  <c r="O3940"/>
  <c r="N3940"/>
  <c r="P3939"/>
  <c r="O3939"/>
  <c r="N3939"/>
  <c r="P3938"/>
  <c r="O3938"/>
  <c r="N3938"/>
  <c r="P3937"/>
  <c r="O3937"/>
  <c r="N3937"/>
  <c r="P3936"/>
  <c r="O3936"/>
  <c r="N3936"/>
  <c r="P3935"/>
  <c r="O3935"/>
  <c r="N3935"/>
  <c r="P3934"/>
  <c r="O3934"/>
  <c r="N3934"/>
  <c r="P3933"/>
  <c r="O3933"/>
  <c r="N3933"/>
  <c r="P3932"/>
  <c r="O3932"/>
  <c r="N3932"/>
  <c r="P3931"/>
  <c r="O3931"/>
  <c r="N3931"/>
  <c r="P3930"/>
  <c r="O3930"/>
  <c r="N3930"/>
  <c r="P3929"/>
  <c r="O3929"/>
  <c r="N3929"/>
  <c r="P3928"/>
  <c r="O3928"/>
  <c r="N3928"/>
  <c r="P3927"/>
  <c r="O3927"/>
  <c r="N3927"/>
  <c r="P3926"/>
  <c r="O3926"/>
  <c r="N3926"/>
  <c r="P3925"/>
  <c r="O3925"/>
  <c r="N3925"/>
  <c r="P3924"/>
  <c r="O3924"/>
  <c r="N3924"/>
  <c r="P3923"/>
  <c r="O3923"/>
  <c r="N3923"/>
  <c r="P3922"/>
  <c r="O3922"/>
  <c r="N3922"/>
  <c r="P3921"/>
  <c r="O3921"/>
  <c r="N3921"/>
  <c r="P3920"/>
  <c r="O3920"/>
  <c r="N3920"/>
  <c r="P3919"/>
  <c r="O3919"/>
  <c r="N3919"/>
  <c r="P3918"/>
  <c r="O3918"/>
  <c r="N3918"/>
  <c r="P3917"/>
  <c r="O3917"/>
  <c r="N3917"/>
  <c r="P3916"/>
  <c r="O3916"/>
  <c r="N3916"/>
  <c r="P3915"/>
  <c r="O3915"/>
  <c r="N3915"/>
  <c r="P3914"/>
  <c r="O3914"/>
  <c r="N3914"/>
  <c r="P3913"/>
  <c r="O3913"/>
  <c r="N3913"/>
  <c r="P3912"/>
  <c r="O3912"/>
  <c r="N3912"/>
  <c r="P3911"/>
  <c r="O3911"/>
  <c r="N3911"/>
  <c r="P3910"/>
  <c r="O3910"/>
  <c r="N3910"/>
  <c r="P3909"/>
  <c r="O3909"/>
  <c r="N3909"/>
  <c r="P3908"/>
  <c r="O3908"/>
  <c r="N3908"/>
  <c r="P3907"/>
  <c r="O3907"/>
  <c r="N3907"/>
  <c r="P3906"/>
  <c r="O3906"/>
  <c r="N3906"/>
  <c r="P3905"/>
  <c r="O3905"/>
  <c r="N3905"/>
  <c r="P3904"/>
  <c r="O3904"/>
  <c r="N3904"/>
  <c r="P3903"/>
  <c r="O3903"/>
  <c r="N3903"/>
  <c r="P3902"/>
  <c r="O3902"/>
  <c r="N3902"/>
  <c r="P3901"/>
  <c r="O3901"/>
  <c r="N3901"/>
  <c r="P3900"/>
  <c r="O3900"/>
  <c r="N3900"/>
  <c r="P3899"/>
  <c r="O3899"/>
  <c r="N3899"/>
  <c r="P3898"/>
  <c r="O3898"/>
  <c r="N3898"/>
  <c r="P3897"/>
  <c r="O3897"/>
  <c r="N3897"/>
  <c r="P3896"/>
  <c r="O3896"/>
  <c r="N3896"/>
  <c r="P3895"/>
  <c r="O3895"/>
  <c r="N3895"/>
  <c r="P3894"/>
  <c r="O3894"/>
  <c r="N3894"/>
  <c r="P3893"/>
  <c r="O3893"/>
  <c r="N3893"/>
  <c r="P3892"/>
  <c r="O3892"/>
  <c r="N3892"/>
  <c r="P3891"/>
  <c r="O3891"/>
  <c r="N3891"/>
  <c r="P3890"/>
  <c r="O3890"/>
  <c r="N3890"/>
  <c r="P3889"/>
  <c r="O3889"/>
  <c r="N3889"/>
  <c r="P3888"/>
  <c r="O3888"/>
  <c r="N3888"/>
  <c r="P3887"/>
  <c r="O3887"/>
  <c r="N3887"/>
  <c r="P3886"/>
  <c r="O3886"/>
  <c r="N3886"/>
  <c r="P3885"/>
  <c r="O3885"/>
  <c r="N3885"/>
  <c r="P3884"/>
  <c r="O3884"/>
  <c r="N3884"/>
  <c r="P3883"/>
  <c r="O3883"/>
  <c r="N3883"/>
  <c r="P3882"/>
  <c r="O3882"/>
  <c r="N3882"/>
  <c r="P3881"/>
  <c r="O3881"/>
  <c r="N3881"/>
  <c r="P3880"/>
  <c r="O3880"/>
  <c r="N3880"/>
  <c r="P3879"/>
  <c r="O3879"/>
  <c r="N3879"/>
  <c r="P3878"/>
  <c r="O3878"/>
  <c r="N3878"/>
  <c r="P3877"/>
  <c r="O3877"/>
  <c r="N3877"/>
  <c r="P3876"/>
  <c r="O3876"/>
  <c r="N3876"/>
  <c r="P3875"/>
  <c r="O3875"/>
  <c r="N3875"/>
  <c r="P3874"/>
  <c r="O3874"/>
  <c r="N3874"/>
  <c r="P3873"/>
  <c r="O3873"/>
  <c r="N3873"/>
  <c r="P3872"/>
  <c r="O3872"/>
  <c r="N3872"/>
  <c r="P3871"/>
  <c r="O3871"/>
  <c r="N3871"/>
  <c r="P3870"/>
  <c r="O3870"/>
  <c r="N3870"/>
  <c r="P3869"/>
  <c r="O3869"/>
  <c r="N3869"/>
  <c r="P3868"/>
  <c r="O3868"/>
  <c r="N3868"/>
  <c r="P3867"/>
  <c r="O3867"/>
  <c r="N3867"/>
  <c r="P3866"/>
  <c r="O3866"/>
  <c r="N3866"/>
  <c r="P3865"/>
  <c r="O3865"/>
  <c r="N3865"/>
  <c r="P3864"/>
  <c r="O3864"/>
  <c r="N3864"/>
  <c r="P3863"/>
  <c r="O3863"/>
  <c r="N3863"/>
  <c r="P3862"/>
  <c r="O3862"/>
  <c r="N3862"/>
  <c r="P3861"/>
  <c r="O3861"/>
  <c r="N3861"/>
  <c r="P3860"/>
  <c r="O3860"/>
  <c r="N3860"/>
  <c r="P3859"/>
  <c r="O3859"/>
  <c r="N3859"/>
  <c r="P3858"/>
  <c r="O3858"/>
  <c r="N3858"/>
  <c r="P3857"/>
  <c r="O3857"/>
  <c r="N3857"/>
  <c r="P3856"/>
  <c r="O3856"/>
  <c r="N3856"/>
  <c r="P3855"/>
  <c r="O3855"/>
  <c r="N3855"/>
  <c r="P3854"/>
  <c r="O3854"/>
  <c r="N3854"/>
  <c r="P3853"/>
  <c r="O3853"/>
  <c r="N3853"/>
  <c r="P3852"/>
  <c r="O3852"/>
  <c r="N3852"/>
  <c r="P3851"/>
  <c r="O3851"/>
  <c r="N3851"/>
  <c r="P3850"/>
  <c r="O3850"/>
  <c r="N3850"/>
  <c r="P3849"/>
  <c r="O3849"/>
  <c r="N3849"/>
  <c r="P3848"/>
  <c r="O3848"/>
  <c r="N3848"/>
  <c r="P3847"/>
  <c r="O3847"/>
  <c r="N3847"/>
  <c r="P3846"/>
  <c r="O3846"/>
  <c r="N3846"/>
  <c r="P3845"/>
  <c r="O3845"/>
  <c r="N3845"/>
  <c r="P3844"/>
  <c r="O3844"/>
  <c r="N3844"/>
  <c r="P3843"/>
  <c r="O3843"/>
  <c r="N3843"/>
  <c r="P3842"/>
  <c r="O3842"/>
  <c r="N3842"/>
  <c r="P3841"/>
  <c r="O3841"/>
  <c r="N3841"/>
  <c r="P3840"/>
  <c r="O3840"/>
  <c r="N3840"/>
  <c r="P3839"/>
  <c r="O3839"/>
  <c r="N3839"/>
  <c r="P3838"/>
  <c r="O3838"/>
  <c r="N3838"/>
  <c r="P3837"/>
  <c r="O3837"/>
  <c r="N3837"/>
  <c r="P3836"/>
  <c r="O3836"/>
  <c r="N3836"/>
  <c r="P3835"/>
  <c r="O3835"/>
  <c r="N3835"/>
  <c r="P3834"/>
  <c r="O3834"/>
  <c r="N3834"/>
  <c r="P3833"/>
  <c r="O3833"/>
  <c r="N3833"/>
  <c r="P3832"/>
  <c r="O3832"/>
  <c r="N3832"/>
  <c r="P3831"/>
  <c r="O3831"/>
  <c r="N3831"/>
  <c r="P3830"/>
  <c r="O3830"/>
  <c r="N3830"/>
  <c r="P3829"/>
  <c r="O3829"/>
  <c r="N3829"/>
  <c r="P3828"/>
  <c r="O3828"/>
  <c r="N3828"/>
  <c r="P3827"/>
  <c r="O3827"/>
  <c r="N3827"/>
  <c r="P3826"/>
  <c r="O3826"/>
  <c r="N3826"/>
  <c r="P3825"/>
  <c r="O3825"/>
  <c r="N3825"/>
  <c r="P3824"/>
  <c r="O3824"/>
  <c r="N3824"/>
  <c r="P3823"/>
  <c r="O3823"/>
  <c r="N3823"/>
  <c r="P3822"/>
  <c r="O3822"/>
  <c r="N3822"/>
  <c r="P3821"/>
  <c r="O3821"/>
  <c r="N3821"/>
  <c r="P3820"/>
  <c r="O3820"/>
  <c r="N3820"/>
  <c r="P3819"/>
  <c r="O3819"/>
  <c r="N3819"/>
  <c r="P3818"/>
  <c r="O3818"/>
  <c r="N3818"/>
  <c r="P3817"/>
  <c r="O3817"/>
  <c r="N3817"/>
  <c r="P3816"/>
  <c r="O3816"/>
  <c r="N3816"/>
  <c r="P3815"/>
  <c r="O3815"/>
  <c r="N3815"/>
  <c r="P3814"/>
  <c r="O3814"/>
  <c r="N3814"/>
  <c r="P3813"/>
  <c r="O3813"/>
  <c r="N3813"/>
  <c r="P3812"/>
  <c r="O3812"/>
  <c r="N3812"/>
  <c r="P3811"/>
  <c r="O3811"/>
  <c r="N3811"/>
  <c r="P3810"/>
  <c r="O3810"/>
  <c r="N3810"/>
  <c r="P3809"/>
  <c r="O3809"/>
  <c r="N3809"/>
  <c r="P3808"/>
  <c r="O3808"/>
  <c r="N3808"/>
  <c r="P3807"/>
  <c r="O3807"/>
  <c r="N3807"/>
  <c r="P3806"/>
  <c r="O3806"/>
  <c r="N3806"/>
  <c r="P3805"/>
  <c r="O3805"/>
  <c r="N3805"/>
  <c r="P3804"/>
  <c r="O3804"/>
  <c r="N3804"/>
  <c r="P3803"/>
  <c r="O3803"/>
  <c r="N3803"/>
  <c r="P3802"/>
  <c r="O3802"/>
  <c r="N3802"/>
  <c r="P3801"/>
  <c r="O3801"/>
  <c r="N3801"/>
  <c r="P3800"/>
  <c r="O3800"/>
  <c r="N3800"/>
  <c r="P3799"/>
  <c r="O3799"/>
  <c r="N3799"/>
  <c r="P3798"/>
  <c r="O3798"/>
  <c r="N3798"/>
  <c r="P3797"/>
  <c r="O3797"/>
  <c r="N3797"/>
  <c r="P3796"/>
  <c r="O3796"/>
  <c r="N3796"/>
  <c r="P3795"/>
  <c r="O3795"/>
  <c r="N3795"/>
  <c r="P3794"/>
  <c r="O3794"/>
  <c r="N3794"/>
  <c r="P3793"/>
  <c r="O3793"/>
  <c r="N3793"/>
  <c r="P3792"/>
  <c r="O3792"/>
  <c r="N3792"/>
  <c r="P3791"/>
  <c r="O3791"/>
  <c r="N3791"/>
  <c r="P3790"/>
  <c r="O3790"/>
  <c r="N3790"/>
  <c r="P3789"/>
  <c r="O3789"/>
  <c r="N3789"/>
  <c r="P3788"/>
  <c r="O3788"/>
  <c r="N3788"/>
  <c r="P3787"/>
  <c r="O3787"/>
  <c r="N3787"/>
  <c r="P3786"/>
  <c r="O3786"/>
  <c r="N3786"/>
  <c r="P3785"/>
  <c r="O3785"/>
  <c r="N3785"/>
  <c r="P3784"/>
  <c r="O3784"/>
  <c r="N3784"/>
  <c r="P3783"/>
  <c r="O3783"/>
  <c r="N3783"/>
  <c r="P3782"/>
  <c r="O3782"/>
  <c r="N3782"/>
  <c r="P3781"/>
  <c r="O3781"/>
  <c r="N3781"/>
  <c r="P3780"/>
  <c r="O3780"/>
  <c r="N3780"/>
  <c r="P3779"/>
  <c r="O3779"/>
  <c r="N3779"/>
  <c r="P3778"/>
  <c r="O3778"/>
  <c r="N3778"/>
  <c r="P3777"/>
  <c r="O3777"/>
  <c r="N3777"/>
  <c r="P3776"/>
  <c r="O3776"/>
  <c r="N3776"/>
  <c r="P3775"/>
  <c r="O3775"/>
  <c r="N3775"/>
  <c r="P3774"/>
  <c r="O3774"/>
  <c r="N3774"/>
  <c r="P3773"/>
  <c r="O3773"/>
  <c r="N3773"/>
  <c r="P3772"/>
  <c r="O3772"/>
  <c r="N3772"/>
  <c r="P3771"/>
  <c r="O3771"/>
  <c r="N3771"/>
  <c r="P3770"/>
  <c r="O3770"/>
  <c r="N3770"/>
  <c r="P3769"/>
  <c r="O3769"/>
  <c r="N3769"/>
  <c r="P3768"/>
  <c r="O3768"/>
  <c r="N3768"/>
  <c r="P3767"/>
  <c r="O3767"/>
  <c r="N3767"/>
  <c r="P3766"/>
  <c r="O3766"/>
  <c r="N3766"/>
  <c r="P3765"/>
  <c r="O3765"/>
  <c r="N3765"/>
  <c r="P3764"/>
  <c r="O3764"/>
  <c r="N3764"/>
  <c r="P3763"/>
  <c r="O3763"/>
  <c r="N3763"/>
  <c r="P3762"/>
  <c r="O3762"/>
  <c r="N3762"/>
  <c r="P3761"/>
  <c r="O3761"/>
  <c r="N3761"/>
  <c r="P3760"/>
  <c r="O3760"/>
  <c r="N3760"/>
  <c r="P3759"/>
  <c r="O3759"/>
  <c r="N3759"/>
  <c r="P3758"/>
  <c r="O3758"/>
  <c r="N3758"/>
  <c r="P3757"/>
  <c r="O3757"/>
  <c r="N3757"/>
  <c r="P3756"/>
  <c r="O3756"/>
  <c r="N3756"/>
  <c r="P3755"/>
  <c r="O3755"/>
  <c r="N3755"/>
  <c r="P3754"/>
  <c r="O3754"/>
  <c r="N3754"/>
  <c r="P3753"/>
  <c r="O3753"/>
  <c r="N3753"/>
  <c r="P3752"/>
  <c r="O3752"/>
  <c r="N3752"/>
  <c r="P3751"/>
  <c r="O3751"/>
  <c r="N3751"/>
  <c r="P3750"/>
  <c r="O3750"/>
  <c r="N3750"/>
  <c r="P3749"/>
  <c r="O3749"/>
  <c r="N3749"/>
  <c r="P3748"/>
  <c r="O3748"/>
  <c r="N3748"/>
  <c r="P3747"/>
  <c r="O3747"/>
  <c r="N3747"/>
  <c r="P3746"/>
  <c r="O3746"/>
  <c r="N3746"/>
  <c r="P3745"/>
  <c r="O3745"/>
  <c r="N3745"/>
  <c r="P3744"/>
  <c r="O3744"/>
  <c r="N3744"/>
  <c r="P3743"/>
  <c r="O3743"/>
  <c r="N3743"/>
  <c r="P3742"/>
  <c r="O3742"/>
  <c r="N3742"/>
  <c r="P3741"/>
  <c r="O3741"/>
  <c r="N3741"/>
  <c r="P3740"/>
  <c r="O3740"/>
  <c r="N3740"/>
  <c r="P3739"/>
  <c r="O3739"/>
  <c r="N3739"/>
  <c r="P3738"/>
  <c r="O3738"/>
  <c r="N3738"/>
  <c r="P3737"/>
  <c r="O3737"/>
  <c r="N3737"/>
  <c r="P3736"/>
  <c r="O3736"/>
  <c r="N3736"/>
  <c r="P3735"/>
  <c r="O3735"/>
  <c r="N3735"/>
  <c r="P3734"/>
  <c r="O3734"/>
  <c r="N3734"/>
  <c r="P3733"/>
  <c r="O3733"/>
  <c r="N3733"/>
  <c r="P3732"/>
  <c r="O3732"/>
  <c r="N3732"/>
  <c r="P3731"/>
  <c r="O3731"/>
  <c r="N3731"/>
  <c r="P3730"/>
  <c r="O3730"/>
  <c r="N3730"/>
  <c r="P3729"/>
  <c r="O3729"/>
  <c r="N3729"/>
  <c r="P3728"/>
  <c r="O3728"/>
  <c r="N3728"/>
  <c r="P3727"/>
  <c r="O3727"/>
  <c r="N3727"/>
  <c r="P3726"/>
  <c r="O3726"/>
  <c r="N3726"/>
  <c r="P3725"/>
  <c r="O3725"/>
  <c r="N3725"/>
  <c r="P3724"/>
  <c r="O3724"/>
  <c r="N3724"/>
  <c r="P3723"/>
  <c r="O3723"/>
  <c r="N3723"/>
  <c r="P3722"/>
  <c r="O3722"/>
  <c r="N3722"/>
  <c r="P3721"/>
  <c r="O3721"/>
  <c r="N3721"/>
  <c r="P3720"/>
  <c r="O3720"/>
  <c r="N3720"/>
  <c r="P3719"/>
  <c r="O3719"/>
  <c r="N3719"/>
  <c r="P3718"/>
  <c r="O3718"/>
  <c r="N3718"/>
  <c r="P3717"/>
  <c r="O3717"/>
  <c r="N3717"/>
  <c r="P3716"/>
  <c r="O3716"/>
  <c r="N3716"/>
  <c r="P3715"/>
  <c r="O3715"/>
  <c r="N3715"/>
  <c r="P3714"/>
  <c r="O3714"/>
  <c r="N3714"/>
  <c r="P3713"/>
  <c r="O3713"/>
  <c r="N3713"/>
  <c r="P3712"/>
  <c r="O3712"/>
  <c r="N3712"/>
  <c r="P3711"/>
  <c r="O3711"/>
  <c r="N3711"/>
  <c r="P3710"/>
  <c r="O3710"/>
  <c r="N3710"/>
  <c r="P3709"/>
  <c r="O3709"/>
  <c r="N3709"/>
  <c r="P3708"/>
  <c r="O3708"/>
  <c r="N3708"/>
  <c r="P3707"/>
  <c r="O3707"/>
  <c r="N3707"/>
  <c r="P3706"/>
  <c r="O3706"/>
  <c r="N3706"/>
  <c r="P3705"/>
  <c r="O3705"/>
  <c r="N3705"/>
  <c r="P3704"/>
  <c r="O3704"/>
  <c r="N3704"/>
  <c r="P3703"/>
  <c r="O3703"/>
  <c r="N3703"/>
  <c r="P3702"/>
  <c r="O3702"/>
  <c r="N3702"/>
  <c r="P3701"/>
  <c r="O3701"/>
  <c r="N3701"/>
  <c r="P3700"/>
  <c r="O3700"/>
  <c r="N3700"/>
  <c r="P3699"/>
  <c r="O3699"/>
  <c r="N3699"/>
  <c r="P3698"/>
  <c r="O3698"/>
  <c r="N3698"/>
  <c r="P3697"/>
  <c r="O3697"/>
  <c r="N3697"/>
  <c r="P3696"/>
  <c r="O3696"/>
  <c r="N3696"/>
  <c r="P3695"/>
  <c r="O3695"/>
  <c r="N3695"/>
  <c r="P3694"/>
  <c r="O3694"/>
  <c r="N3694"/>
  <c r="P3693"/>
  <c r="O3693"/>
  <c r="N3693"/>
  <c r="P3692"/>
  <c r="O3692"/>
  <c r="N3692"/>
  <c r="P3691"/>
  <c r="O3691"/>
  <c r="N3691"/>
  <c r="P3690"/>
  <c r="O3690"/>
  <c r="N3690"/>
  <c r="P3689"/>
  <c r="O3689"/>
  <c r="N3689"/>
  <c r="P3688"/>
  <c r="O3688"/>
  <c r="N3688"/>
  <c r="P3687"/>
  <c r="O3687"/>
  <c r="N3687"/>
  <c r="P3686"/>
  <c r="O3686"/>
  <c r="N3686"/>
  <c r="P3685"/>
  <c r="O3685"/>
  <c r="N3685"/>
  <c r="P3684"/>
  <c r="O3684"/>
  <c r="N3684"/>
  <c r="P3683"/>
  <c r="O3683"/>
  <c r="N3683"/>
  <c r="P3682"/>
  <c r="O3682"/>
  <c r="N3682"/>
  <c r="P3681"/>
  <c r="O3681"/>
  <c r="N3681"/>
  <c r="P3680"/>
  <c r="O3680"/>
  <c r="N3680"/>
  <c r="P3679"/>
  <c r="O3679"/>
  <c r="N3679"/>
  <c r="P3678"/>
  <c r="O3678"/>
  <c r="N3678"/>
  <c r="P3677"/>
  <c r="O3677"/>
  <c r="N3677"/>
  <c r="P3676"/>
  <c r="O3676"/>
  <c r="N3676"/>
  <c r="P3675"/>
  <c r="O3675"/>
  <c r="N3675"/>
  <c r="P3674"/>
  <c r="O3674"/>
  <c r="N3674"/>
  <c r="P3673"/>
  <c r="O3673"/>
  <c r="N3673"/>
  <c r="P3672"/>
  <c r="O3672"/>
  <c r="N3672"/>
  <c r="P3671"/>
  <c r="O3671"/>
  <c r="N3671"/>
  <c r="P3670"/>
  <c r="O3670"/>
  <c r="N3670"/>
  <c r="P3669"/>
  <c r="O3669"/>
  <c r="N3669"/>
  <c r="P3668"/>
  <c r="O3668"/>
  <c r="N3668"/>
  <c r="P3667"/>
  <c r="O3667"/>
  <c r="N3667"/>
  <c r="P3666"/>
  <c r="O3666"/>
  <c r="N3666"/>
  <c r="P3665"/>
  <c r="O3665"/>
  <c r="N3665"/>
  <c r="P3664"/>
  <c r="O3664"/>
  <c r="N3664"/>
  <c r="P3663"/>
  <c r="O3663"/>
  <c r="N3663"/>
  <c r="P3662"/>
  <c r="O3662"/>
  <c r="N3662"/>
  <c r="P3661"/>
  <c r="O3661"/>
  <c r="N3661"/>
  <c r="P3660"/>
  <c r="O3660"/>
  <c r="N3660"/>
  <c r="P3659"/>
  <c r="O3659"/>
  <c r="N3659"/>
  <c r="P3658"/>
  <c r="O3658"/>
  <c r="N3658"/>
  <c r="P3657"/>
  <c r="O3657"/>
  <c r="N3657"/>
  <c r="P3656"/>
  <c r="O3656"/>
  <c r="N3656"/>
  <c r="P3655"/>
  <c r="O3655"/>
  <c r="N3655"/>
  <c r="P3654"/>
  <c r="O3654"/>
  <c r="N3654"/>
  <c r="P3653"/>
  <c r="O3653"/>
  <c r="N3653"/>
  <c r="P3652"/>
  <c r="O3652"/>
  <c r="N3652"/>
  <c r="P3651"/>
  <c r="O3651"/>
  <c r="N3651"/>
  <c r="P3650"/>
  <c r="O3650"/>
  <c r="N3650"/>
  <c r="P3649"/>
  <c r="O3649"/>
  <c r="N3649"/>
  <c r="P3648"/>
  <c r="O3648"/>
  <c r="N3648"/>
  <c r="P3647"/>
  <c r="O3647"/>
  <c r="N3647"/>
  <c r="P3646"/>
  <c r="O3646"/>
  <c r="N3646"/>
  <c r="P3645"/>
  <c r="O3645"/>
  <c r="N3645"/>
  <c r="P3644"/>
  <c r="O3644"/>
  <c r="N3644"/>
  <c r="P3643"/>
  <c r="O3643"/>
  <c r="N3643"/>
  <c r="P3642"/>
  <c r="O3642"/>
  <c r="N3642"/>
  <c r="P3641"/>
  <c r="O3641"/>
  <c r="N3641"/>
  <c r="P3640"/>
  <c r="O3640"/>
  <c r="N3640"/>
  <c r="P3639"/>
  <c r="O3639"/>
  <c r="N3639"/>
  <c r="P3638"/>
  <c r="O3638"/>
  <c r="N3638"/>
  <c r="P3637"/>
  <c r="O3637"/>
  <c r="N3637"/>
  <c r="P3636"/>
  <c r="O3636"/>
  <c r="N3636"/>
  <c r="P3635"/>
  <c r="O3635"/>
  <c r="N3635"/>
  <c r="P3634"/>
  <c r="O3634"/>
  <c r="N3634"/>
  <c r="P3633"/>
  <c r="O3633"/>
  <c r="N3633"/>
  <c r="P3632"/>
  <c r="O3632"/>
  <c r="N3632"/>
  <c r="P3631"/>
  <c r="O3631"/>
  <c r="N3631"/>
  <c r="P3630"/>
  <c r="O3630"/>
  <c r="N3630"/>
  <c r="P3629"/>
  <c r="O3629"/>
  <c r="N3629"/>
  <c r="P3628"/>
  <c r="O3628"/>
  <c r="N3628"/>
  <c r="P3627"/>
  <c r="O3627"/>
  <c r="N3627"/>
  <c r="P3626"/>
  <c r="O3626"/>
  <c r="N3626"/>
  <c r="P3625"/>
  <c r="O3625"/>
  <c r="N3625"/>
  <c r="P3624"/>
  <c r="O3624"/>
  <c r="N3624"/>
  <c r="P3623"/>
  <c r="O3623"/>
  <c r="N3623"/>
  <c r="P3622"/>
  <c r="O3622"/>
  <c r="N3622"/>
  <c r="P3621"/>
  <c r="O3621"/>
  <c r="N3621"/>
  <c r="P3620"/>
  <c r="O3620"/>
  <c r="N3620"/>
  <c r="P3619"/>
  <c r="O3619"/>
  <c r="N3619"/>
  <c r="P3618"/>
  <c r="O3618"/>
  <c r="N3618"/>
  <c r="P3617"/>
  <c r="O3617"/>
  <c r="N3617"/>
  <c r="P3616"/>
  <c r="O3616"/>
  <c r="N3616"/>
  <c r="P3615"/>
  <c r="O3615"/>
  <c r="N3615"/>
  <c r="P3614"/>
  <c r="O3614"/>
  <c r="N3614"/>
  <c r="P3613"/>
  <c r="O3613"/>
  <c r="N3613"/>
  <c r="P3612"/>
  <c r="O3612"/>
  <c r="N3612"/>
  <c r="P3611"/>
  <c r="O3611"/>
  <c r="N3611"/>
  <c r="P3610"/>
  <c r="O3610"/>
  <c r="N3610"/>
  <c r="P3609"/>
  <c r="O3609"/>
  <c r="N3609"/>
  <c r="P3608"/>
  <c r="O3608"/>
  <c r="N3608"/>
  <c r="P3607"/>
  <c r="O3607"/>
  <c r="N3607"/>
  <c r="P3606"/>
  <c r="O3606"/>
  <c r="N3606"/>
  <c r="P3605"/>
  <c r="O3605"/>
  <c r="N3605"/>
  <c r="P3604"/>
  <c r="O3604"/>
  <c r="N3604"/>
  <c r="P3603"/>
  <c r="O3603"/>
  <c r="N3603"/>
  <c r="P3602"/>
  <c r="O3602"/>
  <c r="N3602"/>
  <c r="P3601"/>
  <c r="O3601"/>
  <c r="N3601"/>
  <c r="P3600"/>
  <c r="O3600"/>
  <c r="N3600"/>
  <c r="P3599"/>
  <c r="O3599"/>
  <c r="N3599"/>
  <c r="P3598"/>
  <c r="O3598"/>
  <c r="N3598"/>
  <c r="P3597"/>
  <c r="O3597"/>
  <c r="N3597"/>
  <c r="P3596"/>
  <c r="O3596"/>
  <c r="N3596"/>
  <c r="P3595"/>
  <c r="O3595"/>
  <c r="N3595"/>
  <c r="P3594"/>
  <c r="O3594"/>
  <c r="N3594"/>
  <c r="P3593"/>
  <c r="O3593"/>
  <c r="N3593"/>
  <c r="P3592"/>
  <c r="O3592"/>
  <c r="N3592"/>
  <c r="P3591"/>
  <c r="O3591"/>
  <c r="N3591"/>
  <c r="P3590"/>
  <c r="O3590"/>
  <c r="N3590"/>
  <c r="P3589"/>
  <c r="O3589"/>
  <c r="N3589"/>
  <c r="P3588"/>
  <c r="O3588"/>
  <c r="N3588"/>
  <c r="P3587"/>
  <c r="O3587"/>
  <c r="N3587"/>
  <c r="P3586"/>
  <c r="O3586"/>
  <c r="N3586"/>
  <c r="P3585"/>
  <c r="O3585"/>
  <c r="N3585"/>
  <c r="P3584"/>
  <c r="O3584"/>
  <c r="N3584"/>
  <c r="P3583"/>
  <c r="O3583"/>
  <c r="N3583"/>
  <c r="P3582"/>
  <c r="O3582"/>
  <c r="N3582"/>
  <c r="P3581"/>
  <c r="O3581"/>
  <c r="N3581"/>
  <c r="P3580"/>
  <c r="O3580"/>
  <c r="N3580"/>
  <c r="P3579"/>
  <c r="O3579"/>
  <c r="N3579"/>
  <c r="P3578"/>
  <c r="O3578"/>
  <c r="N3578"/>
  <c r="P3577"/>
  <c r="O3577"/>
  <c r="N3577"/>
  <c r="P3576"/>
  <c r="O3576"/>
  <c r="N3576"/>
  <c r="P3575"/>
  <c r="O3575"/>
  <c r="N3575"/>
  <c r="P3574"/>
  <c r="O3574"/>
  <c r="N3574"/>
  <c r="P3573"/>
  <c r="O3573"/>
  <c r="N3573"/>
  <c r="P3572"/>
  <c r="O3572"/>
  <c r="N3572"/>
  <c r="P3571"/>
  <c r="O3571"/>
  <c r="N3571"/>
  <c r="P3570"/>
  <c r="O3570"/>
  <c r="N3570"/>
  <c r="P3569"/>
  <c r="O3569"/>
  <c r="N3569"/>
  <c r="P3568"/>
  <c r="O3568"/>
  <c r="N3568"/>
  <c r="P3567"/>
  <c r="O3567"/>
  <c r="N3567"/>
  <c r="P3566"/>
  <c r="O3566"/>
  <c r="N3566"/>
  <c r="P3565"/>
  <c r="O3565"/>
  <c r="N3565"/>
  <c r="P3564"/>
  <c r="O3564"/>
  <c r="N3564"/>
  <c r="P3563"/>
  <c r="O3563"/>
  <c r="N3563"/>
  <c r="P3562"/>
  <c r="O3562"/>
  <c r="N3562"/>
  <c r="P3561"/>
  <c r="O3561"/>
  <c r="N3561"/>
  <c r="P3560"/>
  <c r="O3560"/>
  <c r="N3560"/>
  <c r="P3559"/>
  <c r="O3559"/>
  <c r="N3559"/>
  <c r="P3558"/>
  <c r="O3558"/>
  <c r="N3558"/>
  <c r="P3557"/>
  <c r="O3557"/>
  <c r="N3557"/>
  <c r="P3556"/>
  <c r="O3556"/>
  <c r="N3556"/>
  <c r="P3555"/>
  <c r="O3555"/>
  <c r="N3555"/>
  <c r="P3554"/>
  <c r="O3554"/>
  <c r="N3554"/>
  <c r="P3553"/>
  <c r="O3553"/>
  <c r="N3553"/>
  <c r="P3552"/>
  <c r="O3552"/>
  <c r="N3552"/>
  <c r="P3551"/>
  <c r="O3551"/>
  <c r="N3551"/>
  <c r="P3550"/>
  <c r="O3550"/>
  <c r="N3550"/>
  <c r="P3549"/>
  <c r="O3549"/>
  <c r="N3549"/>
  <c r="P3548"/>
  <c r="O3548"/>
  <c r="N3548"/>
  <c r="P3547"/>
  <c r="O3547"/>
  <c r="N3547"/>
  <c r="P3546"/>
  <c r="O3546"/>
  <c r="N3546"/>
  <c r="P3545"/>
  <c r="O3545"/>
  <c r="N3545"/>
  <c r="P3544"/>
  <c r="O3544"/>
  <c r="N3544"/>
  <c r="P3543"/>
  <c r="O3543"/>
  <c r="N3543"/>
  <c r="P3542"/>
  <c r="O3542"/>
  <c r="N3542"/>
  <c r="P3541"/>
  <c r="O3541"/>
  <c r="N3541"/>
  <c r="P3540"/>
  <c r="O3540"/>
  <c r="N3540"/>
  <c r="P3539"/>
  <c r="O3539"/>
  <c r="N3539"/>
  <c r="P3538"/>
  <c r="O3538"/>
  <c r="N3538"/>
  <c r="P3537"/>
  <c r="O3537"/>
  <c r="N3537"/>
  <c r="P3536"/>
  <c r="O3536"/>
  <c r="N3536"/>
  <c r="P3535"/>
  <c r="O3535"/>
  <c r="N3535"/>
  <c r="P3534"/>
  <c r="O3534"/>
  <c r="N3534"/>
  <c r="P3533"/>
  <c r="O3533"/>
  <c r="N3533"/>
  <c r="P3532"/>
  <c r="O3532"/>
  <c r="N3532"/>
  <c r="P3531"/>
  <c r="O3531"/>
  <c r="N3531"/>
  <c r="P3530"/>
  <c r="O3530"/>
  <c r="N3530"/>
  <c r="P3529"/>
  <c r="O3529"/>
  <c r="N3529"/>
  <c r="P3528"/>
  <c r="O3528"/>
  <c r="N3528"/>
  <c r="P3527"/>
  <c r="O3527"/>
  <c r="N3527"/>
  <c r="P3526"/>
  <c r="O3526"/>
  <c r="N3526"/>
  <c r="P3525"/>
  <c r="O3525"/>
  <c r="N3525"/>
  <c r="P3524"/>
  <c r="O3524"/>
  <c r="N3524"/>
  <c r="P3523"/>
  <c r="O3523"/>
  <c r="N3523"/>
  <c r="P3522"/>
  <c r="O3522"/>
  <c r="N3522"/>
  <c r="P3521"/>
  <c r="O3521"/>
  <c r="N3521"/>
  <c r="P3520"/>
  <c r="O3520"/>
  <c r="N3520"/>
  <c r="P3519"/>
  <c r="O3519"/>
  <c r="N3519"/>
  <c r="P3518"/>
  <c r="O3518"/>
  <c r="N3518"/>
  <c r="P3517"/>
  <c r="O3517"/>
  <c r="N3517"/>
  <c r="P3516"/>
  <c r="O3516"/>
  <c r="N3516"/>
  <c r="P3515"/>
  <c r="O3515"/>
  <c r="N3515"/>
  <c r="P3514"/>
  <c r="O3514"/>
  <c r="N3514"/>
  <c r="P3513"/>
  <c r="O3513"/>
  <c r="N3513"/>
  <c r="P3512"/>
  <c r="O3512"/>
  <c r="N3512"/>
  <c r="P3511"/>
  <c r="O3511"/>
  <c r="N3511"/>
  <c r="P3510"/>
  <c r="O3510"/>
  <c r="N3510"/>
  <c r="P3509"/>
  <c r="O3509"/>
  <c r="N3509"/>
  <c r="P3508"/>
  <c r="O3508"/>
  <c r="N3508"/>
  <c r="P3507"/>
  <c r="O3507"/>
  <c r="N3507"/>
  <c r="P3506"/>
  <c r="O3506"/>
  <c r="N3506"/>
  <c r="P3505"/>
  <c r="O3505"/>
  <c r="N3505"/>
  <c r="P3504"/>
  <c r="O3504"/>
  <c r="N3504"/>
  <c r="P3503"/>
  <c r="O3503"/>
  <c r="N3503"/>
  <c r="P3502"/>
  <c r="O3502"/>
  <c r="N3502"/>
  <c r="P3501"/>
  <c r="O3501"/>
  <c r="N3501"/>
  <c r="P3500"/>
  <c r="O3500"/>
  <c r="N3500"/>
  <c r="P3499"/>
  <c r="O3499"/>
  <c r="N3499"/>
  <c r="P3498"/>
  <c r="O3498"/>
  <c r="N3498"/>
  <c r="P3497"/>
  <c r="O3497"/>
  <c r="N3497"/>
  <c r="P3496"/>
  <c r="O3496"/>
  <c r="N3496"/>
  <c r="P3495"/>
  <c r="O3495"/>
  <c r="N3495"/>
  <c r="P3494"/>
  <c r="O3494"/>
  <c r="N3494"/>
  <c r="P3493"/>
  <c r="O3493"/>
  <c r="N3493"/>
  <c r="P3492"/>
  <c r="O3492"/>
  <c r="N3492"/>
  <c r="P3491"/>
  <c r="O3491"/>
  <c r="N3491"/>
  <c r="P3490"/>
  <c r="O3490"/>
  <c r="N3490"/>
  <c r="P3489"/>
  <c r="O3489"/>
  <c r="N3489"/>
  <c r="P3488"/>
  <c r="O3488"/>
  <c r="N3488"/>
  <c r="P3487"/>
  <c r="O3487"/>
  <c r="N3487"/>
  <c r="P3486"/>
  <c r="O3486"/>
  <c r="N3486"/>
  <c r="P3485"/>
  <c r="O3485"/>
  <c r="N3485"/>
  <c r="P3484"/>
  <c r="O3484"/>
  <c r="N3484"/>
  <c r="P3483"/>
  <c r="O3483"/>
  <c r="N3483"/>
  <c r="P3482"/>
  <c r="O3482"/>
  <c r="N3482"/>
  <c r="P3481"/>
  <c r="O3481"/>
  <c r="N3481"/>
  <c r="P3480"/>
  <c r="O3480"/>
  <c r="N3480"/>
  <c r="P3479"/>
  <c r="O3479"/>
  <c r="N3479"/>
  <c r="P3478"/>
  <c r="O3478"/>
  <c r="N3478"/>
  <c r="P3477"/>
  <c r="O3477"/>
  <c r="N3477"/>
  <c r="P3476"/>
  <c r="O3476"/>
  <c r="N3476"/>
  <c r="P3475"/>
  <c r="O3475"/>
  <c r="N3475"/>
  <c r="P3474"/>
  <c r="O3474"/>
  <c r="N3474"/>
  <c r="P3473"/>
  <c r="O3473"/>
  <c r="N3473"/>
  <c r="P3472"/>
  <c r="O3472"/>
  <c r="N3472"/>
  <c r="P3471"/>
  <c r="O3471"/>
  <c r="N3471"/>
  <c r="P3470"/>
  <c r="O3470"/>
  <c r="N3470"/>
  <c r="P3469"/>
  <c r="O3469"/>
  <c r="N3469"/>
  <c r="P3468"/>
  <c r="O3468"/>
  <c r="N3468"/>
  <c r="P3467"/>
  <c r="O3467"/>
  <c r="N3467"/>
  <c r="P3466"/>
  <c r="O3466"/>
  <c r="N3466"/>
  <c r="P3465"/>
  <c r="O3465"/>
  <c r="N3465"/>
  <c r="P3464"/>
  <c r="O3464"/>
  <c r="N3464"/>
  <c r="P3463"/>
  <c r="O3463"/>
  <c r="N3463"/>
  <c r="P3462"/>
  <c r="O3462"/>
  <c r="N3462"/>
  <c r="P3461"/>
  <c r="O3461"/>
  <c r="N3461"/>
  <c r="P3460"/>
  <c r="O3460"/>
  <c r="N3460"/>
  <c r="P3459"/>
  <c r="O3459"/>
  <c r="N3459"/>
  <c r="P3458"/>
  <c r="O3458"/>
  <c r="N3458"/>
  <c r="P3457"/>
  <c r="O3457"/>
  <c r="N3457"/>
  <c r="P3456"/>
  <c r="O3456"/>
  <c r="N3456"/>
  <c r="P3455"/>
  <c r="O3455"/>
  <c r="N3455"/>
  <c r="P3454"/>
  <c r="O3454"/>
  <c r="N3454"/>
  <c r="P3453"/>
  <c r="O3453"/>
  <c r="N3453"/>
  <c r="P3452"/>
  <c r="O3452"/>
  <c r="N3452"/>
  <c r="P3451"/>
  <c r="O3451"/>
  <c r="N3451"/>
  <c r="P3450"/>
  <c r="O3450"/>
  <c r="N3450"/>
  <c r="P3449"/>
  <c r="O3449"/>
  <c r="N3449"/>
  <c r="P3448"/>
  <c r="O3448"/>
  <c r="N3448"/>
  <c r="P3447"/>
  <c r="O3447"/>
  <c r="N3447"/>
  <c r="P3446"/>
  <c r="O3446"/>
  <c r="N3446"/>
  <c r="P3445"/>
  <c r="O3445"/>
  <c r="N3445"/>
  <c r="P3444"/>
  <c r="O3444"/>
  <c r="N3444"/>
  <c r="P3443"/>
  <c r="O3443"/>
  <c r="N3443"/>
  <c r="P3442"/>
  <c r="O3442"/>
  <c r="N3442"/>
  <c r="P3441"/>
  <c r="O3441"/>
  <c r="N3441"/>
  <c r="P3440"/>
  <c r="O3440"/>
  <c r="N3440"/>
  <c r="P3439"/>
  <c r="O3439"/>
  <c r="N3439"/>
  <c r="P3438"/>
  <c r="O3438"/>
  <c r="N3438"/>
  <c r="P3437"/>
  <c r="O3437"/>
  <c r="N3437"/>
  <c r="P3436"/>
  <c r="O3436"/>
  <c r="N3436"/>
  <c r="P3435"/>
  <c r="O3435"/>
  <c r="N3435"/>
  <c r="P3434"/>
  <c r="O3434"/>
  <c r="N3434"/>
  <c r="P3433"/>
  <c r="O3433"/>
  <c r="N3433"/>
  <c r="P3432"/>
  <c r="O3432"/>
  <c r="N3432"/>
  <c r="P3431"/>
  <c r="O3431"/>
  <c r="N3431"/>
  <c r="P3430"/>
  <c r="O3430"/>
  <c r="N3430"/>
  <c r="P3429"/>
  <c r="O3429"/>
  <c r="N3429"/>
  <c r="P3428"/>
  <c r="O3428"/>
  <c r="N3428"/>
  <c r="P3427"/>
  <c r="O3427"/>
  <c r="N3427"/>
  <c r="P3426"/>
  <c r="O3426"/>
  <c r="N3426"/>
  <c r="P3425"/>
  <c r="O3425"/>
  <c r="N3425"/>
  <c r="P3424"/>
  <c r="O3424"/>
  <c r="N3424"/>
  <c r="P3423"/>
  <c r="O3423"/>
  <c r="N3423"/>
  <c r="P3422"/>
  <c r="O3422"/>
  <c r="N3422"/>
  <c r="P3421"/>
  <c r="O3421"/>
  <c r="N3421"/>
  <c r="P3420"/>
  <c r="O3420"/>
  <c r="N3420"/>
  <c r="P3419"/>
  <c r="O3419"/>
  <c r="N3419"/>
  <c r="P3418"/>
  <c r="O3418"/>
  <c r="N3418"/>
  <c r="P3417"/>
  <c r="O3417"/>
  <c r="N3417"/>
  <c r="P3416"/>
  <c r="O3416"/>
  <c r="N3416"/>
  <c r="P3415"/>
  <c r="O3415"/>
  <c r="N3415"/>
  <c r="P3414"/>
  <c r="O3414"/>
  <c r="N3414"/>
  <c r="P3413"/>
  <c r="O3413"/>
  <c r="N3413"/>
  <c r="P3412"/>
  <c r="O3412"/>
  <c r="N3412"/>
  <c r="P3411"/>
  <c r="O3411"/>
  <c r="N3411"/>
  <c r="P3410"/>
  <c r="O3410"/>
  <c r="N3410"/>
  <c r="P3409"/>
  <c r="O3409"/>
  <c r="N3409"/>
  <c r="P3408"/>
  <c r="O3408"/>
  <c r="N3408"/>
  <c r="P3407"/>
  <c r="O3407"/>
  <c r="N3407"/>
  <c r="P3406"/>
  <c r="O3406"/>
  <c r="N3406"/>
  <c r="P3405"/>
  <c r="O3405"/>
  <c r="N3405"/>
  <c r="P3404"/>
  <c r="O3404"/>
  <c r="N3404"/>
  <c r="P3403"/>
  <c r="O3403"/>
  <c r="N3403"/>
  <c r="P3402"/>
  <c r="O3402"/>
  <c r="N3402"/>
  <c r="P3401"/>
  <c r="O3401"/>
  <c r="N3401"/>
  <c r="P3400"/>
  <c r="O3400"/>
  <c r="N3400"/>
  <c r="P3399"/>
  <c r="O3399"/>
  <c r="N3399"/>
  <c r="P3398"/>
  <c r="O3398"/>
  <c r="N3398"/>
  <c r="P3397"/>
  <c r="O3397"/>
  <c r="N3397"/>
  <c r="P3396"/>
  <c r="O3396"/>
  <c r="N3396"/>
  <c r="P3395"/>
  <c r="O3395"/>
  <c r="N3395"/>
  <c r="P3394"/>
  <c r="O3394"/>
  <c r="N3394"/>
  <c r="P3393"/>
  <c r="O3393"/>
  <c r="N3393"/>
  <c r="P3392"/>
  <c r="O3392"/>
  <c r="N3392"/>
  <c r="P3391"/>
  <c r="O3391"/>
  <c r="N3391"/>
  <c r="P3390"/>
  <c r="O3390"/>
  <c r="N3390"/>
  <c r="P3389"/>
  <c r="O3389"/>
  <c r="N3389"/>
  <c r="P3388"/>
  <c r="O3388"/>
  <c r="N3388"/>
  <c r="P3387"/>
  <c r="O3387"/>
  <c r="N3387"/>
  <c r="P3386"/>
  <c r="O3386"/>
  <c r="N3386"/>
  <c r="P3385"/>
  <c r="O3385"/>
  <c r="N3385"/>
  <c r="P3384"/>
  <c r="O3384"/>
  <c r="N3384"/>
  <c r="P3383"/>
  <c r="O3383"/>
  <c r="N3383"/>
  <c r="P3382"/>
  <c r="O3382"/>
  <c r="N3382"/>
  <c r="P3381"/>
  <c r="O3381"/>
  <c r="N3381"/>
  <c r="P3380"/>
  <c r="O3380"/>
  <c r="N3380"/>
  <c r="P3379"/>
  <c r="O3379"/>
  <c r="N3379"/>
  <c r="P3378"/>
  <c r="O3378"/>
  <c r="N3378"/>
  <c r="P3377"/>
  <c r="O3377"/>
  <c r="N3377"/>
  <c r="P3376"/>
  <c r="O3376"/>
  <c r="N3376"/>
  <c r="P3375"/>
  <c r="O3375"/>
  <c r="N3375"/>
  <c r="P3374"/>
  <c r="O3374"/>
  <c r="N3374"/>
  <c r="P3373"/>
  <c r="O3373"/>
  <c r="N3373"/>
  <c r="P3372"/>
  <c r="O3372"/>
  <c r="N3372"/>
  <c r="P3371"/>
  <c r="O3371"/>
  <c r="N3371"/>
  <c r="P3370"/>
  <c r="O3370"/>
  <c r="N3370"/>
  <c r="P3369"/>
  <c r="O3369"/>
  <c r="N3369"/>
  <c r="P3368"/>
  <c r="O3368"/>
  <c r="N3368"/>
  <c r="P3367"/>
  <c r="O3367"/>
  <c r="N3367"/>
  <c r="P3366"/>
  <c r="O3366"/>
  <c r="N3366"/>
  <c r="P3365"/>
  <c r="O3365"/>
  <c r="N3365"/>
  <c r="P3364"/>
  <c r="O3364"/>
  <c r="N3364"/>
  <c r="P3363"/>
  <c r="O3363"/>
  <c r="N3363"/>
  <c r="P3362"/>
  <c r="O3362"/>
  <c r="N3362"/>
  <c r="P3361"/>
  <c r="O3361"/>
  <c r="N3361"/>
  <c r="P3360"/>
  <c r="O3360"/>
  <c r="N3360"/>
  <c r="P3359"/>
  <c r="O3359"/>
  <c r="N3359"/>
  <c r="P3358"/>
  <c r="O3358"/>
  <c r="N3358"/>
  <c r="P3357"/>
  <c r="O3357"/>
  <c r="N3357"/>
  <c r="P3356"/>
  <c r="O3356"/>
  <c r="N3356"/>
  <c r="P3355"/>
  <c r="O3355"/>
  <c r="N3355"/>
  <c r="P3354"/>
  <c r="O3354"/>
  <c r="N3354"/>
  <c r="P3353"/>
  <c r="O3353"/>
  <c r="N3353"/>
  <c r="P3352"/>
  <c r="O3352"/>
  <c r="N3352"/>
  <c r="P3351"/>
  <c r="O3351"/>
  <c r="N3351"/>
  <c r="P3350"/>
  <c r="O3350"/>
  <c r="N3350"/>
  <c r="P3349"/>
  <c r="O3349"/>
  <c r="N3349"/>
  <c r="P3348"/>
  <c r="O3348"/>
  <c r="N3348"/>
  <c r="P3347"/>
  <c r="O3347"/>
  <c r="N3347"/>
  <c r="P3346"/>
  <c r="O3346"/>
  <c r="N3346"/>
  <c r="P3345"/>
  <c r="O3345"/>
  <c r="N3345"/>
  <c r="P3344"/>
  <c r="O3344"/>
  <c r="N3344"/>
  <c r="P3343"/>
  <c r="O3343"/>
  <c r="N3343"/>
  <c r="P3342"/>
  <c r="O3342"/>
  <c r="N3342"/>
  <c r="P3341"/>
  <c r="O3341"/>
  <c r="N3341"/>
  <c r="P3340"/>
  <c r="O3340"/>
  <c r="N3340"/>
  <c r="P3339"/>
  <c r="O3339"/>
  <c r="N3339"/>
  <c r="P3338"/>
  <c r="O3338"/>
  <c r="N3338"/>
  <c r="P3337"/>
  <c r="O3337"/>
  <c r="N3337"/>
  <c r="P3336"/>
  <c r="O3336"/>
  <c r="N3336"/>
  <c r="P3335"/>
  <c r="O3335"/>
  <c r="N3335"/>
  <c r="P3334"/>
  <c r="O3334"/>
  <c r="N3334"/>
  <c r="P3333"/>
  <c r="O3333"/>
  <c r="N3333"/>
  <c r="P3332"/>
  <c r="O3332"/>
  <c r="N3332"/>
  <c r="P3331"/>
  <c r="O3331"/>
  <c r="N3331"/>
  <c r="P3330"/>
  <c r="O3330"/>
  <c r="N3330"/>
  <c r="P3329"/>
  <c r="O3329"/>
  <c r="N3329"/>
  <c r="P3328"/>
  <c r="O3328"/>
  <c r="N3328"/>
  <c r="P3327"/>
  <c r="O3327"/>
  <c r="N3327"/>
  <c r="P3326"/>
  <c r="O3326"/>
  <c r="N3326"/>
  <c r="P3325"/>
  <c r="O3325"/>
  <c r="N3325"/>
  <c r="P3324"/>
  <c r="O3324"/>
  <c r="N3324"/>
  <c r="P3323"/>
  <c r="O3323"/>
  <c r="N3323"/>
  <c r="P3322"/>
  <c r="O3322"/>
  <c r="N3322"/>
  <c r="P3321"/>
  <c r="O3321"/>
  <c r="N3321"/>
  <c r="P3320"/>
  <c r="O3320"/>
  <c r="N3320"/>
  <c r="P3319"/>
  <c r="O3319"/>
  <c r="N3319"/>
  <c r="P3318"/>
  <c r="O3318"/>
  <c r="N3318"/>
  <c r="P3317"/>
  <c r="O3317"/>
  <c r="N3317"/>
  <c r="P3316"/>
  <c r="O3316"/>
  <c r="N3316"/>
  <c r="P3315"/>
  <c r="O3315"/>
  <c r="N3315"/>
  <c r="P3314"/>
  <c r="O3314"/>
  <c r="N3314"/>
  <c r="P3313"/>
  <c r="O3313"/>
  <c r="N3313"/>
  <c r="P3312"/>
  <c r="O3312"/>
  <c r="N3312"/>
  <c r="P3311"/>
  <c r="O3311"/>
  <c r="N3311"/>
  <c r="P3310"/>
  <c r="O3310"/>
  <c r="N3310"/>
  <c r="P3309"/>
  <c r="O3309"/>
  <c r="N3309"/>
  <c r="P3308"/>
  <c r="O3308"/>
  <c r="N3308"/>
  <c r="P3307"/>
  <c r="O3307"/>
  <c r="N3307"/>
  <c r="P3306"/>
  <c r="O3306"/>
  <c r="N3306"/>
  <c r="P3305"/>
  <c r="O3305"/>
  <c r="N3305"/>
  <c r="P3304"/>
  <c r="O3304"/>
  <c r="N3304"/>
  <c r="P3303"/>
  <c r="O3303"/>
  <c r="N3303"/>
  <c r="P3302"/>
  <c r="O3302"/>
  <c r="N3302"/>
  <c r="P3301"/>
  <c r="O3301"/>
  <c r="N3301"/>
  <c r="P3300"/>
  <c r="O3300"/>
  <c r="N3300"/>
  <c r="P3299"/>
  <c r="O3299"/>
  <c r="N3299"/>
  <c r="P3298"/>
  <c r="O3298"/>
  <c r="N3298"/>
  <c r="P3297"/>
  <c r="O3297"/>
  <c r="N3297"/>
  <c r="P3296"/>
  <c r="O3296"/>
  <c r="N3296"/>
  <c r="P3295"/>
  <c r="O3295"/>
  <c r="N3295"/>
  <c r="P3294"/>
  <c r="O3294"/>
  <c r="N3294"/>
  <c r="P3293"/>
  <c r="O3293"/>
  <c r="N3293"/>
  <c r="P3292"/>
  <c r="O3292"/>
  <c r="N3292"/>
  <c r="P3291"/>
  <c r="O3291"/>
  <c r="N3291"/>
  <c r="P3290"/>
  <c r="O3290"/>
  <c r="N3290"/>
  <c r="P3289"/>
  <c r="O3289"/>
  <c r="N3289"/>
  <c r="P3288"/>
  <c r="O3288"/>
  <c r="N3288"/>
  <c r="P3287"/>
  <c r="O3287"/>
  <c r="N3287"/>
  <c r="P3286"/>
  <c r="O3286"/>
  <c r="N3286"/>
  <c r="P3285"/>
  <c r="O3285"/>
  <c r="N3285"/>
  <c r="P3284"/>
  <c r="O3284"/>
  <c r="N3284"/>
  <c r="P3283"/>
  <c r="O3283"/>
  <c r="N3283"/>
  <c r="P3282"/>
  <c r="O3282"/>
  <c r="N3282"/>
  <c r="P3281"/>
  <c r="O3281"/>
  <c r="N3281"/>
  <c r="P3280"/>
  <c r="O3280"/>
  <c r="N3280"/>
  <c r="P3279"/>
  <c r="O3279"/>
  <c r="N3279"/>
  <c r="P3278"/>
  <c r="O3278"/>
  <c r="N3278"/>
  <c r="P3277"/>
  <c r="O3277"/>
  <c r="N3277"/>
  <c r="P3276"/>
  <c r="O3276"/>
  <c r="N3276"/>
  <c r="P3275"/>
  <c r="O3275"/>
  <c r="N3275"/>
  <c r="P3274"/>
  <c r="O3274"/>
  <c r="N3274"/>
  <c r="P3273"/>
  <c r="O3273"/>
  <c r="N3273"/>
  <c r="P3272"/>
  <c r="O3272"/>
  <c r="N3272"/>
  <c r="P3271"/>
  <c r="O3271"/>
  <c r="N3271"/>
  <c r="P3270"/>
  <c r="O3270"/>
  <c r="N3270"/>
  <c r="P3269"/>
  <c r="O3269"/>
  <c r="N3269"/>
  <c r="P3268"/>
  <c r="O3268"/>
  <c r="N3268"/>
  <c r="P3267"/>
  <c r="O3267"/>
  <c r="N3267"/>
  <c r="P3266"/>
  <c r="O3266"/>
  <c r="N3266"/>
  <c r="P3265"/>
  <c r="O3265"/>
  <c r="N3265"/>
  <c r="P3264"/>
  <c r="O3264"/>
  <c r="N3264"/>
  <c r="P3263"/>
  <c r="O3263"/>
  <c r="N3263"/>
  <c r="P3262"/>
  <c r="O3262"/>
  <c r="N3262"/>
  <c r="P3261"/>
  <c r="O3261"/>
  <c r="N3261"/>
  <c r="P3260"/>
  <c r="O3260"/>
  <c r="N3260"/>
  <c r="P3259"/>
  <c r="O3259"/>
  <c r="N3259"/>
  <c r="P3258"/>
  <c r="O3258"/>
  <c r="N3258"/>
  <c r="P3257"/>
  <c r="O3257"/>
  <c r="N3257"/>
  <c r="P3256"/>
  <c r="O3256"/>
  <c r="N3256"/>
  <c r="P3255"/>
  <c r="O3255"/>
  <c r="N3255"/>
  <c r="P3254"/>
  <c r="O3254"/>
  <c r="N3254"/>
  <c r="P3253"/>
  <c r="O3253"/>
  <c r="N3253"/>
  <c r="P3252"/>
  <c r="O3252"/>
  <c r="N3252"/>
  <c r="P3251"/>
  <c r="O3251"/>
  <c r="N3251"/>
  <c r="P3250"/>
  <c r="O3250"/>
  <c r="N3250"/>
  <c r="P3249"/>
  <c r="O3249"/>
  <c r="N3249"/>
  <c r="P3248"/>
  <c r="O3248"/>
  <c r="N3248"/>
  <c r="P3247"/>
  <c r="O3247"/>
  <c r="N3247"/>
  <c r="P3246"/>
  <c r="O3246"/>
  <c r="N3246"/>
  <c r="P3245"/>
  <c r="O3245"/>
  <c r="N3245"/>
  <c r="P3244"/>
  <c r="O3244"/>
  <c r="N3244"/>
  <c r="P3243"/>
  <c r="O3243"/>
  <c r="N3243"/>
  <c r="P3242"/>
  <c r="O3242"/>
  <c r="N3242"/>
  <c r="P3241"/>
  <c r="O3241"/>
  <c r="N3241"/>
  <c r="P3240"/>
  <c r="O3240"/>
  <c r="N3240"/>
  <c r="P3239"/>
  <c r="O3239"/>
  <c r="N3239"/>
  <c r="P3238"/>
  <c r="O3238"/>
  <c r="N3238"/>
  <c r="P3237"/>
  <c r="O3237"/>
  <c r="N3237"/>
  <c r="P3236"/>
  <c r="O3236"/>
  <c r="N3236"/>
  <c r="P3235"/>
  <c r="O3235"/>
  <c r="N3235"/>
  <c r="P3234"/>
  <c r="O3234"/>
  <c r="N3234"/>
  <c r="P3233"/>
  <c r="O3233"/>
  <c r="N3233"/>
  <c r="P3232"/>
  <c r="O3232"/>
  <c r="N3232"/>
  <c r="P3231"/>
  <c r="O3231"/>
  <c r="N3231"/>
  <c r="P3230"/>
  <c r="O3230"/>
  <c r="N3230"/>
  <c r="P3229"/>
  <c r="O3229"/>
  <c r="N3229"/>
  <c r="P3228"/>
  <c r="O3228"/>
  <c r="N3228"/>
  <c r="P3227"/>
  <c r="O3227"/>
  <c r="N3227"/>
  <c r="P3226"/>
  <c r="O3226"/>
  <c r="N3226"/>
  <c r="P3225"/>
  <c r="O3225"/>
  <c r="N3225"/>
  <c r="P3224"/>
  <c r="O3224"/>
  <c r="N3224"/>
  <c r="P3223"/>
  <c r="O3223"/>
  <c r="N3223"/>
  <c r="P3222"/>
  <c r="O3222"/>
  <c r="N3222"/>
  <c r="P3221"/>
  <c r="O3221"/>
  <c r="N3221"/>
  <c r="P3220"/>
  <c r="O3220"/>
  <c r="N3220"/>
  <c r="P3219"/>
  <c r="O3219"/>
  <c r="N3219"/>
  <c r="P3218"/>
  <c r="O3218"/>
  <c r="N3218"/>
  <c r="P3217"/>
  <c r="O3217"/>
  <c r="N3217"/>
  <c r="P3216"/>
  <c r="O3216"/>
  <c r="N3216"/>
  <c r="P3215"/>
  <c r="O3215"/>
  <c r="N3215"/>
  <c r="P3214"/>
  <c r="O3214"/>
  <c r="N3214"/>
  <c r="P3213"/>
  <c r="O3213"/>
  <c r="N3213"/>
  <c r="P3212"/>
  <c r="O3212"/>
  <c r="N3212"/>
  <c r="P3211"/>
  <c r="O3211"/>
  <c r="N3211"/>
  <c r="P3210"/>
  <c r="O3210"/>
  <c r="N3210"/>
  <c r="P3209"/>
  <c r="O3209"/>
  <c r="N3209"/>
  <c r="P3208"/>
  <c r="O3208"/>
  <c r="N3208"/>
  <c r="P3207"/>
  <c r="O3207"/>
  <c r="N3207"/>
  <c r="P3206"/>
  <c r="O3206"/>
  <c r="N3206"/>
  <c r="P3205"/>
  <c r="O3205"/>
  <c r="N3205"/>
  <c r="P3204"/>
  <c r="O3204"/>
  <c r="N3204"/>
  <c r="P3203"/>
  <c r="O3203"/>
  <c r="N3203"/>
  <c r="P3202"/>
  <c r="O3202"/>
  <c r="N3202"/>
  <c r="P3201"/>
  <c r="O3201"/>
  <c r="N3201"/>
  <c r="P3200"/>
  <c r="O3200"/>
  <c r="N3200"/>
  <c r="P3199"/>
  <c r="O3199"/>
  <c r="N3199"/>
  <c r="P3198"/>
  <c r="O3198"/>
  <c r="N3198"/>
  <c r="P3197"/>
  <c r="O3197"/>
  <c r="N3197"/>
  <c r="P3196"/>
  <c r="O3196"/>
  <c r="N3196"/>
  <c r="P3195"/>
  <c r="O3195"/>
  <c r="N3195"/>
  <c r="P3194"/>
  <c r="O3194"/>
  <c r="N3194"/>
  <c r="P3193"/>
  <c r="O3193"/>
  <c r="N3193"/>
  <c r="P3192"/>
  <c r="O3192"/>
  <c r="N3192"/>
  <c r="P3191"/>
  <c r="O3191"/>
  <c r="N3191"/>
  <c r="P3190"/>
  <c r="O3190"/>
  <c r="N3190"/>
  <c r="P3189"/>
  <c r="O3189"/>
  <c r="N3189"/>
  <c r="P3188"/>
  <c r="O3188"/>
  <c r="N3188"/>
  <c r="P3187"/>
  <c r="O3187"/>
  <c r="N3187"/>
  <c r="P3186"/>
  <c r="O3186"/>
  <c r="N3186"/>
  <c r="P3185"/>
  <c r="O3185"/>
  <c r="N3185"/>
  <c r="P3184"/>
  <c r="O3184"/>
  <c r="N3184"/>
  <c r="P3183"/>
  <c r="O3183"/>
  <c r="N3183"/>
  <c r="P3182"/>
  <c r="O3182"/>
  <c r="N3182"/>
  <c r="P3181"/>
  <c r="O3181"/>
  <c r="N3181"/>
  <c r="P3180"/>
  <c r="O3180"/>
  <c r="N3180"/>
  <c r="P3179"/>
  <c r="O3179"/>
  <c r="N3179"/>
  <c r="P3178"/>
  <c r="O3178"/>
  <c r="N3178"/>
  <c r="P3177"/>
  <c r="O3177"/>
  <c r="N3177"/>
  <c r="P3176"/>
  <c r="O3176"/>
  <c r="N3176"/>
  <c r="P3175"/>
  <c r="O3175"/>
  <c r="N3175"/>
  <c r="P3174"/>
  <c r="O3174"/>
  <c r="N3174"/>
  <c r="P3173"/>
  <c r="O3173"/>
  <c r="N3173"/>
  <c r="P3172"/>
  <c r="O3172"/>
  <c r="N3172"/>
  <c r="P3171"/>
  <c r="O3171"/>
  <c r="N3171"/>
  <c r="P3170"/>
  <c r="O3170"/>
  <c r="N3170"/>
  <c r="P3169"/>
  <c r="O3169"/>
  <c r="N3169"/>
  <c r="P3168"/>
  <c r="O3168"/>
  <c r="N3168"/>
  <c r="P3167"/>
  <c r="O3167"/>
  <c r="N3167"/>
  <c r="P3166"/>
  <c r="O3166"/>
  <c r="N3166"/>
  <c r="P3165"/>
  <c r="O3165"/>
  <c r="N3165"/>
  <c r="P3164"/>
  <c r="O3164"/>
  <c r="N3164"/>
  <c r="P3163"/>
  <c r="O3163"/>
  <c r="N3163"/>
  <c r="P3162"/>
  <c r="O3162"/>
  <c r="N3162"/>
  <c r="P3161"/>
  <c r="O3161"/>
  <c r="N3161"/>
  <c r="P3160"/>
  <c r="O3160"/>
  <c r="N3160"/>
  <c r="P3159"/>
  <c r="O3159"/>
  <c r="N3159"/>
  <c r="P3158"/>
  <c r="O3158"/>
  <c r="N3158"/>
  <c r="P3157"/>
  <c r="O3157"/>
  <c r="N3157"/>
  <c r="P3156"/>
  <c r="O3156"/>
  <c r="N3156"/>
  <c r="P3155"/>
  <c r="O3155"/>
  <c r="N3155"/>
  <c r="P3154"/>
  <c r="O3154"/>
  <c r="N3154"/>
  <c r="P3153"/>
  <c r="O3153"/>
  <c r="N3153"/>
  <c r="P3152"/>
  <c r="O3152"/>
  <c r="N3152"/>
  <c r="P3151"/>
  <c r="O3151"/>
  <c r="N3151"/>
  <c r="P3150"/>
  <c r="O3150"/>
  <c r="N3150"/>
  <c r="P3149"/>
  <c r="O3149"/>
  <c r="N3149"/>
  <c r="P3148"/>
  <c r="O3148"/>
  <c r="N3148"/>
  <c r="P3147"/>
  <c r="O3147"/>
  <c r="N3147"/>
  <c r="P3146"/>
  <c r="O3146"/>
  <c r="N3146"/>
  <c r="P3145"/>
  <c r="O3145"/>
  <c r="N3145"/>
  <c r="P3144"/>
  <c r="O3144"/>
  <c r="N3144"/>
  <c r="P3143"/>
  <c r="O3143"/>
  <c r="N3143"/>
  <c r="P3142"/>
  <c r="O3142"/>
  <c r="N3142"/>
  <c r="P3141"/>
  <c r="O3141"/>
  <c r="N3141"/>
  <c r="P3140"/>
  <c r="O3140"/>
  <c r="N3140"/>
  <c r="P3139"/>
  <c r="O3139"/>
  <c r="N3139"/>
  <c r="P3138"/>
  <c r="O3138"/>
  <c r="N3138"/>
  <c r="P3137"/>
  <c r="O3137"/>
  <c r="N3137"/>
  <c r="P3136"/>
  <c r="O3136"/>
  <c r="N3136"/>
  <c r="P3135"/>
  <c r="O3135"/>
  <c r="N3135"/>
  <c r="P3134"/>
  <c r="O3134"/>
  <c r="N3134"/>
  <c r="P3133"/>
  <c r="O3133"/>
  <c r="N3133"/>
  <c r="P3132"/>
  <c r="O3132"/>
  <c r="N3132"/>
  <c r="P3131"/>
  <c r="O3131"/>
  <c r="N3131"/>
  <c r="P3130"/>
  <c r="O3130"/>
  <c r="N3130"/>
  <c r="P3129"/>
  <c r="O3129"/>
  <c r="N3129"/>
  <c r="P3128"/>
  <c r="O3128"/>
  <c r="N3128"/>
  <c r="P3127"/>
  <c r="O3127"/>
  <c r="N3127"/>
  <c r="P3126"/>
  <c r="O3126"/>
  <c r="N3126"/>
  <c r="P3125"/>
  <c r="O3125"/>
  <c r="N3125"/>
  <c r="P3124"/>
  <c r="O3124"/>
  <c r="N3124"/>
  <c r="P3123"/>
  <c r="O3123"/>
  <c r="N3123"/>
  <c r="P3122"/>
  <c r="O3122"/>
  <c r="N3122"/>
  <c r="P3121"/>
  <c r="O3121"/>
  <c r="N3121"/>
  <c r="P3120"/>
  <c r="O3120"/>
  <c r="N3120"/>
  <c r="P3119"/>
  <c r="O3119"/>
  <c r="N3119"/>
  <c r="P3118"/>
  <c r="O3118"/>
  <c r="N3118"/>
  <c r="P3117"/>
  <c r="O3117"/>
  <c r="N3117"/>
  <c r="P3116"/>
  <c r="O3116"/>
  <c r="N3116"/>
  <c r="P3115"/>
  <c r="O3115"/>
  <c r="N3115"/>
  <c r="P3114"/>
  <c r="O3114"/>
  <c r="N3114"/>
  <c r="P3113"/>
  <c r="O3113"/>
  <c r="N3113"/>
  <c r="P3112"/>
  <c r="O3112"/>
  <c r="N3112"/>
  <c r="P3111"/>
  <c r="O3111"/>
  <c r="N3111"/>
  <c r="P3110"/>
  <c r="O3110"/>
  <c r="N3110"/>
  <c r="P3109"/>
  <c r="O3109"/>
  <c r="N3109"/>
  <c r="P3108"/>
  <c r="O3108"/>
  <c r="N3108"/>
  <c r="P3107"/>
  <c r="O3107"/>
  <c r="N3107"/>
  <c r="P3106"/>
  <c r="O3106"/>
  <c r="N3106"/>
  <c r="P3105"/>
  <c r="O3105"/>
  <c r="N3105"/>
  <c r="P3104"/>
  <c r="O3104"/>
  <c r="N3104"/>
  <c r="P3103"/>
  <c r="O3103"/>
  <c r="N3103"/>
  <c r="P3102"/>
  <c r="O3102"/>
  <c r="N3102"/>
  <c r="P3101"/>
  <c r="O3101"/>
  <c r="N3101"/>
  <c r="P3100"/>
  <c r="O3100"/>
  <c r="N3100"/>
  <c r="P3099"/>
  <c r="O3099"/>
  <c r="N3099"/>
  <c r="P3098"/>
  <c r="O3098"/>
  <c r="N3098"/>
  <c r="P3097"/>
  <c r="O3097"/>
  <c r="N3097"/>
  <c r="P3096"/>
  <c r="O3096"/>
  <c r="N3096"/>
  <c r="P3095"/>
  <c r="O3095"/>
  <c r="N3095"/>
  <c r="P3094"/>
  <c r="O3094"/>
  <c r="N3094"/>
  <c r="P3093"/>
  <c r="O3093"/>
  <c r="N3093"/>
  <c r="P3092"/>
  <c r="O3092"/>
  <c r="N3092"/>
  <c r="P3091"/>
  <c r="O3091"/>
  <c r="N3091"/>
  <c r="P3090"/>
  <c r="O3090"/>
  <c r="N3090"/>
  <c r="P3089"/>
  <c r="O3089"/>
  <c r="N3089"/>
  <c r="P3088"/>
  <c r="O3088"/>
  <c r="N3088"/>
  <c r="P3087"/>
  <c r="O3087"/>
  <c r="N3087"/>
  <c r="P3086"/>
  <c r="O3086"/>
  <c r="N3086"/>
  <c r="P3085"/>
  <c r="O3085"/>
  <c r="N3085"/>
  <c r="P3084"/>
  <c r="O3084"/>
  <c r="N3084"/>
  <c r="P3083"/>
  <c r="O3083"/>
  <c r="N3083"/>
  <c r="P3082"/>
  <c r="O3082"/>
  <c r="N3082"/>
  <c r="P3081"/>
  <c r="O3081"/>
  <c r="N3081"/>
  <c r="P3080"/>
  <c r="O3080"/>
  <c r="N3080"/>
  <c r="P3079"/>
  <c r="O3079"/>
  <c r="N3079"/>
  <c r="P3078"/>
  <c r="O3078"/>
  <c r="N3078"/>
  <c r="P3077"/>
  <c r="O3077"/>
  <c r="N3077"/>
  <c r="P3076"/>
  <c r="O3076"/>
  <c r="N3076"/>
  <c r="P3075"/>
  <c r="O3075"/>
  <c r="N3075"/>
  <c r="P3074"/>
  <c r="O3074"/>
  <c r="N3074"/>
  <c r="P3073"/>
  <c r="O3073"/>
  <c r="N3073"/>
  <c r="P3072"/>
  <c r="O3072"/>
  <c r="N3072"/>
  <c r="P3071"/>
  <c r="O3071"/>
  <c r="N3071"/>
  <c r="P3070"/>
  <c r="O3070"/>
  <c r="N3070"/>
  <c r="P3069"/>
  <c r="O3069"/>
  <c r="N3069"/>
  <c r="P3068"/>
  <c r="O3068"/>
  <c r="N3068"/>
  <c r="P3067"/>
  <c r="O3067"/>
  <c r="N3067"/>
  <c r="P3066"/>
  <c r="O3066"/>
  <c r="N3066"/>
  <c r="P3065"/>
  <c r="O3065"/>
  <c r="N3065"/>
  <c r="P3064"/>
  <c r="O3064"/>
  <c r="N3064"/>
  <c r="P3063"/>
  <c r="O3063"/>
  <c r="N3063"/>
  <c r="P3062"/>
  <c r="O3062"/>
  <c r="N3062"/>
  <c r="P3061"/>
  <c r="O3061"/>
  <c r="N3061"/>
  <c r="P3060"/>
  <c r="O3060"/>
  <c r="N3060"/>
  <c r="P3059"/>
  <c r="O3059"/>
  <c r="N3059"/>
  <c r="P3058"/>
  <c r="O3058"/>
  <c r="N3058"/>
  <c r="P3057"/>
  <c r="O3057"/>
  <c r="N3057"/>
  <c r="P3056"/>
  <c r="O3056"/>
  <c r="N3056"/>
  <c r="P3055"/>
  <c r="O3055"/>
  <c r="N3055"/>
  <c r="P3054"/>
  <c r="O3054"/>
  <c r="N3054"/>
  <c r="P3053"/>
  <c r="O3053"/>
  <c r="N3053"/>
  <c r="P3052"/>
  <c r="O3052"/>
  <c r="N3052"/>
  <c r="P3051"/>
  <c r="O3051"/>
  <c r="N3051"/>
  <c r="P3050"/>
  <c r="O3050"/>
  <c r="N3050"/>
  <c r="P3049"/>
  <c r="O3049"/>
  <c r="N3049"/>
  <c r="P3048"/>
  <c r="O3048"/>
  <c r="N3048"/>
  <c r="P3047"/>
  <c r="O3047"/>
  <c r="N3047"/>
  <c r="P3046"/>
  <c r="O3046"/>
  <c r="N3046"/>
  <c r="P3045"/>
  <c r="O3045"/>
  <c r="N3045"/>
  <c r="P3044"/>
  <c r="O3044"/>
  <c r="N3044"/>
  <c r="P3043"/>
  <c r="O3043"/>
  <c r="N3043"/>
  <c r="P3042"/>
  <c r="O3042"/>
  <c r="N3042"/>
  <c r="P3041"/>
  <c r="O3041"/>
  <c r="N3041"/>
  <c r="P3040"/>
  <c r="O3040"/>
  <c r="N3040"/>
  <c r="P3039"/>
  <c r="O3039"/>
  <c r="N3039"/>
  <c r="P3038"/>
  <c r="O3038"/>
  <c r="N3038"/>
  <c r="P3037"/>
  <c r="O3037"/>
  <c r="N3037"/>
  <c r="P3036"/>
  <c r="O3036"/>
  <c r="N3036"/>
  <c r="P3035"/>
  <c r="O3035"/>
  <c r="N3035"/>
  <c r="P3034"/>
  <c r="O3034"/>
  <c r="N3034"/>
  <c r="P3033"/>
  <c r="O3033"/>
  <c r="N3033"/>
  <c r="P3032"/>
  <c r="O3032"/>
  <c r="N3032"/>
  <c r="P3031"/>
  <c r="O3031"/>
  <c r="N3031"/>
  <c r="P3030"/>
  <c r="O3030"/>
  <c r="N3030"/>
  <c r="P3029"/>
  <c r="O3029"/>
  <c r="N3029"/>
  <c r="P3028"/>
  <c r="O3028"/>
  <c r="N3028"/>
  <c r="P3027"/>
  <c r="O3027"/>
  <c r="N3027"/>
  <c r="P3026"/>
  <c r="O3026"/>
  <c r="N3026"/>
  <c r="P3025"/>
  <c r="O3025"/>
  <c r="N3025"/>
  <c r="P3024"/>
  <c r="O3024"/>
  <c r="N3024"/>
  <c r="P3023"/>
  <c r="O3023"/>
  <c r="N3023"/>
  <c r="P3022"/>
  <c r="O3022"/>
  <c r="N3022"/>
  <c r="P3021"/>
  <c r="O3021"/>
  <c r="N3021"/>
  <c r="P3020"/>
  <c r="O3020"/>
  <c r="N3020"/>
  <c r="P3019"/>
  <c r="O3019"/>
  <c r="N3019"/>
  <c r="P3018"/>
  <c r="O3018"/>
  <c r="N3018"/>
  <c r="P3017"/>
  <c r="O3017"/>
  <c r="N3017"/>
  <c r="P3016"/>
  <c r="O3016"/>
  <c r="N3016"/>
  <c r="P3015"/>
  <c r="O3015"/>
  <c r="N3015"/>
  <c r="P3014"/>
  <c r="O3014"/>
  <c r="N3014"/>
  <c r="P3013"/>
  <c r="O3013"/>
  <c r="N3013"/>
  <c r="P3012"/>
  <c r="O3012"/>
  <c r="N3012"/>
  <c r="P3011"/>
  <c r="O3011"/>
  <c r="N3011"/>
  <c r="P3010"/>
  <c r="O3010"/>
  <c r="N3010"/>
  <c r="P3009"/>
  <c r="O3009"/>
  <c r="N3009"/>
  <c r="P3008"/>
  <c r="O3008"/>
  <c r="N3008"/>
  <c r="P3007"/>
  <c r="O3007"/>
  <c r="N3007"/>
  <c r="P3006"/>
  <c r="O3006"/>
  <c r="N3006"/>
  <c r="P3005"/>
  <c r="O3005"/>
  <c r="N3005"/>
  <c r="P3004"/>
  <c r="O3004"/>
  <c r="N3004"/>
  <c r="P3003"/>
  <c r="O3003"/>
  <c r="N3003"/>
  <c r="P3002"/>
  <c r="O3002"/>
  <c r="N3002"/>
  <c r="P3001"/>
  <c r="O3001"/>
  <c r="N3001"/>
  <c r="P3000"/>
  <c r="O3000"/>
  <c r="N3000"/>
  <c r="P2999"/>
  <c r="O2999"/>
  <c r="N2999"/>
  <c r="P2998"/>
  <c r="O2998"/>
  <c r="N2998"/>
  <c r="P2997"/>
  <c r="O2997"/>
  <c r="N2997"/>
  <c r="P2996"/>
  <c r="O2996"/>
  <c r="N2996"/>
  <c r="P2995"/>
  <c r="O2995"/>
  <c r="N2995"/>
  <c r="P2994"/>
  <c r="O2994"/>
  <c r="N2994"/>
  <c r="P2993"/>
  <c r="O2993"/>
  <c r="N2993"/>
  <c r="P2992"/>
  <c r="O2992"/>
  <c r="N2992"/>
  <c r="P2991"/>
  <c r="O2991"/>
  <c r="N2991"/>
  <c r="P2990"/>
  <c r="O2990"/>
  <c r="N2990"/>
  <c r="P2989"/>
  <c r="O2989"/>
  <c r="N2989"/>
  <c r="P2988"/>
  <c r="O2988"/>
  <c r="N2988"/>
  <c r="P2987"/>
  <c r="O2987"/>
  <c r="N2987"/>
  <c r="P2986"/>
  <c r="O2986"/>
  <c r="N2986"/>
  <c r="P2985"/>
  <c r="O2985"/>
  <c r="N2985"/>
  <c r="P2984"/>
  <c r="O2984"/>
  <c r="N2984"/>
  <c r="P2983"/>
  <c r="O2983"/>
  <c r="N2983"/>
  <c r="P2982"/>
  <c r="O2982"/>
  <c r="N2982"/>
  <c r="P2981"/>
  <c r="O2981"/>
  <c r="N2981"/>
  <c r="P2980"/>
  <c r="O2980"/>
  <c r="N2980"/>
  <c r="P2979"/>
  <c r="O2979"/>
  <c r="N2979"/>
  <c r="P2978"/>
  <c r="O2978"/>
  <c r="N2978"/>
  <c r="P2977"/>
  <c r="O2977"/>
  <c r="N2977"/>
  <c r="P2976"/>
  <c r="O2976"/>
  <c r="N2976"/>
  <c r="P2975"/>
  <c r="O2975"/>
  <c r="N2975"/>
  <c r="P2974"/>
  <c r="O2974"/>
  <c r="N2974"/>
  <c r="P2973"/>
  <c r="O2973"/>
  <c r="N2973"/>
  <c r="P2972"/>
  <c r="O2972"/>
  <c r="N2972"/>
  <c r="P2971"/>
  <c r="O2971"/>
  <c r="N2971"/>
  <c r="P2970"/>
  <c r="O2970"/>
  <c r="N2970"/>
  <c r="P2969"/>
  <c r="O2969"/>
  <c r="N2969"/>
  <c r="P2968"/>
  <c r="O2968"/>
  <c r="N2968"/>
  <c r="P2967"/>
  <c r="O2967"/>
  <c r="N2967"/>
  <c r="P2966"/>
  <c r="O2966"/>
  <c r="N2966"/>
  <c r="P2965"/>
  <c r="O2965"/>
  <c r="N2965"/>
  <c r="P2964"/>
  <c r="O2964"/>
  <c r="N2964"/>
  <c r="P2963"/>
  <c r="O2963"/>
  <c r="N2963"/>
  <c r="P2962"/>
  <c r="O2962"/>
  <c r="N2962"/>
  <c r="P2961"/>
  <c r="O2961"/>
  <c r="N2961"/>
  <c r="P2960"/>
  <c r="O2960"/>
  <c r="N2960"/>
  <c r="P2959"/>
  <c r="O2959"/>
  <c r="N2959"/>
  <c r="P2958"/>
  <c r="O2958"/>
  <c r="N2958"/>
  <c r="P2957"/>
  <c r="O2957"/>
  <c r="N2957"/>
  <c r="P2956"/>
  <c r="O2956"/>
  <c r="N2956"/>
  <c r="P2955"/>
  <c r="O2955"/>
  <c r="N2955"/>
  <c r="P2954"/>
  <c r="O2954"/>
  <c r="N2954"/>
  <c r="P2953"/>
  <c r="O2953"/>
  <c r="N2953"/>
  <c r="P2952"/>
  <c r="O2952"/>
  <c r="N2952"/>
  <c r="P2951"/>
  <c r="O2951"/>
  <c r="N2951"/>
  <c r="P2950"/>
  <c r="O2950"/>
  <c r="N2950"/>
  <c r="P2949"/>
  <c r="O2949"/>
  <c r="N2949"/>
  <c r="P2948"/>
  <c r="O2948"/>
  <c r="N2948"/>
  <c r="P2947"/>
  <c r="O2947"/>
  <c r="N2947"/>
  <c r="P2946"/>
  <c r="O2946"/>
  <c r="N2946"/>
  <c r="P2945"/>
  <c r="O2945"/>
  <c r="N2945"/>
  <c r="P2944"/>
  <c r="O2944"/>
  <c r="N2944"/>
  <c r="P2943"/>
  <c r="O2943"/>
  <c r="N2943"/>
  <c r="P2942"/>
  <c r="O2942"/>
  <c r="N2942"/>
  <c r="P2941"/>
  <c r="O2941"/>
  <c r="N2941"/>
  <c r="P2940"/>
  <c r="O2940"/>
  <c r="N2940"/>
  <c r="P2939"/>
  <c r="O2939"/>
  <c r="N2939"/>
  <c r="P2938"/>
  <c r="O2938"/>
  <c r="N2938"/>
  <c r="P2937"/>
  <c r="O2937"/>
  <c r="N2937"/>
  <c r="P2936"/>
  <c r="O2936"/>
  <c r="N2936"/>
  <c r="P2935"/>
  <c r="O2935"/>
  <c r="N2935"/>
  <c r="P2934"/>
  <c r="O2934"/>
  <c r="N2934"/>
  <c r="P2933"/>
  <c r="O2933"/>
  <c r="N2933"/>
  <c r="P2932"/>
  <c r="O2932"/>
  <c r="N2932"/>
  <c r="P2931"/>
  <c r="O2931"/>
  <c r="N2931"/>
  <c r="P2930"/>
  <c r="O2930"/>
  <c r="N2930"/>
  <c r="P2929"/>
  <c r="O2929"/>
  <c r="N2929"/>
  <c r="P2928"/>
  <c r="O2928"/>
  <c r="N2928"/>
  <c r="P2927"/>
  <c r="O2927"/>
  <c r="N2927"/>
  <c r="P2926"/>
  <c r="O2926"/>
  <c r="N2926"/>
  <c r="P2925"/>
  <c r="O2925"/>
  <c r="N2925"/>
  <c r="P2924"/>
  <c r="O2924"/>
  <c r="N2924"/>
  <c r="P2923"/>
  <c r="O2923"/>
  <c r="N2923"/>
  <c r="P2922"/>
  <c r="O2922"/>
  <c r="N2922"/>
  <c r="P2921"/>
  <c r="O2921"/>
  <c r="N2921"/>
  <c r="P2920"/>
  <c r="O2920"/>
  <c r="N2920"/>
  <c r="P2919"/>
  <c r="O2919"/>
  <c r="N2919"/>
  <c r="P2918"/>
  <c r="O2918"/>
  <c r="N2918"/>
  <c r="P2917"/>
  <c r="O2917"/>
  <c r="N2917"/>
  <c r="P2916"/>
  <c r="O2916"/>
  <c r="N2916"/>
  <c r="P2915"/>
  <c r="O2915"/>
  <c r="N2915"/>
  <c r="P2914"/>
  <c r="O2914"/>
  <c r="N2914"/>
  <c r="P2913"/>
  <c r="O2913"/>
  <c r="N2913"/>
  <c r="P2912"/>
  <c r="O2912"/>
  <c r="N2912"/>
  <c r="P2911"/>
  <c r="O2911"/>
  <c r="N2911"/>
  <c r="P2910"/>
  <c r="O2910"/>
  <c r="N2910"/>
  <c r="P2909"/>
  <c r="O2909"/>
  <c r="N2909"/>
  <c r="P2908"/>
  <c r="O2908"/>
  <c r="N2908"/>
  <c r="P2907"/>
  <c r="O2907"/>
  <c r="N2907"/>
  <c r="P2906"/>
  <c r="O2906"/>
  <c r="N2906"/>
  <c r="P2905"/>
  <c r="O2905"/>
  <c r="N2905"/>
  <c r="P2904"/>
  <c r="O2904"/>
  <c r="N2904"/>
  <c r="P2903"/>
  <c r="O2903"/>
  <c r="N2903"/>
  <c r="P2902"/>
  <c r="O2902"/>
  <c r="N2902"/>
  <c r="P2901"/>
  <c r="O2901"/>
  <c r="N2901"/>
  <c r="P2900"/>
  <c r="O2900"/>
  <c r="N2900"/>
  <c r="P2899"/>
  <c r="O2899"/>
  <c r="N2899"/>
  <c r="P2898"/>
  <c r="O2898"/>
  <c r="N2898"/>
  <c r="P2897"/>
  <c r="O2897"/>
  <c r="N2897"/>
  <c r="P2896"/>
  <c r="O2896"/>
  <c r="N2896"/>
  <c r="P2895"/>
  <c r="O2895"/>
  <c r="N2895"/>
  <c r="P2894"/>
  <c r="O2894"/>
  <c r="N2894"/>
  <c r="P2893"/>
  <c r="O2893"/>
  <c r="N2893"/>
  <c r="P2892"/>
  <c r="O2892"/>
  <c r="N2892"/>
  <c r="P2891"/>
  <c r="O2891"/>
  <c r="N2891"/>
  <c r="P2890"/>
  <c r="O2890"/>
  <c r="N2890"/>
  <c r="P2889"/>
  <c r="O2889"/>
  <c r="N2889"/>
  <c r="P2888"/>
  <c r="O2888"/>
  <c r="N2888"/>
  <c r="P2887"/>
  <c r="O2887"/>
  <c r="N2887"/>
  <c r="P2886"/>
  <c r="O2886"/>
  <c r="N2886"/>
  <c r="P2885"/>
  <c r="O2885"/>
  <c r="N2885"/>
  <c r="P2884"/>
  <c r="O2884"/>
  <c r="N2884"/>
  <c r="P2883"/>
  <c r="O2883"/>
  <c r="N2883"/>
  <c r="P2882"/>
  <c r="O2882"/>
  <c r="N2882"/>
  <c r="P2881"/>
  <c r="O2881"/>
  <c r="N2881"/>
  <c r="P2880"/>
  <c r="O2880"/>
  <c r="N2880"/>
  <c r="P2879"/>
  <c r="O2879"/>
  <c r="N2879"/>
  <c r="P2878"/>
  <c r="O2878"/>
  <c r="N2878"/>
  <c r="P2877"/>
  <c r="O2877"/>
  <c r="N2877"/>
  <c r="P2876"/>
  <c r="O2876"/>
  <c r="N2876"/>
  <c r="P2875"/>
  <c r="O2875"/>
  <c r="N2875"/>
  <c r="P2874"/>
  <c r="O2874"/>
  <c r="N2874"/>
  <c r="P2873"/>
  <c r="O2873"/>
  <c r="N2873"/>
  <c r="P2872"/>
  <c r="O2872"/>
  <c r="N2872"/>
  <c r="P2871"/>
  <c r="O2871"/>
  <c r="N2871"/>
  <c r="P2870"/>
  <c r="O2870"/>
  <c r="N2870"/>
  <c r="P2869"/>
  <c r="O2869"/>
  <c r="N2869"/>
  <c r="P2868"/>
  <c r="O2868"/>
  <c r="N2868"/>
  <c r="P2867"/>
  <c r="O2867"/>
  <c r="N2867"/>
  <c r="P2866"/>
  <c r="O2866"/>
  <c r="N2866"/>
  <c r="P2865"/>
  <c r="O2865"/>
  <c r="N2865"/>
  <c r="P2864"/>
  <c r="O2864"/>
  <c r="N2864"/>
  <c r="P2863"/>
  <c r="O2863"/>
  <c r="N2863"/>
  <c r="P2862"/>
  <c r="O2862"/>
  <c r="N2862"/>
  <c r="P2861"/>
  <c r="O2861"/>
  <c r="N2861"/>
  <c r="P2860"/>
  <c r="O2860"/>
  <c r="N2860"/>
  <c r="P2859"/>
  <c r="O2859"/>
  <c r="N2859"/>
  <c r="P2858"/>
  <c r="O2858"/>
  <c r="N2858"/>
  <c r="P2857"/>
  <c r="O2857"/>
  <c r="N2857"/>
  <c r="P2856"/>
  <c r="O2856"/>
  <c r="N2856"/>
  <c r="P2855"/>
  <c r="O2855"/>
  <c r="N2855"/>
  <c r="P2854"/>
  <c r="O2854"/>
  <c r="N2854"/>
  <c r="P2853"/>
  <c r="O2853"/>
  <c r="N2853"/>
  <c r="P2852"/>
  <c r="O2852"/>
  <c r="N2852"/>
  <c r="P2851"/>
  <c r="O2851"/>
  <c r="N2851"/>
  <c r="P2850"/>
  <c r="O2850"/>
  <c r="N2850"/>
  <c r="P2849"/>
  <c r="O2849"/>
  <c r="N2849"/>
  <c r="P2848"/>
  <c r="O2848"/>
  <c r="N2848"/>
  <c r="P2847"/>
  <c r="O2847"/>
  <c r="N2847"/>
  <c r="P2846"/>
  <c r="O2846"/>
  <c r="N2846"/>
  <c r="P2845"/>
  <c r="O2845"/>
  <c r="N2845"/>
  <c r="P2844"/>
  <c r="O2844"/>
  <c r="N2844"/>
  <c r="P2843"/>
  <c r="O2843"/>
  <c r="N2843"/>
  <c r="P2842"/>
  <c r="O2842"/>
  <c r="N2842"/>
  <c r="P2841"/>
  <c r="O2841"/>
  <c r="N2841"/>
  <c r="P2840"/>
  <c r="O2840"/>
  <c r="N2840"/>
  <c r="P2839"/>
  <c r="O2839"/>
  <c r="N2839"/>
  <c r="P2838"/>
  <c r="O2838"/>
  <c r="N2838"/>
  <c r="P2837"/>
  <c r="O2837"/>
  <c r="N2837"/>
  <c r="P2836"/>
  <c r="O2836"/>
  <c r="N2836"/>
  <c r="P2835"/>
  <c r="O2835"/>
  <c r="N2835"/>
  <c r="P2834"/>
  <c r="O2834"/>
  <c r="N2834"/>
  <c r="P2833"/>
  <c r="O2833"/>
  <c r="N2833"/>
  <c r="P2832"/>
  <c r="O2832"/>
  <c r="N2832"/>
  <c r="P2831"/>
  <c r="O2831"/>
  <c r="N2831"/>
  <c r="P2830"/>
  <c r="O2830"/>
  <c r="N2830"/>
  <c r="P2829"/>
  <c r="O2829"/>
  <c r="N2829"/>
  <c r="P2828"/>
  <c r="O2828"/>
  <c r="N2828"/>
  <c r="P2827"/>
  <c r="O2827"/>
  <c r="N2827"/>
  <c r="P2826"/>
  <c r="O2826"/>
  <c r="N2826"/>
  <c r="P2825"/>
  <c r="O2825"/>
  <c r="N2825"/>
  <c r="P2824"/>
  <c r="O2824"/>
  <c r="N2824"/>
  <c r="P2823"/>
  <c r="O2823"/>
  <c r="N2823"/>
  <c r="P2822"/>
  <c r="O2822"/>
  <c r="N2822"/>
  <c r="P2821"/>
  <c r="O2821"/>
  <c r="N2821"/>
  <c r="P2820"/>
  <c r="O2820"/>
  <c r="N2820"/>
  <c r="P2819"/>
  <c r="O2819"/>
  <c r="N2819"/>
  <c r="P2818"/>
  <c r="O2818"/>
  <c r="N2818"/>
  <c r="P2817"/>
  <c r="O2817"/>
  <c r="N2817"/>
  <c r="P2816"/>
  <c r="O2816"/>
  <c r="N2816"/>
  <c r="P2815"/>
  <c r="O2815"/>
  <c r="N2815"/>
  <c r="P2814"/>
  <c r="O2814"/>
  <c r="N2814"/>
  <c r="P2813"/>
  <c r="O2813"/>
  <c r="N2813"/>
  <c r="P2812"/>
  <c r="O2812"/>
  <c r="N2812"/>
  <c r="P2811"/>
  <c r="O2811"/>
  <c r="N2811"/>
  <c r="P2810"/>
  <c r="O2810"/>
  <c r="N2810"/>
  <c r="P2809"/>
  <c r="O2809"/>
  <c r="N2809"/>
  <c r="P2808"/>
  <c r="O2808"/>
  <c r="N2808"/>
  <c r="P2807"/>
  <c r="O2807"/>
  <c r="N2807"/>
  <c r="P2806"/>
  <c r="O2806"/>
  <c r="N2806"/>
  <c r="P2805"/>
  <c r="O2805"/>
  <c r="N2805"/>
  <c r="P2804"/>
  <c r="O2804"/>
  <c r="N2804"/>
  <c r="P2803"/>
  <c r="O2803"/>
  <c r="N2803"/>
  <c r="P2802"/>
  <c r="O2802"/>
  <c r="N2802"/>
  <c r="P2801"/>
  <c r="O2801"/>
  <c r="N2801"/>
  <c r="P2800"/>
  <c r="O2800"/>
  <c r="N2800"/>
  <c r="P2799"/>
  <c r="O2799"/>
  <c r="N2799"/>
  <c r="P2798"/>
  <c r="O2798"/>
  <c r="N2798"/>
  <c r="P2797"/>
  <c r="O2797"/>
  <c r="N2797"/>
  <c r="P2796"/>
  <c r="O2796"/>
  <c r="N2796"/>
  <c r="P2795"/>
  <c r="O2795"/>
  <c r="N2795"/>
  <c r="P2794"/>
  <c r="O2794"/>
  <c r="N2794"/>
  <c r="P2793"/>
  <c r="O2793"/>
  <c r="N2793"/>
  <c r="P2792"/>
  <c r="O2792"/>
  <c r="N2792"/>
  <c r="P2791"/>
  <c r="O2791"/>
  <c r="N2791"/>
  <c r="P2790"/>
  <c r="O2790"/>
  <c r="N2790"/>
  <c r="P2789"/>
  <c r="O2789"/>
  <c r="N2789"/>
  <c r="P2788"/>
  <c r="O2788"/>
  <c r="N2788"/>
  <c r="P2787"/>
  <c r="O2787"/>
  <c r="N2787"/>
  <c r="P2786"/>
  <c r="O2786"/>
  <c r="N2786"/>
  <c r="P2785"/>
  <c r="O2785"/>
  <c r="N2785"/>
  <c r="P2784"/>
  <c r="O2784"/>
  <c r="N2784"/>
  <c r="P2783"/>
  <c r="O2783"/>
  <c r="N2783"/>
  <c r="P2782"/>
  <c r="O2782"/>
  <c r="N2782"/>
  <c r="P2781"/>
  <c r="O2781"/>
  <c r="N2781"/>
  <c r="P2780"/>
  <c r="O2780"/>
  <c r="N2780"/>
  <c r="P2779"/>
  <c r="O2779"/>
  <c r="N2779"/>
  <c r="P2778"/>
  <c r="O2778"/>
  <c r="N2778"/>
  <c r="P2777"/>
  <c r="O2777"/>
  <c r="N2777"/>
  <c r="P2776"/>
  <c r="O2776"/>
  <c r="N2776"/>
  <c r="P2775"/>
  <c r="O2775"/>
  <c r="N2775"/>
  <c r="P2774"/>
  <c r="O2774"/>
  <c r="N2774"/>
  <c r="P2773"/>
  <c r="O2773"/>
  <c r="N2773"/>
  <c r="P2772"/>
  <c r="O2772"/>
  <c r="N2772"/>
  <c r="P2771"/>
  <c r="O2771"/>
  <c r="N2771"/>
  <c r="P2770"/>
  <c r="O2770"/>
  <c r="N2770"/>
  <c r="P2769"/>
  <c r="O2769"/>
  <c r="N2769"/>
  <c r="P2768"/>
  <c r="O2768"/>
  <c r="N2768"/>
  <c r="P2767"/>
  <c r="O2767"/>
  <c r="N2767"/>
  <c r="P2766"/>
  <c r="O2766"/>
  <c r="N2766"/>
  <c r="P2765"/>
  <c r="O2765"/>
  <c r="N2765"/>
  <c r="P2764"/>
  <c r="O2764"/>
  <c r="N2764"/>
  <c r="P2763"/>
  <c r="O2763"/>
  <c r="N2763"/>
  <c r="P2762"/>
  <c r="O2762"/>
  <c r="N2762"/>
  <c r="P2761"/>
  <c r="O2761"/>
  <c r="N2761"/>
  <c r="P2760"/>
  <c r="O2760"/>
  <c r="N2760"/>
  <c r="P2759"/>
  <c r="O2759"/>
  <c r="N2759"/>
  <c r="P2758"/>
  <c r="O2758"/>
  <c r="N2758"/>
  <c r="P2757"/>
  <c r="O2757"/>
  <c r="N2757"/>
  <c r="P2756"/>
  <c r="O2756"/>
  <c r="N2756"/>
  <c r="P2755"/>
  <c r="O2755"/>
  <c r="N2755"/>
  <c r="P2754"/>
  <c r="O2754"/>
  <c r="N2754"/>
  <c r="P2753"/>
  <c r="O2753"/>
  <c r="N2753"/>
  <c r="P2752"/>
  <c r="O2752"/>
  <c r="N2752"/>
  <c r="P2751"/>
  <c r="O2751"/>
  <c r="N2751"/>
  <c r="P2750"/>
  <c r="O2750"/>
  <c r="N2750"/>
  <c r="P2749"/>
  <c r="O2749"/>
  <c r="N2749"/>
  <c r="P2748"/>
  <c r="O2748"/>
  <c r="N2748"/>
  <c r="P2747"/>
  <c r="O2747"/>
  <c r="N2747"/>
  <c r="P2746"/>
  <c r="O2746"/>
  <c r="N2746"/>
  <c r="P2745"/>
  <c r="O2745"/>
  <c r="N2745"/>
  <c r="P2744"/>
  <c r="O2744"/>
  <c r="N2744"/>
  <c r="P2743"/>
  <c r="O2743"/>
  <c r="N2743"/>
  <c r="P2742"/>
  <c r="O2742"/>
  <c r="N2742"/>
  <c r="P2741"/>
  <c r="O2741"/>
  <c r="N2741"/>
  <c r="P2740"/>
  <c r="O2740"/>
  <c r="N2740"/>
  <c r="P2739"/>
  <c r="O2739"/>
  <c r="N2739"/>
  <c r="P2738"/>
  <c r="O2738"/>
  <c r="N2738"/>
  <c r="P2737"/>
  <c r="O2737"/>
  <c r="N2737"/>
  <c r="P2736"/>
  <c r="O2736"/>
  <c r="N2736"/>
  <c r="P2735"/>
  <c r="O2735"/>
  <c r="N2735"/>
  <c r="P2734"/>
  <c r="O2734"/>
  <c r="N2734"/>
  <c r="P2733"/>
  <c r="O2733"/>
  <c r="N2733"/>
  <c r="P2732"/>
  <c r="O2732"/>
  <c r="N2732"/>
  <c r="P2731"/>
  <c r="O2731"/>
  <c r="N2731"/>
  <c r="P2730"/>
  <c r="O2730"/>
  <c r="N2730"/>
  <c r="P2729"/>
  <c r="O2729"/>
  <c r="N2729"/>
  <c r="P2728"/>
  <c r="O2728"/>
  <c r="N2728"/>
  <c r="P2727"/>
  <c r="O2727"/>
  <c r="N2727"/>
  <c r="P2726"/>
  <c r="O2726"/>
  <c r="N2726"/>
  <c r="P2725"/>
  <c r="O2725"/>
  <c r="N2725"/>
  <c r="P2724"/>
  <c r="O2724"/>
  <c r="N2724"/>
  <c r="P2723"/>
  <c r="O2723"/>
  <c r="N2723"/>
  <c r="P2722"/>
  <c r="O2722"/>
  <c r="N2722"/>
  <c r="P2721"/>
  <c r="O2721"/>
  <c r="N2721"/>
  <c r="P2720"/>
  <c r="O2720"/>
  <c r="N2720"/>
  <c r="P2719"/>
  <c r="O2719"/>
  <c r="N2719"/>
  <c r="P2718"/>
  <c r="O2718"/>
  <c r="N2718"/>
  <c r="P2717"/>
  <c r="O2717"/>
  <c r="N2717"/>
  <c r="P2716"/>
  <c r="O2716"/>
  <c r="N2716"/>
  <c r="P2715"/>
  <c r="O2715"/>
  <c r="N2715"/>
  <c r="P2714"/>
  <c r="O2714"/>
  <c r="N2714"/>
  <c r="P2713"/>
  <c r="O2713"/>
  <c r="N2713"/>
  <c r="P2712"/>
  <c r="O2712"/>
  <c r="N2712"/>
  <c r="P2711"/>
  <c r="O2711"/>
  <c r="N2711"/>
  <c r="P2710"/>
  <c r="O2710"/>
  <c r="N2710"/>
  <c r="P2709"/>
  <c r="O2709"/>
  <c r="N2709"/>
  <c r="P2708"/>
  <c r="O2708"/>
  <c r="N2708"/>
  <c r="P2707"/>
  <c r="O2707"/>
  <c r="N2707"/>
  <c r="P2706"/>
  <c r="O2706"/>
  <c r="N2706"/>
  <c r="P2705"/>
  <c r="O2705"/>
  <c r="N2705"/>
  <c r="P2704"/>
  <c r="O2704"/>
  <c r="N2704"/>
  <c r="P2703"/>
  <c r="O2703"/>
  <c r="N2703"/>
  <c r="P2702"/>
  <c r="O2702"/>
  <c r="N2702"/>
  <c r="P2701"/>
  <c r="O2701"/>
  <c r="N2701"/>
  <c r="P2700"/>
  <c r="O2700"/>
  <c r="N2700"/>
  <c r="P2699"/>
  <c r="O2699"/>
  <c r="N2699"/>
  <c r="P2698"/>
  <c r="O2698"/>
  <c r="N2698"/>
  <c r="P2697"/>
  <c r="O2697"/>
  <c r="N2697"/>
  <c r="P2696"/>
  <c r="O2696"/>
  <c r="N2696"/>
  <c r="P2695"/>
  <c r="O2695"/>
  <c r="N2695"/>
  <c r="P2694"/>
  <c r="O2694"/>
  <c r="N2694"/>
  <c r="P2693"/>
  <c r="O2693"/>
  <c r="N2693"/>
  <c r="P2692"/>
  <c r="O2692"/>
  <c r="N2692"/>
  <c r="P2691"/>
  <c r="O2691"/>
  <c r="N2691"/>
  <c r="P2690"/>
  <c r="O2690"/>
  <c r="N2690"/>
  <c r="P2689"/>
  <c r="O2689"/>
  <c r="N2689"/>
  <c r="P2688"/>
  <c r="O2688"/>
  <c r="N2688"/>
  <c r="P2687"/>
  <c r="O2687"/>
  <c r="N2687"/>
  <c r="P2686"/>
  <c r="O2686"/>
  <c r="N2686"/>
  <c r="P2685"/>
  <c r="O2685"/>
  <c r="N2685"/>
  <c r="P2684"/>
  <c r="O2684"/>
  <c r="N2684"/>
  <c r="P2683"/>
  <c r="O2683"/>
  <c r="N2683"/>
  <c r="P2682"/>
  <c r="O2682"/>
  <c r="N2682"/>
  <c r="P2681"/>
  <c r="O2681"/>
  <c r="N2681"/>
  <c r="P2680"/>
  <c r="O2680"/>
  <c r="N2680"/>
  <c r="P2679"/>
  <c r="O2679"/>
  <c r="N2679"/>
  <c r="P2678"/>
  <c r="O2678"/>
  <c r="N2678"/>
  <c r="P2677"/>
  <c r="O2677"/>
  <c r="N2677"/>
  <c r="P2676"/>
  <c r="O2676"/>
  <c r="N2676"/>
  <c r="P2675"/>
  <c r="O2675"/>
  <c r="N2675"/>
  <c r="P2674"/>
  <c r="O2674"/>
  <c r="N2674"/>
  <c r="P2673"/>
  <c r="O2673"/>
  <c r="N2673"/>
  <c r="P2672"/>
  <c r="O2672"/>
  <c r="N2672"/>
  <c r="P2671"/>
  <c r="O2671"/>
  <c r="N2671"/>
  <c r="P2670"/>
  <c r="O2670"/>
  <c r="N2670"/>
  <c r="P2669"/>
  <c r="O2669"/>
  <c r="N2669"/>
  <c r="P2668"/>
  <c r="O2668"/>
  <c r="N2668"/>
  <c r="P2667"/>
  <c r="O2667"/>
  <c r="N2667"/>
  <c r="P2666"/>
  <c r="O2666"/>
  <c r="N2666"/>
  <c r="P2665"/>
  <c r="O2665"/>
  <c r="N2665"/>
  <c r="P2664"/>
  <c r="O2664"/>
  <c r="N2664"/>
  <c r="P2663"/>
  <c r="O2663"/>
  <c r="N2663"/>
  <c r="P2662"/>
  <c r="O2662"/>
  <c r="N2662"/>
  <c r="P2661"/>
  <c r="O2661"/>
  <c r="N2661"/>
  <c r="P2660"/>
  <c r="O2660"/>
  <c r="N2660"/>
  <c r="P2659"/>
  <c r="O2659"/>
  <c r="N2659"/>
  <c r="P2658"/>
  <c r="O2658"/>
  <c r="N2658"/>
  <c r="P2657"/>
  <c r="O2657"/>
  <c r="N2657"/>
  <c r="P2656"/>
  <c r="O2656"/>
  <c r="N2656"/>
  <c r="P2655"/>
  <c r="O2655"/>
  <c r="N2655"/>
  <c r="P2654"/>
  <c r="O2654"/>
  <c r="N2654"/>
  <c r="P2653"/>
  <c r="O2653"/>
  <c r="N2653"/>
  <c r="P2652"/>
  <c r="O2652"/>
  <c r="N2652"/>
  <c r="P2651"/>
  <c r="O2651"/>
  <c r="N2651"/>
  <c r="P2650"/>
  <c r="O2650"/>
  <c r="N2650"/>
  <c r="P2649"/>
  <c r="O2649"/>
  <c r="N2649"/>
  <c r="P2648"/>
  <c r="O2648"/>
  <c r="N2648"/>
  <c r="P2647"/>
  <c r="O2647"/>
  <c r="N2647"/>
  <c r="P2646"/>
  <c r="O2646"/>
  <c r="N2646"/>
  <c r="P2645"/>
  <c r="O2645"/>
  <c r="N2645"/>
  <c r="P2644"/>
  <c r="O2644"/>
  <c r="N2644"/>
  <c r="P2643"/>
  <c r="O2643"/>
  <c r="N2643"/>
  <c r="P2642"/>
  <c r="O2642"/>
  <c r="N2642"/>
  <c r="P2641"/>
  <c r="O2641"/>
  <c r="N2641"/>
  <c r="P2640"/>
  <c r="O2640"/>
  <c r="N2640"/>
  <c r="P2639"/>
  <c r="O2639"/>
  <c r="N2639"/>
  <c r="P2638"/>
  <c r="O2638"/>
  <c r="N2638"/>
  <c r="P2637"/>
  <c r="O2637"/>
  <c r="N2637"/>
  <c r="P2636"/>
  <c r="O2636"/>
  <c r="N2636"/>
  <c r="P2635"/>
  <c r="O2635"/>
  <c r="N2635"/>
  <c r="P2634"/>
  <c r="O2634"/>
  <c r="N2634"/>
  <c r="P2633"/>
  <c r="O2633"/>
  <c r="N2633"/>
  <c r="P2632"/>
  <c r="O2632"/>
  <c r="N2632"/>
  <c r="P2631"/>
  <c r="O2631"/>
  <c r="N2631"/>
  <c r="P2630"/>
  <c r="O2630"/>
  <c r="N2630"/>
  <c r="P2629"/>
  <c r="O2629"/>
  <c r="N2629"/>
  <c r="P2628"/>
  <c r="O2628"/>
  <c r="N2628"/>
  <c r="P2627"/>
  <c r="O2627"/>
  <c r="N2627"/>
  <c r="P2626"/>
  <c r="O2626"/>
  <c r="N2626"/>
  <c r="P2625"/>
  <c r="O2625"/>
  <c r="N2625"/>
  <c r="P2624"/>
  <c r="O2624"/>
  <c r="N2624"/>
  <c r="P2623"/>
  <c r="O2623"/>
  <c r="N2623"/>
  <c r="P2622"/>
  <c r="O2622"/>
  <c r="N2622"/>
  <c r="P2621"/>
  <c r="O2621"/>
  <c r="N2621"/>
  <c r="P2620"/>
  <c r="O2620"/>
  <c r="N2620"/>
  <c r="P2619"/>
  <c r="O2619"/>
  <c r="N2619"/>
  <c r="P2618"/>
  <c r="O2618"/>
  <c r="N2618"/>
  <c r="P2617"/>
  <c r="O2617"/>
  <c r="N2617"/>
  <c r="P2616"/>
  <c r="O2616"/>
  <c r="N2616"/>
  <c r="P2615"/>
  <c r="O2615"/>
  <c r="N2615"/>
  <c r="P2614"/>
  <c r="O2614"/>
  <c r="N2614"/>
  <c r="P2613"/>
  <c r="O2613"/>
  <c r="N2613"/>
  <c r="P2612"/>
  <c r="O2612"/>
  <c r="N2612"/>
  <c r="P2611"/>
  <c r="O2611"/>
  <c r="N2611"/>
  <c r="P2610"/>
  <c r="O2610"/>
  <c r="N2610"/>
  <c r="P2609"/>
  <c r="O2609"/>
  <c r="N2609"/>
  <c r="P2608"/>
  <c r="O2608"/>
  <c r="N2608"/>
  <c r="P2607"/>
  <c r="O2607"/>
  <c r="N2607"/>
  <c r="P2606"/>
  <c r="O2606"/>
  <c r="N2606"/>
  <c r="P2605"/>
  <c r="O2605"/>
  <c r="N2605"/>
  <c r="P2604"/>
  <c r="O2604"/>
  <c r="N2604"/>
  <c r="P2603"/>
  <c r="O2603"/>
  <c r="N2603"/>
  <c r="P2602"/>
  <c r="O2602"/>
  <c r="N2602"/>
  <c r="P2601"/>
  <c r="O2601"/>
  <c r="N2601"/>
  <c r="P2600"/>
  <c r="O2600"/>
  <c r="N2600"/>
  <c r="P2599"/>
  <c r="O2599"/>
  <c r="N2599"/>
  <c r="P2598"/>
  <c r="O2598"/>
  <c r="N2598"/>
  <c r="P2597"/>
  <c r="O2597"/>
  <c r="N2597"/>
  <c r="P2596"/>
  <c r="O2596"/>
  <c r="N2596"/>
  <c r="P2595"/>
  <c r="O2595"/>
  <c r="N2595"/>
  <c r="P2594"/>
  <c r="O2594"/>
  <c r="N2594"/>
  <c r="P2593"/>
  <c r="O2593"/>
  <c r="N2593"/>
  <c r="P2592"/>
  <c r="O2592"/>
  <c r="N2592"/>
  <c r="P2591"/>
  <c r="O2591"/>
  <c r="N2591"/>
  <c r="P2590"/>
  <c r="O2590"/>
  <c r="N2590"/>
  <c r="P2589"/>
  <c r="O2589"/>
  <c r="N2589"/>
  <c r="P2588"/>
  <c r="O2588"/>
  <c r="N2588"/>
  <c r="P2587"/>
  <c r="O2587"/>
  <c r="N2587"/>
  <c r="P2586"/>
  <c r="O2586"/>
  <c r="N2586"/>
  <c r="P2585"/>
  <c r="O2585"/>
  <c r="N2585"/>
  <c r="P2584"/>
  <c r="O2584"/>
  <c r="N2584"/>
  <c r="P2583"/>
  <c r="O2583"/>
  <c r="N2583"/>
  <c r="P2582"/>
  <c r="O2582"/>
  <c r="N2582"/>
  <c r="P2581"/>
  <c r="O2581"/>
  <c r="N2581"/>
  <c r="P2580"/>
  <c r="O2580"/>
  <c r="N2580"/>
  <c r="P2579"/>
  <c r="O2579"/>
  <c r="N2579"/>
  <c r="P2578"/>
  <c r="O2578"/>
  <c r="N2578"/>
  <c r="P2577"/>
  <c r="O2577"/>
  <c r="N2577"/>
  <c r="P2576"/>
  <c r="O2576"/>
  <c r="N2576"/>
  <c r="P2575"/>
  <c r="O2575"/>
  <c r="N2575"/>
  <c r="P2574"/>
  <c r="O2574"/>
  <c r="N2574"/>
  <c r="P2573"/>
  <c r="O2573"/>
  <c r="N2573"/>
  <c r="P2572"/>
  <c r="O2572"/>
  <c r="N2572"/>
  <c r="P2571"/>
  <c r="O2571"/>
  <c r="N2571"/>
  <c r="P2570"/>
  <c r="O2570"/>
  <c r="N2570"/>
  <c r="P2569"/>
  <c r="O2569"/>
  <c r="N2569"/>
  <c r="P2568"/>
  <c r="O2568"/>
  <c r="N2568"/>
  <c r="P2567"/>
  <c r="O2567"/>
  <c r="N2567"/>
  <c r="P2566"/>
  <c r="O2566"/>
  <c r="N2566"/>
  <c r="P2565"/>
  <c r="O2565"/>
  <c r="N2565"/>
  <c r="P2564"/>
  <c r="O2564"/>
  <c r="N2564"/>
  <c r="P2563"/>
  <c r="O2563"/>
  <c r="N2563"/>
  <c r="P2562"/>
  <c r="O2562"/>
  <c r="N2562"/>
  <c r="P2561"/>
  <c r="O2561"/>
  <c r="N2561"/>
  <c r="P2560"/>
  <c r="O2560"/>
  <c r="N2560"/>
  <c r="P2559"/>
  <c r="O2559"/>
  <c r="N2559"/>
  <c r="P2558"/>
  <c r="O2558"/>
  <c r="N2558"/>
  <c r="P2557"/>
  <c r="O2557"/>
  <c r="N2557"/>
  <c r="P2556"/>
  <c r="O2556"/>
  <c r="N2556"/>
  <c r="P2555"/>
  <c r="O2555"/>
  <c r="N2555"/>
  <c r="P2554"/>
  <c r="O2554"/>
  <c r="N2554"/>
  <c r="P2553"/>
  <c r="O2553"/>
  <c r="N2553"/>
  <c r="P2552"/>
  <c r="O2552"/>
  <c r="N2552"/>
  <c r="P2551"/>
  <c r="O2551"/>
  <c r="N2551"/>
  <c r="P2550"/>
  <c r="O2550"/>
  <c r="N2550"/>
  <c r="P2549"/>
  <c r="O2549"/>
  <c r="N2549"/>
  <c r="P2548"/>
  <c r="O2548"/>
  <c r="N2548"/>
  <c r="P2547"/>
  <c r="O2547"/>
  <c r="N2547"/>
  <c r="P2546"/>
  <c r="O2546"/>
  <c r="N2546"/>
  <c r="P2545"/>
  <c r="O2545"/>
  <c r="N2545"/>
  <c r="P2544"/>
  <c r="O2544"/>
  <c r="N2544"/>
  <c r="P2543"/>
  <c r="O2543"/>
  <c r="N2543"/>
  <c r="P2542"/>
  <c r="O2542"/>
  <c r="N2542"/>
  <c r="P2541"/>
  <c r="O2541"/>
  <c r="N2541"/>
  <c r="P2540"/>
  <c r="O2540"/>
  <c r="N2540"/>
  <c r="P2539"/>
  <c r="O2539"/>
  <c r="N2539"/>
  <c r="P2538"/>
  <c r="O2538"/>
  <c r="N2538"/>
  <c r="P2537"/>
  <c r="O2537"/>
  <c r="N2537"/>
  <c r="P2536"/>
  <c r="O2536"/>
  <c r="N2536"/>
  <c r="P2535"/>
  <c r="O2535"/>
  <c r="N2535"/>
  <c r="P2534"/>
  <c r="O2534"/>
  <c r="N2534"/>
  <c r="P2533"/>
  <c r="O2533"/>
  <c r="N2533"/>
  <c r="P2532"/>
  <c r="O2532"/>
  <c r="N2532"/>
  <c r="P2531"/>
  <c r="O2531"/>
  <c r="N2531"/>
  <c r="P2530"/>
  <c r="O2530"/>
  <c r="N2530"/>
  <c r="P2529"/>
  <c r="O2529"/>
  <c r="N2529"/>
  <c r="P2528"/>
  <c r="O2528"/>
  <c r="N2528"/>
  <c r="P2527"/>
  <c r="O2527"/>
  <c r="N2527"/>
  <c r="P2526"/>
  <c r="O2526"/>
  <c r="N2526"/>
  <c r="P2525"/>
  <c r="O2525"/>
  <c r="N2525"/>
  <c r="P2524"/>
  <c r="O2524"/>
  <c r="N2524"/>
  <c r="P2523"/>
  <c r="O2523"/>
  <c r="N2523"/>
  <c r="P2522"/>
  <c r="O2522"/>
  <c r="N2522"/>
  <c r="P2521"/>
  <c r="O2521"/>
  <c r="N2521"/>
  <c r="P2520"/>
  <c r="O2520"/>
  <c r="N2520"/>
  <c r="P2519"/>
  <c r="O2519"/>
  <c r="N2519"/>
  <c r="P2518"/>
  <c r="O2518"/>
  <c r="N2518"/>
  <c r="P2517"/>
  <c r="O2517"/>
  <c r="N2517"/>
  <c r="P2516"/>
  <c r="O2516"/>
  <c r="N2516"/>
  <c r="P2515"/>
  <c r="O2515"/>
  <c r="N2515"/>
  <c r="P2514"/>
  <c r="O2514"/>
  <c r="N2514"/>
  <c r="P2513"/>
  <c r="O2513"/>
  <c r="N2513"/>
  <c r="P2512"/>
  <c r="O2512"/>
  <c r="N2512"/>
  <c r="P2511"/>
  <c r="O2511"/>
  <c r="N2511"/>
  <c r="P2510"/>
  <c r="O2510"/>
  <c r="N2510"/>
  <c r="P2509"/>
  <c r="O2509"/>
  <c r="N2509"/>
  <c r="P2508"/>
  <c r="O2508"/>
  <c r="N2508"/>
  <c r="P2507"/>
  <c r="O2507"/>
  <c r="N2507"/>
  <c r="P2506"/>
  <c r="O2506"/>
  <c r="N2506"/>
  <c r="P2505"/>
  <c r="O2505"/>
  <c r="N2505"/>
  <c r="P2504"/>
  <c r="O2504"/>
  <c r="N2504"/>
  <c r="P2503"/>
  <c r="O2503"/>
  <c r="N2503"/>
  <c r="P2502"/>
  <c r="O2502"/>
  <c r="N2502"/>
  <c r="P2501"/>
  <c r="O2501"/>
  <c r="N2501"/>
  <c r="P2500"/>
  <c r="O2500"/>
  <c r="N2500"/>
  <c r="P2499"/>
  <c r="O2499"/>
  <c r="N2499"/>
  <c r="P2498"/>
  <c r="O2498"/>
  <c r="N2498"/>
  <c r="P2497"/>
  <c r="O2497"/>
  <c r="N2497"/>
  <c r="P2496"/>
  <c r="O2496"/>
  <c r="N2496"/>
  <c r="P2495"/>
  <c r="O2495"/>
  <c r="N2495"/>
  <c r="P2494"/>
  <c r="O2494"/>
  <c r="N2494"/>
  <c r="P2493"/>
  <c r="O2493"/>
  <c r="N2493"/>
  <c r="P2492"/>
  <c r="O2492"/>
  <c r="N2492"/>
  <c r="P2491"/>
  <c r="O2491"/>
  <c r="N2491"/>
  <c r="P2490"/>
  <c r="O2490"/>
  <c r="N2490"/>
  <c r="P2489"/>
  <c r="O2489"/>
  <c r="N2489"/>
  <c r="P2488"/>
  <c r="O2488"/>
  <c r="N2488"/>
  <c r="P2487"/>
  <c r="O2487"/>
  <c r="N2487"/>
  <c r="P2486"/>
  <c r="O2486"/>
  <c r="N2486"/>
  <c r="P2485"/>
  <c r="O2485"/>
  <c r="N2485"/>
  <c r="P2484"/>
  <c r="O2484"/>
  <c r="N2484"/>
  <c r="P2483"/>
  <c r="O2483"/>
  <c r="N2483"/>
  <c r="P2482"/>
  <c r="O2482"/>
  <c r="N2482"/>
  <c r="P2481"/>
  <c r="O2481"/>
  <c r="N2481"/>
  <c r="P2480"/>
  <c r="O2480"/>
  <c r="N2480"/>
  <c r="P2479"/>
  <c r="O2479"/>
  <c r="N2479"/>
  <c r="P2478"/>
  <c r="O2478"/>
  <c r="N2478"/>
  <c r="P2477"/>
  <c r="O2477"/>
  <c r="N2477"/>
  <c r="P2476"/>
  <c r="O2476"/>
  <c r="N2476"/>
  <c r="P2475"/>
  <c r="O2475"/>
  <c r="N2475"/>
  <c r="P2474"/>
  <c r="O2474"/>
  <c r="N2474"/>
  <c r="P2473"/>
  <c r="O2473"/>
  <c r="N2473"/>
  <c r="P2472"/>
  <c r="O2472"/>
  <c r="N2472"/>
  <c r="P2471"/>
  <c r="O2471"/>
  <c r="N2471"/>
  <c r="P2470"/>
  <c r="O2470"/>
  <c r="N2470"/>
  <c r="P2469"/>
  <c r="O2469"/>
  <c r="N2469"/>
  <c r="P2468"/>
  <c r="O2468"/>
  <c r="N2468"/>
  <c r="P2467"/>
  <c r="O2467"/>
  <c r="N2467"/>
  <c r="P2466"/>
  <c r="O2466"/>
  <c r="N2466"/>
  <c r="P2465"/>
  <c r="O2465"/>
  <c r="N2465"/>
  <c r="P2464"/>
  <c r="O2464"/>
  <c r="N2464"/>
  <c r="P2463"/>
  <c r="O2463"/>
  <c r="N2463"/>
  <c r="P2462"/>
  <c r="O2462"/>
  <c r="N2462"/>
  <c r="P2461"/>
  <c r="O2461"/>
  <c r="N2461"/>
  <c r="P2460"/>
  <c r="O2460"/>
  <c r="N2460"/>
  <c r="P2459"/>
  <c r="O2459"/>
  <c r="N2459"/>
  <c r="P2458"/>
  <c r="O2458"/>
  <c r="N2458"/>
  <c r="P2457"/>
  <c r="O2457"/>
  <c r="N2457"/>
  <c r="P2456"/>
  <c r="O2456"/>
  <c r="N2456"/>
  <c r="P2455"/>
  <c r="O2455"/>
  <c r="N2455"/>
  <c r="P2454"/>
  <c r="O2454"/>
  <c r="N2454"/>
  <c r="P2453"/>
  <c r="O2453"/>
  <c r="N2453"/>
  <c r="P2452"/>
  <c r="O2452"/>
  <c r="N2452"/>
  <c r="P2451"/>
  <c r="O2451"/>
  <c r="N2451"/>
  <c r="P2450"/>
  <c r="O2450"/>
  <c r="N2450"/>
  <c r="P2449"/>
  <c r="O2449"/>
  <c r="N2449"/>
  <c r="P2448"/>
  <c r="O2448"/>
  <c r="N2448"/>
  <c r="P2447"/>
  <c r="O2447"/>
  <c r="N2447"/>
  <c r="P2446"/>
  <c r="O2446"/>
  <c r="N2446"/>
  <c r="P2445"/>
  <c r="O2445"/>
  <c r="N2445"/>
  <c r="P2444"/>
  <c r="O2444"/>
  <c r="N2444"/>
  <c r="P2443"/>
  <c r="O2443"/>
  <c r="N2443"/>
  <c r="P2442"/>
  <c r="O2442"/>
  <c r="N2442"/>
  <c r="P2441"/>
  <c r="O2441"/>
  <c r="N2441"/>
  <c r="P2440"/>
  <c r="O2440"/>
  <c r="N2440"/>
  <c r="P2439"/>
  <c r="O2439"/>
  <c r="N2439"/>
  <c r="P2438"/>
  <c r="O2438"/>
  <c r="N2438"/>
  <c r="P2437"/>
  <c r="O2437"/>
  <c r="N2437"/>
  <c r="P2436"/>
  <c r="O2436"/>
  <c r="N2436"/>
  <c r="P2435"/>
  <c r="O2435"/>
  <c r="N2435"/>
  <c r="P2434"/>
  <c r="O2434"/>
  <c r="N2434"/>
  <c r="P2433"/>
  <c r="O2433"/>
  <c r="N2433"/>
  <c r="P2432"/>
  <c r="O2432"/>
  <c r="N2432"/>
  <c r="P2431"/>
  <c r="O2431"/>
  <c r="N2431"/>
  <c r="P2430"/>
  <c r="O2430"/>
  <c r="N2430"/>
  <c r="P2429"/>
  <c r="O2429"/>
  <c r="N2429"/>
  <c r="P2428"/>
  <c r="O2428"/>
  <c r="N2428"/>
  <c r="P2427"/>
  <c r="O2427"/>
  <c r="N2427"/>
  <c r="P2426"/>
  <c r="O2426"/>
  <c r="N2426"/>
  <c r="P2425"/>
  <c r="O2425"/>
  <c r="N2425"/>
  <c r="P2424"/>
  <c r="O2424"/>
  <c r="N2424"/>
  <c r="P2423"/>
  <c r="O2423"/>
  <c r="N2423"/>
  <c r="P2422"/>
  <c r="O2422"/>
  <c r="N2422"/>
  <c r="P2421"/>
  <c r="O2421"/>
  <c r="N2421"/>
  <c r="P2420"/>
  <c r="O2420"/>
  <c r="N2420"/>
  <c r="P2419"/>
  <c r="O2419"/>
  <c r="N2419"/>
  <c r="P2418"/>
  <c r="O2418"/>
  <c r="N2418"/>
  <c r="P2417"/>
  <c r="O2417"/>
  <c r="N2417"/>
  <c r="P2416"/>
  <c r="O2416"/>
  <c r="N2416"/>
  <c r="P2415"/>
  <c r="O2415"/>
  <c r="N2415"/>
  <c r="P2414"/>
  <c r="O2414"/>
  <c r="N2414"/>
  <c r="P2413"/>
  <c r="O2413"/>
  <c r="N2413"/>
  <c r="P2412"/>
  <c r="O2412"/>
  <c r="N2412"/>
  <c r="P2411"/>
  <c r="O2411"/>
  <c r="N2411"/>
  <c r="P2410"/>
  <c r="O2410"/>
  <c r="N2410"/>
  <c r="P2409"/>
  <c r="O2409"/>
  <c r="N2409"/>
  <c r="P2408"/>
  <c r="O2408"/>
  <c r="N2408"/>
  <c r="P2407"/>
  <c r="O2407"/>
  <c r="N2407"/>
  <c r="P2406"/>
  <c r="O2406"/>
  <c r="N2406"/>
  <c r="P2405"/>
  <c r="O2405"/>
  <c r="N2405"/>
  <c r="P2404"/>
  <c r="O2404"/>
  <c r="N2404"/>
  <c r="P2403"/>
  <c r="O2403"/>
  <c r="N2403"/>
  <c r="P2402"/>
  <c r="O2402"/>
  <c r="N2402"/>
  <c r="P2401"/>
  <c r="O2401"/>
  <c r="N2401"/>
  <c r="P2400"/>
  <c r="O2400"/>
  <c r="N2400"/>
  <c r="P2399"/>
  <c r="O2399"/>
  <c r="N2399"/>
  <c r="P2398"/>
  <c r="O2398"/>
  <c r="N2398"/>
  <c r="P2397"/>
  <c r="O2397"/>
  <c r="N2397"/>
  <c r="P2396"/>
  <c r="O2396"/>
  <c r="N2396"/>
  <c r="P2395"/>
  <c r="O2395"/>
  <c r="N2395"/>
  <c r="P2394"/>
  <c r="O2394"/>
  <c r="N2394"/>
  <c r="P2393"/>
  <c r="O2393"/>
  <c r="N2393"/>
  <c r="P2392"/>
  <c r="O2392"/>
  <c r="N2392"/>
  <c r="P2391"/>
  <c r="O2391"/>
  <c r="N2391"/>
  <c r="P2390"/>
  <c r="O2390"/>
  <c r="N2390"/>
  <c r="P2389"/>
  <c r="O2389"/>
  <c r="N2389"/>
  <c r="P2388"/>
  <c r="O2388"/>
  <c r="N2388"/>
  <c r="P2387"/>
  <c r="O2387"/>
  <c r="N2387"/>
  <c r="P2386"/>
  <c r="O2386"/>
  <c r="N2386"/>
  <c r="P2385"/>
  <c r="O2385"/>
  <c r="N2385"/>
  <c r="P2384"/>
  <c r="O2384"/>
  <c r="N2384"/>
  <c r="P2383"/>
  <c r="O2383"/>
  <c r="N2383"/>
  <c r="P2382"/>
  <c r="O2382"/>
  <c r="N2382"/>
  <c r="P2381"/>
  <c r="O2381"/>
  <c r="N2381"/>
  <c r="P2380"/>
  <c r="O2380"/>
  <c r="N2380"/>
  <c r="P2379"/>
  <c r="O2379"/>
  <c r="N2379"/>
  <c r="P2378"/>
  <c r="O2378"/>
  <c r="N2378"/>
  <c r="P2377"/>
  <c r="O2377"/>
  <c r="N2377"/>
  <c r="P2376"/>
  <c r="O2376"/>
  <c r="N2376"/>
  <c r="P2375"/>
  <c r="O2375"/>
  <c r="N2375"/>
  <c r="P2374"/>
  <c r="O2374"/>
  <c r="N2374"/>
  <c r="P2373"/>
  <c r="O2373"/>
  <c r="N2373"/>
  <c r="P2372"/>
  <c r="O2372"/>
  <c r="N2372"/>
  <c r="P2371"/>
  <c r="O2371"/>
  <c r="N2371"/>
  <c r="P2370"/>
  <c r="O2370"/>
  <c r="N2370"/>
  <c r="P2369"/>
  <c r="O2369"/>
  <c r="N2369"/>
  <c r="P2368"/>
  <c r="O2368"/>
  <c r="N2368"/>
  <c r="P2367"/>
  <c r="O2367"/>
  <c r="N2367"/>
  <c r="P2366"/>
  <c r="O2366"/>
  <c r="N2366"/>
  <c r="P2365"/>
  <c r="O2365"/>
  <c r="N2365"/>
  <c r="P2364"/>
  <c r="O2364"/>
  <c r="N2364"/>
  <c r="P2363"/>
  <c r="O2363"/>
  <c r="N2363"/>
  <c r="P2362"/>
  <c r="O2362"/>
  <c r="N2362"/>
  <c r="P2361"/>
  <c r="O2361"/>
  <c r="N2361"/>
  <c r="P2360"/>
  <c r="O2360"/>
  <c r="N2360"/>
  <c r="P2359"/>
  <c r="O2359"/>
  <c r="N2359"/>
  <c r="P2358"/>
  <c r="O2358"/>
  <c r="N2358"/>
  <c r="P2357"/>
  <c r="O2357"/>
  <c r="N2357"/>
  <c r="P2356"/>
  <c r="O2356"/>
  <c r="N2356"/>
  <c r="P2355"/>
  <c r="O2355"/>
  <c r="N2355"/>
  <c r="P2354"/>
  <c r="O2354"/>
  <c r="N2354"/>
  <c r="P2353"/>
  <c r="O2353"/>
  <c r="N2353"/>
  <c r="P2352"/>
  <c r="O2352"/>
  <c r="N2352"/>
  <c r="P2351"/>
  <c r="O2351"/>
  <c r="N2351"/>
  <c r="P2350"/>
  <c r="O2350"/>
  <c r="N2350"/>
  <c r="P2349"/>
  <c r="O2349"/>
  <c r="N2349"/>
  <c r="P2348"/>
  <c r="O2348"/>
  <c r="N2348"/>
  <c r="P2347"/>
  <c r="O2347"/>
  <c r="N2347"/>
  <c r="P2346"/>
  <c r="O2346"/>
  <c r="N2346"/>
  <c r="P2345"/>
  <c r="O2345"/>
  <c r="N2345"/>
  <c r="P2344"/>
  <c r="O2344"/>
  <c r="N2344"/>
  <c r="P2343"/>
  <c r="O2343"/>
  <c r="N2343"/>
  <c r="P2342"/>
  <c r="O2342"/>
  <c r="N2342"/>
  <c r="P2341"/>
  <c r="O2341"/>
  <c r="N2341"/>
  <c r="P2340"/>
  <c r="O2340"/>
  <c r="N2340"/>
  <c r="P2339"/>
  <c r="O2339"/>
  <c r="N2339"/>
  <c r="P2338"/>
  <c r="O2338"/>
  <c r="N2338"/>
  <c r="P2337"/>
  <c r="O2337"/>
  <c r="N2337"/>
  <c r="P2336"/>
  <c r="O2336"/>
  <c r="N2336"/>
  <c r="P2335"/>
  <c r="O2335"/>
  <c r="N2335"/>
  <c r="P2334"/>
  <c r="O2334"/>
  <c r="N2334"/>
  <c r="P2333"/>
  <c r="O2333"/>
  <c r="N2333"/>
  <c r="P2332"/>
  <c r="O2332"/>
  <c r="N2332"/>
  <c r="P2331"/>
  <c r="O2331"/>
  <c r="N2331"/>
  <c r="P2330"/>
  <c r="O2330"/>
  <c r="N2330"/>
  <c r="P2329"/>
  <c r="O2329"/>
  <c r="N2329"/>
  <c r="P2328"/>
  <c r="O2328"/>
  <c r="N2328"/>
  <c r="P2327"/>
  <c r="O2327"/>
  <c r="N2327"/>
  <c r="P2326"/>
  <c r="O2326"/>
  <c r="N2326"/>
  <c r="P2325"/>
  <c r="O2325"/>
  <c r="N2325"/>
  <c r="P2324"/>
  <c r="O2324"/>
  <c r="N2324"/>
  <c r="P2323"/>
  <c r="O2323"/>
  <c r="N2323"/>
  <c r="P2322"/>
  <c r="O2322"/>
  <c r="N2322"/>
  <c r="P2321"/>
  <c r="O2321"/>
  <c r="N2321"/>
  <c r="P2320"/>
  <c r="O2320"/>
  <c r="N2320"/>
  <c r="P2319"/>
  <c r="O2319"/>
  <c r="N2319"/>
  <c r="P2318"/>
  <c r="O2318"/>
  <c r="N2318"/>
  <c r="P2317"/>
  <c r="O2317"/>
  <c r="N2317"/>
  <c r="P2316"/>
  <c r="O2316"/>
  <c r="N2316"/>
  <c r="P2315"/>
  <c r="O2315"/>
  <c r="N2315"/>
  <c r="P2314"/>
  <c r="O2314"/>
  <c r="N2314"/>
  <c r="P2313"/>
  <c r="O2313"/>
  <c r="N2313"/>
  <c r="P2312"/>
  <c r="O2312"/>
  <c r="N2312"/>
  <c r="P2311"/>
  <c r="O2311"/>
  <c r="N2311"/>
  <c r="P2310"/>
  <c r="O2310"/>
  <c r="N2310"/>
  <c r="P2309"/>
  <c r="O2309"/>
  <c r="N2309"/>
  <c r="P2308"/>
  <c r="O2308"/>
  <c r="N2308"/>
  <c r="P2307"/>
  <c r="O2307"/>
  <c r="N2307"/>
  <c r="P2306"/>
  <c r="O2306"/>
  <c r="N2306"/>
  <c r="P2305"/>
  <c r="O2305"/>
  <c r="N2305"/>
  <c r="P2304"/>
  <c r="O2304"/>
  <c r="N2304"/>
  <c r="P2303"/>
  <c r="O2303"/>
  <c r="N2303"/>
  <c r="P2302"/>
  <c r="O2302"/>
  <c r="N2302"/>
  <c r="P2301"/>
  <c r="O2301"/>
  <c r="N2301"/>
  <c r="P2300"/>
  <c r="O2300"/>
  <c r="N2300"/>
  <c r="P2299"/>
  <c r="O2299"/>
  <c r="N2299"/>
  <c r="P2298"/>
  <c r="O2298"/>
  <c r="N2298"/>
  <c r="P2297"/>
  <c r="O2297"/>
  <c r="N2297"/>
  <c r="P2296"/>
  <c r="O2296"/>
  <c r="N2296"/>
  <c r="P2295"/>
  <c r="O2295"/>
  <c r="N2295"/>
  <c r="P2294"/>
  <c r="O2294"/>
  <c r="N2294"/>
  <c r="P2293"/>
  <c r="O2293"/>
  <c r="N2293"/>
  <c r="P2292"/>
  <c r="O2292"/>
  <c r="N2292"/>
  <c r="P2291"/>
  <c r="O2291"/>
  <c r="N2291"/>
  <c r="P2290"/>
  <c r="O2290"/>
  <c r="N2290"/>
  <c r="P2289"/>
  <c r="O2289"/>
  <c r="N2289"/>
  <c r="P2288"/>
  <c r="O2288"/>
  <c r="N2288"/>
  <c r="P2287"/>
  <c r="O2287"/>
  <c r="N2287"/>
  <c r="P2286"/>
  <c r="O2286"/>
  <c r="N2286"/>
  <c r="P2285"/>
  <c r="O2285"/>
  <c r="N2285"/>
  <c r="P2284"/>
  <c r="O2284"/>
  <c r="N2284"/>
  <c r="P2283"/>
  <c r="O2283"/>
  <c r="N2283"/>
  <c r="P2282"/>
  <c r="O2282"/>
  <c r="N2282"/>
  <c r="P2281"/>
  <c r="O2281"/>
  <c r="N2281"/>
  <c r="P2280"/>
  <c r="O2280"/>
  <c r="N2280"/>
  <c r="P2279"/>
  <c r="O2279"/>
  <c r="N2279"/>
  <c r="P2278"/>
  <c r="O2278"/>
  <c r="N2278"/>
  <c r="P2277"/>
  <c r="O2277"/>
  <c r="N2277"/>
  <c r="P2276"/>
  <c r="O2276"/>
  <c r="N2276"/>
  <c r="P2275"/>
  <c r="O2275"/>
  <c r="N2275"/>
  <c r="P2274"/>
  <c r="O2274"/>
  <c r="N2274"/>
  <c r="P2273"/>
  <c r="O2273"/>
  <c r="N2273"/>
  <c r="P2272"/>
  <c r="O2272"/>
  <c r="N2272"/>
  <c r="P2271"/>
  <c r="O2271"/>
  <c r="N2271"/>
  <c r="P2270"/>
  <c r="O2270"/>
  <c r="N2270"/>
  <c r="P2269"/>
  <c r="O2269"/>
  <c r="N2269"/>
  <c r="P2268"/>
  <c r="O2268"/>
  <c r="N2268"/>
  <c r="P2267"/>
  <c r="O2267"/>
  <c r="N2267"/>
  <c r="P2266"/>
  <c r="O2266"/>
  <c r="N2266"/>
  <c r="P2265"/>
  <c r="O2265"/>
  <c r="N2265"/>
  <c r="P2264"/>
  <c r="O2264"/>
  <c r="N2264"/>
  <c r="P2263"/>
  <c r="O2263"/>
  <c r="N2263"/>
  <c r="P2262"/>
  <c r="O2262"/>
  <c r="N2262"/>
  <c r="P2261"/>
  <c r="O2261"/>
  <c r="N2261"/>
  <c r="P2260"/>
  <c r="O2260"/>
  <c r="N2260"/>
  <c r="P2259"/>
  <c r="O2259"/>
  <c r="N2259"/>
  <c r="P2258"/>
  <c r="O2258"/>
  <c r="N2258"/>
  <c r="P2257"/>
  <c r="O2257"/>
  <c r="N2257"/>
  <c r="P2256"/>
  <c r="O2256"/>
  <c r="N2256"/>
  <c r="P2255"/>
  <c r="O2255"/>
  <c r="N2255"/>
  <c r="P2254"/>
  <c r="O2254"/>
  <c r="N2254"/>
  <c r="P2253"/>
  <c r="O2253"/>
  <c r="N2253"/>
  <c r="P2252"/>
  <c r="O2252"/>
  <c r="N2252"/>
  <c r="P2251"/>
  <c r="O2251"/>
  <c r="N2251"/>
  <c r="P2250"/>
  <c r="O2250"/>
  <c r="N2250"/>
  <c r="P2249"/>
  <c r="O2249"/>
  <c r="N2249"/>
  <c r="P2248"/>
  <c r="O2248"/>
  <c r="N2248"/>
  <c r="P2247"/>
  <c r="O2247"/>
  <c r="N2247"/>
  <c r="P2246"/>
  <c r="O2246"/>
  <c r="N2246"/>
  <c r="P2245"/>
  <c r="O2245"/>
  <c r="N2245"/>
  <c r="P2244"/>
  <c r="O2244"/>
  <c r="N2244"/>
  <c r="P2243"/>
  <c r="O2243"/>
  <c r="N2243"/>
  <c r="P2242"/>
  <c r="O2242"/>
  <c r="N2242"/>
  <c r="P2241"/>
  <c r="O2241"/>
  <c r="N2241"/>
  <c r="P2240"/>
  <c r="O2240"/>
  <c r="N2240"/>
  <c r="P2239"/>
  <c r="O2239"/>
  <c r="N2239"/>
  <c r="P2238"/>
  <c r="O2238"/>
  <c r="N2238"/>
  <c r="P2237"/>
  <c r="O2237"/>
  <c r="N2237"/>
  <c r="P2236"/>
  <c r="O2236"/>
  <c r="N2236"/>
  <c r="P2235"/>
  <c r="O2235"/>
  <c r="N2235"/>
  <c r="P2234"/>
  <c r="O2234"/>
  <c r="N2234"/>
  <c r="P2233"/>
  <c r="O2233"/>
  <c r="N2233"/>
  <c r="P2232"/>
  <c r="O2232"/>
  <c r="N2232"/>
  <c r="P2231"/>
  <c r="O2231"/>
  <c r="N2231"/>
  <c r="P2230"/>
  <c r="O2230"/>
  <c r="N2230"/>
  <c r="P2229"/>
  <c r="O2229"/>
  <c r="N2229"/>
  <c r="P2228"/>
  <c r="O2228"/>
  <c r="N2228"/>
  <c r="P2227"/>
  <c r="O2227"/>
  <c r="N2227"/>
  <c r="P2226"/>
  <c r="O2226"/>
  <c r="N2226"/>
  <c r="P2225"/>
  <c r="O2225"/>
  <c r="N2225"/>
  <c r="P2224"/>
  <c r="O2224"/>
  <c r="N2224"/>
  <c r="P2223"/>
  <c r="O2223"/>
  <c r="N2223"/>
  <c r="P2222"/>
  <c r="O2222"/>
  <c r="N2222"/>
  <c r="P2221"/>
  <c r="O2221"/>
  <c r="N2221"/>
  <c r="P2220"/>
  <c r="O2220"/>
  <c r="N2220"/>
  <c r="P2219"/>
  <c r="O2219"/>
  <c r="N2219"/>
  <c r="P2218"/>
  <c r="O2218"/>
  <c r="N2218"/>
  <c r="P2217"/>
  <c r="O2217"/>
  <c r="N2217"/>
  <c r="P2216"/>
  <c r="O2216"/>
  <c r="N2216"/>
  <c r="P2215"/>
  <c r="O2215"/>
  <c r="N2215"/>
  <c r="P2214"/>
  <c r="O2214"/>
  <c r="N2214"/>
  <c r="P2213"/>
  <c r="O2213"/>
  <c r="N2213"/>
  <c r="P2212"/>
  <c r="O2212"/>
  <c r="N2212"/>
  <c r="P2211"/>
  <c r="O2211"/>
  <c r="N2211"/>
  <c r="P2210"/>
  <c r="O2210"/>
  <c r="N2210"/>
  <c r="P2209"/>
  <c r="O2209"/>
  <c r="N2209"/>
  <c r="P2208"/>
  <c r="O2208"/>
  <c r="N2208"/>
  <c r="P2207"/>
  <c r="O2207"/>
  <c r="N2207"/>
  <c r="P2206"/>
  <c r="O2206"/>
  <c r="N2206"/>
  <c r="P2205"/>
  <c r="O2205"/>
  <c r="N2205"/>
  <c r="P2204"/>
  <c r="O2204"/>
  <c r="N2204"/>
  <c r="P2203"/>
  <c r="O2203"/>
  <c r="N2203"/>
  <c r="P2202"/>
  <c r="O2202"/>
  <c r="N2202"/>
  <c r="P2201"/>
  <c r="O2201"/>
  <c r="N2201"/>
  <c r="P2200"/>
  <c r="O2200"/>
  <c r="N2200"/>
  <c r="P2199"/>
  <c r="O2199"/>
  <c r="N2199"/>
  <c r="P2198"/>
  <c r="O2198"/>
  <c r="N2198"/>
  <c r="P2197"/>
  <c r="O2197"/>
  <c r="N2197"/>
  <c r="P2196"/>
  <c r="O2196"/>
  <c r="N2196"/>
  <c r="P2195"/>
  <c r="O2195"/>
  <c r="N2195"/>
  <c r="P2194"/>
  <c r="O2194"/>
  <c r="N2194"/>
  <c r="P2193"/>
  <c r="O2193"/>
  <c r="N2193"/>
  <c r="P2192"/>
  <c r="O2192"/>
  <c r="N2192"/>
  <c r="P2191"/>
  <c r="O2191"/>
  <c r="N2191"/>
  <c r="P2190"/>
  <c r="O2190"/>
  <c r="N2190"/>
  <c r="P2189"/>
  <c r="O2189"/>
  <c r="N2189"/>
  <c r="P2188"/>
  <c r="O2188"/>
  <c r="N2188"/>
  <c r="P2187"/>
  <c r="O2187"/>
  <c r="N2187"/>
  <c r="P2186"/>
  <c r="O2186"/>
  <c r="N2186"/>
  <c r="P2185"/>
  <c r="O2185"/>
  <c r="N2185"/>
  <c r="P2184"/>
  <c r="O2184"/>
  <c r="N2184"/>
  <c r="P2183"/>
  <c r="O2183"/>
  <c r="N2183"/>
  <c r="P2182"/>
  <c r="O2182"/>
  <c r="N2182"/>
  <c r="P2181"/>
  <c r="O2181"/>
  <c r="N2181"/>
  <c r="P2180"/>
  <c r="O2180"/>
  <c r="N2180"/>
  <c r="P2179"/>
  <c r="O2179"/>
  <c r="N2179"/>
  <c r="P2178"/>
  <c r="O2178"/>
  <c r="N2178"/>
  <c r="P2177"/>
  <c r="O2177"/>
  <c r="N2177"/>
  <c r="P2176"/>
  <c r="O2176"/>
  <c r="N2176"/>
  <c r="P2175"/>
  <c r="O2175"/>
  <c r="N2175"/>
  <c r="P2174"/>
  <c r="O2174"/>
  <c r="N2174"/>
  <c r="P2173"/>
  <c r="O2173"/>
  <c r="N2173"/>
  <c r="P2172"/>
  <c r="O2172"/>
  <c r="N2172"/>
  <c r="P2171"/>
  <c r="O2171"/>
  <c r="N2171"/>
  <c r="P2170"/>
  <c r="O2170"/>
  <c r="N2170"/>
  <c r="P2169"/>
  <c r="O2169"/>
  <c r="N2169"/>
  <c r="P2168"/>
  <c r="O2168"/>
  <c r="N2168"/>
  <c r="P2167"/>
  <c r="O2167"/>
  <c r="N2167"/>
  <c r="P2166"/>
  <c r="O2166"/>
  <c r="N2166"/>
  <c r="P2165"/>
  <c r="O2165"/>
  <c r="N2165"/>
  <c r="P2164"/>
  <c r="O2164"/>
  <c r="N2164"/>
  <c r="P2163"/>
  <c r="O2163"/>
  <c r="N2163"/>
  <c r="P2162"/>
  <c r="O2162"/>
  <c r="N2162"/>
  <c r="P2161"/>
  <c r="O2161"/>
  <c r="N2161"/>
  <c r="P2160"/>
  <c r="O2160"/>
  <c r="N2160"/>
  <c r="P2159"/>
  <c r="O2159"/>
  <c r="N2159"/>
  <c r="P2158"/>
  <c r="O2158"/>
  <c r="N2158"/>
  <c r="P2157"/>
  <c r="O2157"/>
  <c r="N2157"/>
  <c r="P2156"/>
  <c r="O2156"/>
  <c r="N2156"/>
  <c r="P2155"/>
  <c r="O2155"/>
  <c r="N2155"/>
  <c r="P2154"/>
  <c r="O2154"/>
  <c r="N2154"/>
  <c r="P2153"/>
  <c r="O2153"/>
  <c r="N2153"/>
  <c r="P2152"/>
  <c r="O2152"/>
  <c r="N2152"/>
  <c r="P2151"/>
  <c r="O2151"/>
  <c r="N2151"/>
  <c r="P2150"/>
  <c r="O2150"/>
  <c r="N2150"/>
  <c r="P2149"/>
  <c r="O2149"/>
  <c r="N2149"/>
  <c r="P2148"/>
  <c r="O2148"/>
  <c r="N2148"/>
  <c r="P2147"/>
  <c r="O2147"/>
  <c r="N2147"/>
  <c r="P2146"/>
  <c r="O2146"/>
  <c r="N2146"/>
  <c r="P2145"/>
  <c r="O2145"/>
  <c r="N2145"/>
  <c r="P2144"/>
  <c r="O2144"/>
  <c r="N2144"/>
  <c r="P2143"/>
  <c r="O2143"/>
  <c r="N2143"/>
  <c r="P2142"/>
  <c r="O2142"/>
  <c r="N2142"/>
  <c r="P2141"/>
  <c r="O2141"/>
  <c r="N2141"/>
  <c r="P2140"/>
  <c r="O2140"/>
  <c r="N2140"/>
  <c r="P2139"/>
  <c r="O2139"/>
  <c r="N2139"/>
  <c r="P2138"/>
  <c r="O2138"/>
  <c r="N2138"/>
  <c r="P2137"/>
  <c r="O2137"/>
  <c r="N2137"/>
  <c r="P2136"/>
  <c r="O2136"/>
  <c r="N2136"/>
  <c r="P2135"/>
  <c r="O2135"/>
  <c r="N2135"/>
  <c r="P2134"/>
  <c r="O2134"/>
  <c r="N2134"/>
  <c r="P2133"/>
  <c r="O2133"/>
  <c r="N2133"/>
  <c r="P2132"/>
  <c r="O2132"/>
  <c r="N2132"/>
  <c r="P2131"/>
  <c r="O2131"/>
  <c r="N2131"/>
  <c r="P2130"/>
  <c r="O2130"/>
  <c r="N2130"/>
  <c r="P2129"/>
  <c r="O2129"/>
  <c r="N2129"/>
  <c r="P2128"/>
  <c r="O2128"/>
  <c r="N2128"/>
  <c r="P2127"/>
  <c r="O2127"/>
  <c r="N2127"/>
  <c r="P2126"/>
  <c r="O2126"/>
  <c r="N2126"/>
  <c r="P2125"/>
  <c r="O2125"/>
  <c r="N2125"/>
  <c r="P2124"/>
  <c r="O2124"/>
  <c r="N2124"/>
  <c r="P2123"/>
  <c r="O2123"/>
  <c r="N2123"/>
  <c r="P2122"/>
  <c r="O2122"/>
  <c r="N2122"/>
  <c r="P2121"/>
  <c r="O2121"/>
  <c r="N2121"/>
  <c r="P2120"/>
  <c r="O2120"/>
  <c r="N2120"/>
  <c r="P2119"/>
  <c r="O2119"/>
  <c r="N2119"/>
  <c r="P2118"/>
  <c r="O2118"/>
  <c r="N2118"/>
  <c r="P2117"/>
  <c r="O2117"/>
  <c r="N2117"/>
  <c r="P2116"/>
  <c r="O2116"/>
  <c r="N2116"/>
  <c r="P2115"/>
  <c r="O2115"/>
  <c r="N2115"/>
  <c r="P2114"/>
  <c r="O2114"/>
  <c r="N2114"/>
  <c r="P2113"/>
  <c r="O2113"/>
  <c r="N2113"/>
  <c r="P2112"/>
  <c r="O2112"/>
  <c r="N2112"/>
  <c r="P2111"/>
  <c r="O2111"/>
  <c r="N2111"/>
  <c r="P2110"/>
  <c r="O2110"/>
  <c r="N2110"/>
  <c r="P2109"/>
  <c r="O2109"/>
  <c r="N2109"/>
  <c r="P2108"/>
  <c r="O2108"/>
  <c r="N2108"/>
  <c r="P2107"/>
  <c r="O2107"/>
  <c r="N2107"/>
  <c r="P2106"/>
  <c r="O2106"/>
  <c r="N2106"/>
  <c r="P2105"/>
  <c r="O2105"/>
  <c r="N2105"/>
  <c r="P2104"/>
  <c r="O2104"/>
  <c r="N2104"/>
  <c r="P2103"/>
  <c r="O2103"/>
  <c r="N2103"/>
  <c r="P2102"/>
  <c r="O2102"/>
  <c r="N2102"/>
  <c r="P2101"/>
  <c r="O2101"/>
  <c r="N2101"/>
  <c r="P2100"/>
  <c r="O2100"/>
  <c r="N2100"/>
  <c r="P2099"/>
  <c r="O2099"/>
  <c r="N2099"/>
  <c r="P2098"/>
  <c r="O2098"/>
  <c r="N2098"/>
  <c r="P2097"/>
  <c r="O2097"/>
  <c r="N2097"/>
  <c r="P2096"/>
  <c r="O2096"/>
  <c r="N2096"/>
  <c r="P2095"/>
  <c r="O2095"/>
  <c r="N2095"/>
  <c r="P2094"/>
  <c r="O2094"/>
  <c r="N2094"/>
  <c r="P2093"/>
  <c r="O2093"/>
  <c r="N2093"/>
  <c r="P2092"/>
  <c r="O2092"/>
  <c r="N2092"/>
  <c r="P2091"/>
  <c r="O2091"/>
  <c r="N2091"/>
  <c r="P2090"/>
  <c r="O2090"/>
  <c r="N2090"/>
  <c r="P2089"/>
  <c r="O2089"/>
  <c r="N2089"/>
  <c r="P2088"/>
  <c r="O2088"/>
  <c r="N2088"/>
  <c r="P2087"/>
  <c r="O2087"/>
  <c r="N2087"/>
  <c r="P2086"/>
  <c r="O2086"/>
  <c r="N2086"/>
  <c r="P2085"/>
  <c r="O2085"/>
  <c r="N2085"/>
  <c r="P2084"/>
  <c r="O2084"/>
  <c r="N2084"/>
  <c r="P2083"/>
  <c r="O2083"/>
  <c r="N2083"/>
  <c r="P2082"/>
  <c r="O2082"/>
  <c r="N2082"/>
  <c r="P2081"/>
  <c r="O2081"/>
  <c r="N2081"/>
  <c r="P2080"/>
  <c r="O2080"/>
  <c r="N2080"/>
  <c r="P2079"/>
  <c r="O2079"/>
  <c r="N2079"/>
  <c r="P2078"/>
  <c r="O2078"/>
  <c r="N2078"/>
  <c r="P2077"/>
  <c r="O2077"/>
  <c r="N2077"/>
  <c r="P2076"/>
  <c r="O2076"/>
  <c r="N2076"/>
  <c r="P2075"/>
  <c r="O2075"/>
  <c r="N2075"/>
  <c r="P2074"/>
  <c r="O2074"/>
  <c r="N2074"/>
  <c r="P2073"/>
  <c r="O2073"/>
  <c r="N2073"/>
  <c r="P2072"/>
  <c r="O2072"/>
  <c r="N2072"/>
  <c r="P2071"/>
  <c r="O2071"/>
  <c r="N2071"/>
  <c r="P2070"/>
  <c r="O2070"/>
  <c r="N2070"/>
  <c r="P2069"/>
  <c r="O2069"/>
  <c r="N2069"/>
  <c r="P2068"/>
  <c r="O2068"/>
  <c r="N2068"/>
  <c r="P2067"/>
  <c r="O2067"/>
  <c r="N2067"/>
  <c r="P2066"/>
  <c r="O2066"/>
  <c r="N2066"/>
  <c r="P2065"/>
  <c r="O2065"/>
  <c r="N2065"/>
  <c r="P2064"/>
  <c r="O2064"/>
  <c r="N2064"/>
  <c r="P2063"/>
  <c r="O2063"/>
  <c r="N2063"/>
  <c r="P2062"/>
  <c r="O2062"/>
  <c r="N2062"/>
  <c r="P2061"/>
  <c r="O2061"/>
  <c r="N2061"/>
  <c r="P2060"/>
  <c r="O2060"/>
  <c r="N2060"/>
  <c r="P2059"/>
  <c r="O2059"/>
  <c r="N2059"/>
  <c r="P2058"/>
  <c r="O2058"/>
  <c r="N2058"/>
  <c r="P2057"/>
  <c r="O2057"/>
  <c r="N2057"/>
  <c r="P2056"/>
  <c r="O2056"/>
  <c r="N2056"/>
  <c r="P2055"/>
  <c r="O2055"/>
  <c r="N2055"/>
  <c r="P2054"/>
  <c r="O2054"/>
  <c r="N2054"/>
  <c r="P2053"/>
  <c r="O2053"/>
  <c r="N2053"/>
  <c r="P2052"/>
  <c r="O2052"/>
  <c r="N2052"/>
  <c r="P2051"/>
  <c r="O2051"/>
  <c r="N2051"/>
  <c r="P2050"/>
  <c r="O2050"/>
  <c r="N2050"/>
  <c r="P2049"/>
  <c r="O2049"/>
  <c r="N2049"/>
  <c r="P2048"/>
  <c r="O2048"/>
  <c r="N2048"/>
  <c r="P2047"/>
  <c r="O2047"/>
  <c r="N2047"/>
  <c r="P2046"/>
  <c r="O2046"/>
  <c r="N2046"/>
  <c r="P2045"/>
  <c r="O2045"/>
  <c r="N2045"/>
  <c r="P2044"/>
  <c r="O2044"/>
  <c r="N2044"/>
  <c r="P2043"/>
  <c r="O2043"/>
  <c r="N2043"/>
  <c r="P2042"/>
  <c r="O2042"/>
  <c r="N2042"/>
  <c r="P2041"/>
  <c r="O2041"/>
  <c r="N2041"/>
  <c r="P2040"/>
  <c r="O2040"/>
  <c r="N2040"/>
  <c r="P2039"/>
  <c r="O2039"/>
  <c r="N2039"/>
  <c r="P2038"/>
  <c r="O2038"/>
  <c r="N2038"/>
  <c r="P2037"/>
  <c r="O2037"/>
  <c r="N2037"/>
  <c r="P2036"/>
  <c r="O2036"/>
  <c r="N2036"/>
  <c r="P2035"/>
  <c r="O2035"/>
  <c r="N2035"/>
  <c r="P2034"/>
  <c r="O2034"/>
  <c r="N2034"/>
  <c r="P2033"/>
  <c r="O2033"/>
  <c r="N2033"/>
  <c r="P2032"/>
  <c r="O2032"/>
  <c r="N2032"/>
  <c r="P2031"/>
  <c r="O2031"/>
  <c r="N2031"/>
  <c r="P2030"/>
  <c r="O2030"/>
  <c r="N2030"/>
  <c r="P2029"/>
  <c r="O2029"/>
  <c r="N2029"/>
  <c r="P2028"/>
  <c r="O2028"/>
  <c r="N2028"/>
  <c r="P2027"/>
  <c r="O2027"/>
  <c r="N2027"/>
  <c r="P2026"/>
  <c r="O2026"/>
  <c r="N2026"/>
  <c r="P2025"/>
  <c r="O2025"/>
  <c r="N2025"/>
  <c r="P2024"/>
  <c r="O2024"/>
  <c r="N2024"/>
  <c r="P2023"/>
  <c r="O2023"/>
  <c r="N2023"/>
  <c r="P2022"/>
  <c r="O2022"/>
  <c r="N2022"/>
  <c r="P2021"/>
  <c r="O2021"/>
  <c r="N2021"/>
  <c r="P2020"/>
  <c r="O2020"/>
  <c r="N2020"/>
  <c r="P2019"/>
  <c r="O2019"/>
  <c r="N2019"/>
  <c r="P2018"/>
  <c r="O2018"/>
  <c r="N2018"/>
  <c r="P2017"/>
  <c r="O2017"/>
  <c r="N2017"/>
  <c r="P2016"/>
  <c r="O2016"/>
  <c r="N2016"/>
  <c r="P2015"/>
  <c r="O2015"/>
  <c r="N2015"/>
  <c r="P2014"/>
  <c r="O2014"/>
  <c r="N2014"/>
  <c r="P2013"/>
  <c r="O2013"/>
  <c r="N2013"/>
  <c r="P2012"/>
  <c r="O2012"/>
  <c r="N2012"/>
  <c r="P2011"/>
  <c r="O2011"/>
  <c r="N2011"/>
  <c r="P2010"/>
  <c r="O2010"/>
  <c r="N2010"/>
  <c r="P2009"/>
  <c r="O2009"/>
  <c r="N2009"/>
  <c r="P2008"/>
  <c r="O2008"/>
  <c r="N2008"/>
  <c r="P2007"/>
  <c r="O2007"/>
  <c r="N2007"/>
  <c r="P2006"/>
  <c r="O2006"/>
  <c r="N2006"/>
  <c r="P2005"/>
  <c r="O2005"/>
  <c r="N2005"/>
  <c r="P2004"/>
  <c r="O2004"/>
  <c r="N2004"/>
  <c r="P2003"/>
  <c r="O2003"/>
  <c r="N2003"/>
  <c r="P2002"/>
  <c r="O2002"/>
  <c r="N2002"/>
  <c r="P2001"/>
  <c r="O2001"/>
  <c r="N2001"/>
  <c r="P2000"/>
  <c r="O2000"/>
  <c r="N2000"/>
  <c r="P1999"/>
  <c r="O1999"/>
  <c r="N1999"/>
  <c r="P1998"/>
  <c r="O1998"/>
  <c r="N1998"/>
  <c r="P1997"/>
  <c r="O1997"/>
  <c r="N1997"/>
  <c r="P1996"/>
  <c r="O1996"/>
  <c r="N1996"/>
  <c r="P1995"/>
  <c r="O1995"/>
  <c r="N1995"/>
  <c r="P1994"/>
  <c r="O1994"/>
  <c r="N1994"/>
  <c r="P1993"/>
  <c r="O1993"/>
  <c r="N1993"/>
  <c r="P1992"/>
  <c r="O1992"/>
  <c r="N1992"/>
  <c r="P1991"/>
  <c r="O1991"/>
  <c r="N1991"/>
  <c r="P1990"/>
  <c r="O1990"/>
  <c r="N1990"/>
  <c r="P1989"/>
  <c r="O1989"/>
  <c r="N1989"/>
  <c r="P1988"/>
  <c r="O1988"/>
  <c r="N1988"/>
  <c r="P1987"/>
  <c r="O1987"/>
  <c r="N1987"/>
  <c r="P1986"/>
  <c r="O1986"/>
  <c r="N1986"/>
  <c r="P1985"/>
  <c r="O1985"/>
  <c r="N1985"/>
  <c r="P1984"/>
  <c r="O1984"/>
  <c r="N1984"/>
  <c r="P1983"/>
  <c r="O1983"/>
  <c r="N1983"/>
  <c r="P1982"/>
  <c r="O1982"/>
  <c r="N1982"/>
  <c r="P1981"/>
  <c r="O1981"/>
  <c r="N1981"/>
  <c r="P1980"/>
  <c r="O1980"/>
  <c r="N1980"/>
  <c r="P1979"/>
  <c r="O1979"/>
  <c r="N1979"/>
  <c r="P1978"/>
  <c r="O1978"/>
  <c r="N1978"/>
  <c r="P1977"/>
  <c r="O1977"/>
  <c r="N1977"/>
  <c r="P1976"/>
  <c r="O1976"/>
  <c r="N1976"/>
  <c r="P1975"/>
  <c r="O1975"/>
  <c r="N1975"/>
  <c r="P1974"/>
  <c r="O1974"/>
  <c r="N1974"/>
  <c r="P1973"/>
  <c r="O1973"/>
  <c r="N1973"/>
  <c r="P1972"/>
  <c r="O1972"/>
  <c r="N1972"/>
  <c r="P1971"/>
  <c r="O1971"/>
  <c r="N1971"/>
  <c r="P1970"/>
  <c r="O1970"/>
  <c r="N1970"/>
  <c r="P1969"/>
  <c r="O1969"/>
  <c r="N1969"/>
  <c r="P1968"/>
  <c r="O1968"/>
  <c r="N1968"/>
  <c r="P1967"/>
  <c r="O1967"/>
  <c r="N1967"/>
  <c r="P1966"/>
  <c r="O1966"/>
  <c r="N1966"/>
  <c r="P1965"/>
  <c r="O1965"/>
  <c r="N1965"/>
  <c r="P1964"/>
  <c r="O1964"/>
  <c r="N1964"/>
  <c r="P1963"/>
  <c r="O1963"/>
  <c r="N1963"/>
  <c r="P1962"/>
  <c r="O1962"/>
  <c r="N1962"/>
  <c r="P1961"/>
  <c r="O1961"/>
  <c r="N1961"/>
  <c r="P1960"/>
  <c r="O1960"/>
  <c r="N1960"/>
  <c r="P1959"/>
  <c r="O1959"/>
  <c r="N1959"/>
  <c r="P1958"/>
  <c r="O1958"/>
  <c r="N1958"/>
  <c r="P1957"/>
  <c r="O1957"/>
  <c r="N1957"/>
  <c r="P1956"/>
  <c r="O1956"/>
  <c r="N1956"/>
  <c r="P1955"/>
  <c r="O1955"/>
  <c r="N1955"/>
  <c r="P1954"/>
  <c r="O1954"/>
  <c r="N1954"/>
  <c r="P1953"/>
  <c r="O1953"/>
  <c r="N1953"/>
  <c r="P1952"/>
  <c r="O1952"/>
  <c r="N1952"/>
  <c r="P1951"/>
  <c r="O1951"/>
  <c r="N1951"/>
  <c r="P1950"/>
  <c r="O1950"/>
  <c r="N1950"/>
  <c r="P1949"/>
  <c r="O1949"/>
  <c r="N1949"/>
  <c r="P1948"/>
  <c r="O1948"/>
  <c r="N1948"/>
  <c r="P1947"/>
  <c r="O1947"/>
  <c r="N1947"/>
  <c r="P1946"/>
  <c r="O1946"/>
  <c r="N1946"/>
  <c r="P1945"/>
  <c r="O1945"/>
  <c r="N1945"/>
  <c r="P1944"/>
  <c r="O1944"/>
  <c r="N1944"/>
  <c r="P1943"/>
  <c r="O1943"/>
  <c r="N1943"/>
  <c r="P1942"/>
  <c r="O1942"/>
  <c r="N1942"/>
  <c r="P1941"/>
  <c r="O1941"/>
  <c r="N1941"/>
  <c r="P1940"/>
  <c r="O1940"/>
  <c r="N1940"/>
  <c r="P1939"/>
  <c r="O1939"/>
  <c r="N1939"/>
  <c r="P1938"/>
  <c r="O1938"/>
  <c r="N1938"/>
  <c r="P1937"/>
  <c r="O1937"/>
  <c r="N1937"/>
  <c r="P1936"/>
  <c r="O1936"/>
  <c r="N1936"/>
  <c r="P1935"/>
  <c r="O1935"/>
  <c r="N1935"/>
  <c r="P1934"/>
  <c r="O1934"/>
  <c r="N1934"/>
  <c r="P1933"/>
  <c r="O1933"/>
  <c r="N1933"/>
  <c r="P1932"/>
  <c r="O1932"/>
  <c r="N1932"/>
  <c r="P1931"/>
  <c r="O1931"/>
  <c r="N1931"/>
  <c r="P1930"/>
  <c r="O1930"/>
  <c r="N1930"/>
  <c r="P1929"/>
  <c r="O1929"/>
  <c r="N1929"/>
  <c r="P1928"/>
  <c r="O1928"/>
  <c r="N1928"/>
  <c r="P1927"/>
  <c r="O1927"/>
  <c r="N1927"/>
  <c r="P1926"/>
  <c r="O1926"/>
  <c r="N1926"/>
  <c r="P1925"/>
  <c r="O1925"/>
  <c r="N1925"/>
  <c r="P1924"/>
  <c r="O1924"/>
  <c r="N1924"/>
  <c r="P1923"/>
  <c r="O1923"/>
  <c r="N1923"/>
  <c r="P1922"/>
  <c r="O1922"/>
  <c r="N1922"/>
  <c r="P1921"/>
  <c r="O1921"/>
  <c r="N1921"/>
  <c r="P1920"/>
  <c r="O1920"/>
  <c r="N1920"/>
  <c r="P1919"/>
  <c r="O1919"/>
  <c r="N1919"/>
  <c r="P1918"/>
  <c r="O1918"/>
  <c r="N1918"/>
  <c r="P1917"/>
  <c r="O1917"/>
  <c r="N1917"/>
  <c r="P1916"/>
  <c r="O1916"/>
  <c r="N1916"/>
  <c r="P1915"/>
  <c r="O1915"/>
  <c r="N1915"/>
  <c r="P1914"/>
  <c r="O1914"/>
  <c r="N1914"/>
  <c r="P1913"/>
  <c r="O1913"/>
  <c r="N1913"/>
  <c r="P1912"/>
  <c r="O1912"/>
  <c r="N1912"/>
  <c r="P1911"/>
  <c r="O1911"/>
  <c r="N1911"/>
  <c r="P1910"/>
  <c r="O1910"/>
  <c r="N1910"/>
  <c r="P1909"/>
  <c r="O1909"/>
  <c r="N1909"/>
  <c r="P1908"/>
  <c r="O1908"/>
  <c r="N1908"/>
  <c r="P1907"/>
  <c r="O1907"/>
  <c r="N1907"/>
  <c r="P1906"/>
  <c r="O1906"/>
  <c r="N1906"/>
  <c r="P1905"/>
  <c r="O1905"/>
  <c r="N1905"/>
  <c r="P1904"/>
  <c r="O1904"/>
  <c r="N1904"/>
  <c r="P1903"/>
  <c r="O1903"/>
  <c r="N1903"/>
  <c r="P1902"/>
  <c r="O1902"/>
  <c r="N1902"/>
  <c r="P1901"/>
  <c r="O1901"/>
  <c r="N1901"/>
  <c r="P1900"/>
  <c r="O1900"/>
  <c r="N1900"/>
  <c r="P1899"/>
  <c r="O1899"/>
  <c r="N1899"/>
  <c r="P1898"/>
  <c r="O1898"/>
  <c r="N1898"/>
  <c r="P1897"/>
  <c r="O1897"/>
  <c r="N1897"/>
  <c r="P1896"/>
  <c r="O1896"/>
  <c r="N1896"/>
  <c r="P1895"/>
  <c r="O1895"/>
  <c r="N1895"/>
  <c r="P1894"/>
  <c r="O1894"/>
  <c r="N1894"/>
  <c r="P1893"/>
  <c r="O1893"/>
  <c r="N1893"/>
  <c r="P1892"/>
  <c r="O1892"/>
  <c r="N1892"/>
  <c r="P1891"/>
  <c r="O1891"/>
  <c r="N1891"/>
  <c r="P1890"/>
  <c r="O1890"/>
  <c r="N1890"/>
  <c r="P1889"/>
  <c r="O1889"/>
  <c r="N1889"/>
  <c r="P1888"/>
  <c r="O1888"/>
  <c r="N1888"/>
  <c r="P1887"/>
  <c r="O1887"/>
  <c r="N1887"/>
  <c r="P1886"/>
  <c r="O1886"/>
  <c r="N1886"/>
  <c r="P1885"/>
  <c r="O1885"/>
  <c r="N1885"/>
  <c r="P1884"/>
  <c r="O1884"/>
  <c r="N1884"/>
  <c r="P1883"/>
  <c r="O1883"/>
  <c r="N1883"/>
  <c r="P1882"/>
  <c r="O1882"/>
  <c r="N1882"/>
  <c r="P1881"/>
  <c r="O1881"/>
  <c r="N1881"/>
  <c r="P1880"/>
  <c r="O1880"/>
  <c r="N1880"/>
  <c r="P1879"/>
  <c r="O1879"/>
  <c r="N1879"/>
  <c r="P1878"/>
  <c r="O1878"/>
  <c r="N1878"/>
  <c r="P1877"/>
  <c r="O1877"/>
  <c r="N1877"/>
  <c r="P1876"/>
  <c r="O1876"/>
  <c r="N1876"/>
  <c r="P1875"/>
  <c r="O1875"/>
  <c r="N1875"/>
  <c r="P1874"/>
  <c r="O1874"/>
  <c r="N1874"/>
  <c r="P1873"/>
  <c r="O1873"/>
  <c r="N1873"/>
  <c r="P1872"/>
  <c r="O1872"/>
  <c r="N1872"/>
  <c r="P1871"/>
  <c r="O1871"/>
  <c r="N1871"/>
  <c r="P1870"/>
  <c r="O1870"/>
  <c r="N1870"/>
  <c r="P1869"/>
  <c r="O1869"/>
  <c r="N1869"/>
  <c r="P1868"/>
  <c r="O1868"/>
  <c r="N1868"/>
  <c r="P1867"/>
  <c r="O1867"/>
  <c r="N1867"/>
  <c r="P1866"/>
  <c r="O1866"/>
  <c r="N1866"/>
  <c r="P1865"/>
  <c r="O1865"/>
  <c r="N1865"/>
  <c r="P1864"/>
  <c r="O1864"/>
  <c r="N1864"/>
  <c r="P1863"/>
  <c r="O1863"/>
  <c r="N1863"/>
  <c r="P1862"/>
  <c r="O1862"/>
  <c r="N1862"/>
  <c r="P1861"/>
  <c r="O1861"/>
  <c r="N1861"/>
  <c r="P1860"/>
  <c r="O1860"/>
  <c r="N1860"/>
  <c r="P1859"/>
  <c r="O1859"/>
  <c r="N1859"/>
  <c r="P1858"/>
  <c r="O1858"/>
  <c r="N1858"/>
  <c r="P1857"/>
  <c r="O1857"/>
  <c r="N1857"/>
  <c r="P1856"/>
  <c r="O1856"/>
  <c r="N1856"/>
  <c r="P1855"/>
  <c r="O1855"/>
  <c r="N1855"/>
  <c r="P1854"/>
  <c r="O1854"/>
  <c r="N1854"/>
  <c r="P1853"/>
  <c r="O1853"/>
  <c r="N1853"/>
  <c r="P1852"/>
  <c r="O1852"/>
  <c r="N1852"/>
  <c r="P1851"/>
  <c r="O1851"/>
  <c r="N1851"/>
  <c r="P1850"/>
  <c r="O1850"/>
  <c r="N1850"/>
  <c r="P1849"/>
  <c r="O1849"/>
  <c r="N1849"/>
  <c r="P1848"/>
  <c r="O1848"/>
  <c r="N1848"/>
  <c r="P1847"/>
  <c r="O1847"/>
  <c r="N1847"/>
  <c r="P1846"/>
  <c r="O1846"/>
  <c r="N1846"/>
  <c r="P1845"/>
  <c r="O1845"/>
  <c r="N1845"/>
  <c r="P1844"/>
  <c r="O1844"/>
  <c r="N1844"/>
  <c r="P1843"/>
  <c r="O1843"/>
  <c r="N1843"/>
  <c r="P1842"/>
  <c r="O1842"/>
  <c r="N1842"/>
  <c r="P1841"/>
  <c r="O1841"/>
  <c r="N1841"/>
  <c r="P1840"/>
  <c r="O1840"/>
  <c r="N1840"/>
  <c r="P1839"/>
  <c r="O1839"/>
  <c r="N1839"/>
  <c r="P1838"/>
  <c r="O1838"/>
  <c r="N1838"/>
  <c r="P1837"/>
  <c r="O1837"/>
  <c r="N1837"/>
  <c r="P1836"/>
  <c r="O1836"/>
  <c r="N1836"/>
  <c r="P1835"/>
  <c r="O1835"/>
  <c r="N1835"/>
  <c r="P1834"/>
  <c r="O1834"/>
  <c r="N1834"/>
  <c r="P1833"/>
  <c r="O1833"/>
  <c r="N1833"/>
  <c r="P1832"/>
  <c r="O1832"/>
  <c r="N1832"/>
  <c r="P1831"/>
  <c r="O1831"/>
  <c r="N1831"/>
  <c r="P1830"/>
  <c r="O1830"/>
  <c r="N1830"/>
  <c r="P1829"/>
  <c r="O1829"/>
  <c r="N1829"/>
  <c r="P1828"/>
  <c r="O1828"/>
  <c r="N1828"/>
  <c r="P1827"/>
  <c r="O1827"/>
  <c r="N1827"/>
  <c r="P1826"/>
  <c r="O1826"/>
  <c r="N1826"/>
  <c r="P1825"/>
  <c r="O1825"/>
  <c r="N1825"/>
  <c r="P1824"/>
  <c r="O1824"/>
  <c r="N1824"/>
  <c r="P1823"/>
  <c r="O1823"/>
  <c r="N1823"/>
  <c r="P1822"/>
  <c r="O1822"/>
  <c r="N1822"/>
  <c r="P1821"/>
  <c r="O1821"/>
  <c r="N1821"/>
  <c r="P1820"/>
  <c r="O1820"/>
  <c r="N1820"/>
  <c r="P1819"/>
  <c r="O1819"/>
  <c r="N1819"/>
  <c r="P1818"/>
  <c r="O1818"/>
  <c r="N1818"/>
  <c r="P1817"/>
  <c r="O1817"/>
  <c r="N1817"/>
  <c r="P1816"/>
  <c r="O1816"/>
  <c r="N1816"/>
  <c r="P1815"/>
  <c r="O1815"/>
  <c r="N1815"/>
  <c r="P1814"/>
  <c r="O1814"/>
  <c r="N1814"/>
  <c r="P1813"/>
  <c r="O1813"/>
  <c r="N1813"/>
  <c r="P1812"/>
  <c r="O1812"/>
  <c r="N1812"/>
  <c r="P1811"/>
  <c r="O1811"/>
  <c r="N1811"/>
  <c r="P1810"/>
  <c r="O1810"/>
  <c r="N1810"/>
  <c r="P1809"/>
  <c r="O1809"/>
  <c r="N1809"/>
  <c r="P1808"/>
  <c r="O1808"/>
  <c r="N1808"/>
  <c r="P1807"/>
  <c r="O1807"/>
  <c r="N1807"/>
  <c r="P1806"/>
  <c r="O1806"/>
  <c r="N1806"/>
  <c r="P1805"/>
  <c r="O1805"/>
  <c r="N1805"/>
  <c r="P1804"/>
  <c r="O1804"/>
  <c r="N1804"/>
  <c r="P1803"/>
  <c r="O1803"/>
  <c r="N1803"/>
  <c r="P1802"/>
  <c r="O1802"/>
  <c r="N1802"/>
  <c r="P1801"/>
  <c r="O1801"/>
  <c r="N1801"/>
  <c r="P1800"/>
  <c r="O1800"/>
  <c r="N1800"/>
  <c r="P1799"/>
  <c r="O1799"/>
  <c r="N1799"/>
  <c r="P1798"/>
  <c r="O1798"/>
  <c r="N1798"/>
  <c r="P1797"/>
  <c r="O1797"/>
  <c r="N1797"/>
  <c r="P1796"/>
  <c r="O1796"/>
  <c r="N1796"/>
  <c r="P1795"/>
  <c r="O1795"/>
  <c r="N1795"/>
  <c r="P1794"/>
  <c r="O1794"/>
  <c r="N1794"/>
  <c r="P1793"/>
  <c r="O1793"/>
  <c r="N1793"/>
  <c r="P1792"/>
  <c r="O1792"/>
  <c r="N1792"/>
  <c r="P1791"/>
  <c r="O1791"/>
  <c r="N1791"/>
  <c r="P1790"/>
  <c r="O1790"/>
  <c r="N1790"/>
  <c r="P1789"/>
  <c r="O1789"/>
  <c r="N1789"/>
  <c r="P1788"/>
  <c r="O1788"/>
  <c r="N1788"/>
  <c r="P1787"/>
  <c r="O1787"/>
  <c r="N1787"/>
  <c r="P1786"/>
  <c r="O1786"/>
  <c r="N1786"/>
  <c r="P1785"/>
  <c r="O1785"/>
  <c r="N1785"/>
  <c r="P1784"/>
  <c r="O1784"/>
  <c r="N1784"/>
  <c r="P1783"/>
  <c r="O1783"/>
  <c r="N1783"/>
  <c r="P1782"/>
  <c r="O1782"/>
  <c r="N1782"/>
  <c r="P1781"/>
  <c r="O1781"/>
  <c r="N1781"/>
  <c r="P1780"/>
  <c r="O1780"/>
  <c r="N1780"/>
  <c r="P1779"/>
  <c r="O1779"/>
  <c r="N1779"/>
  <c r="P1778"/>
  <c r="O1778"/>
  <c r="N1778"/>
  <c r="P1777"/>
  <c r="O1777"/>
  <c r="N1777"/>
  <c r="P1776"/>
  <c r="O1776"/>
  <c r="N1776"/>
  <c r="P1775"/>
  <c r="O1775"/>
  <c r="N1775"/>
  <c r="P1774"/>
  <c r="O1774"/>
  <c r="N1774"/>
  <c r="P1773"/>
  <c r="O1773"/>
  <c r="N1773"/>
  <c r="P1772"/>
  <c r="O1772"/>
  <c r="N1772"/>
  <c r="P1771"/>
  <c r="O1771"/>
  <c r="N1771"/>
  <c r="P1770"/>
  <c r="O1770"/>
  <c r="N1770"/>
  <c r="P1769"/>
  <c r="O1769"/>
  <c r="N1769"/>
  <c r="P1768"/>
  <c r="O1768"/>
  <c r="N1768"/>
  <c r="P1767"/>
  <c r="O1767"/>
  <c r="N1767"/>
  <c r="P1766"/>
  <c r="O1766"/>
  <c r="N1766"/>
  <c r="P1765"/>
  <c r="O1765"/>
  <c r="N1765"/>
  <c r="P1764"/>
  <c r="O1764"/>
  <c r="N1764"/>
  <c r="P1763"/>
  <c r="O1763"/>
  <c r="N1763"/>
  <c r="P1762"/>
  <c r="O1762"/>
  <c r="N1762"/>
  <c r="P1761"/>
  <c r="O1761"/>
  <c r="N1761"/>
  <c r="P1760"/>
  <c r="O1760"/>
  <c r="N1760"/>
  <c r="P1759"/>
  <c r="O1759"/>
  <c r="N1759"/>
  <c r="P1758"/>
  <c r="O1758"/>
  <c r="N1758"/>
  <c r="P1757"/>
  <c r="O1757"/>
  <c r="N1757"/>
  <c r="P1756"/>
  <c r="O1756"/>
  <c r="N1756"/>
  <c r="P1755"/>
  <c r="O1755"/>
  <c r="N1755"/>
  <c r="P1754"/>
  <c r="O1754"/>
  <c r="N1754"/>
  <c r="P1753"/>
  <c r="O1753"/>
  <c r="N1753"/>
  <c r="P1752"/>
  <c r="O1752"/>
  <c r="N1752"/>
  <c r="P1751"/>
  <c r="O1751"/>
  <c r="N1751"/>
  <c r="P1750"/>
  <c r="O1750"/>
  <c r="N1750"/>
  <c r="P1749"/>
  <c r="O1749"/>
  <c r="N1749"/>
  <c r="P1748"/>
  <c r="O1748"/>
  <c r="N1748"/>
  <c r="P1747"/>
  <c r="O1747"/>
  <c r="N1747"/>
  <c r="P1746"/>
  <c r="O1746"/>
  <c r="N1746"/>
  <c r="P1745"/>
  <c r="O1745"/>
  <c r="N1745"/>
  <c r="P1744"/>
  <c r="O1744"/>
  <c r="N1744"/>
  <c r="P1743"/>
  <c r="O1743"/>
  <c r="N1743"/>
  <c r="P1742"/>
  <c r="O1742"/>
  <c r="N1742"/>
  <c r="P1741"/>
  <c r="O1741"/>
  <c r="N1741"/>
  <c r="P1740"/>
  <c r="O1740"/>
  <c r="N1740"/>
  <c r="P1739"/>
  <c r="O1739"/>
  <c r="N1739"/>
  <c r="P1738"/>
  <c r="O1738"/>
  <c r="N1738"/>
  <c r="P1737"/>
  <c r="O1737"/>
  <c r="N1737"/>
  <c r="P1736"/>
  <c r="O1736"/>
  <c r="N1736"/>
  <c r="P1735"/>
  <c r="O1735"/>
  <c r="N1735"/>
  <c r="P1734"/>
  <c r="O1734"/>
  <c r="N1734"/>
  <c r="P1733"/>
  <c r="O1733"/>
  <c r="N1733"/>
  <c r="P1732"/>
  <c r="O1732"/>
  <c r="N1732"/>
  <c r="P1731"/>
  <c r="O1731"/>
  <c r="N1731"/>
  <c r="P1730"/>
  <c r="O1730"/>
  <c r="N1730"/>
  <c r="P1729"/>
  <c r="O1729"/>
  <c r="N1729"/>
  <c r="P1728"/>
  <c r="O1728"/>
  <c r="N1728"/>
  <c r="P1727"/>
  <c r="O1727"/>
  <c r="N1727"/>
  <c r="P1726"/>
  <c r="O1726"/>
  <c r="N1726"/>
  <c r="P1725"/>
  <c r="O1725"/>
  <c r="N1725"/>
  <c r="P1724"/>
  <c r="O1724"/>
  <c r="N1724"/>
  <c r="P1723"/>
  <c r="O1723"/>
  <c r="N1723"/>
  <c r="P1722"/>
  <c r="O1722"/>
  <c r="N1722"/>
  <c r="P1721"/>
  <c r="O1721"/>
  <c r="N1721"/>
  <c r="P1720"/>
  <c r="O1720"/>
  <c r="N1720"/>
  <c r="P1719"/>
  <c r="O1719"/>
  <c r="N1719"/>
  <c r="P1718"/>
  <c r="O1718"/>
  <c r="N1718"/>
  <c r="P1717"/>
  <c r="O1717"/>
  <c r="N1717"/>
  <c r="P1716"/>
  <c r="O1716"/>
  <c r="N1716"/>
  <c r="P1715"/>
  <c r="O1715"/>
  <c r="N1715"/>
  <c r="P1714"/>
  <c r="O1714"/>
  <c r="N1714"/>
  <c r="P1713"/>
  <c r="O1713"/>
  <c r="N1713"/>
  <c r="P1712"/>
  <c r="O1712"/>
  <c r="N1712"/>
  <c r="P1711"/>
  <c r="O1711"/>
  <c r="N1711"/>
  <c r="P1710"/>
  <c r="O1710"/>
  <c r="N1710"/>
  <c r="P1709"/>
  <c r="O1709"/>
  <c r="N1709"/>
  <c r="P1708"/>
  <c r="O1708"/>
  <c r="N1708"/>
  <c r="P1707"/>
  <c r="O1707"/>
  <c r="N1707"/>
  <c r="P1706"/>
  <c r="O1706"/>
  <c r="N1706"/>
  <c r="P1705"/>
  <c r="O1705"/>
  <c r="N1705"/>
  <c r="P1704"/>
  <c r="O1704"/>
  <c r="N1704"/>
  <c r="P1703"/>
  <c r="O1703"/>
  <c r="N1703"/>
  <c r="P1702"/>
  <c r="O1702"/>
  <c r="N1702"/>
  <c r="P1701"/>
  <c r="O1701"/>
  <c r="N1701"/>
  <c r="P1700"/>
  <c r="O1700"/>
  <c r="N1700"/>
  <c r="P1699"/>
  <c r="O1699"/>
  <c r="N1699"/>
  <c r="P1698"/>
  <c r="O1698"/>
  <c r="N1698"/>
  <c r="P1697"/>
  <c r="O1697"/>
  <c r="N1697"/>
  <c r="P1696"/>
  <c r="O1696"/>
  <c r="N1696"/>
  <c r="P1695"/>
  <c r="O1695"/>
  <c r="N1695"/>
  <c r="P1694"/>
  <c r="O1694"/>
  <c r="N1694"/>
  <c r="P1693"/>
  <c r="O1693"/>
  <c r="N1693"/>
  <c r="P1692"/>
  <c r="O1692"/>
  <c r="N1692"/>
  <c r="P1691"/>
  <c r="O1691"/>
  <c r="N1691"/>
  <c r="P1690"/>
  <c r="O1690"/>
  <c r="N1690"/>
  <c r="P1689"/>
  <c r="O1689"/>
  <c r="N1689"/>
  <c r="P1688"/>
  <c r="O1688"/>
  <c r="N1688"/>
  <c r="P1687"/>
  <c r="O1687"/>
  <c r="N1687"/>
  <c r="P1686"/>
  <c r="O1686"/>
  <c r="N1686"/>
  <c r="P1685"/>
  <c r="O1685"/>
  <c r="N1685"/>
  <c r="P1684"/>
  <c r="O1684"/>
  <c r="N1684"/>
  <c r="P1683"/>
  <c r="O1683"/>
  <c r="N1683"/>
  <c r="P1682"/>
  <c r="O1682"/>
  <c r="N1682"/>
  <c r="P1681"/>
  <c r="O1681"/>
  <c r="N1681"/>
  <c r="P1680"/>
  <c r="O1680"/>
  <c r="N1680"/>
  <c r="P1679"/>
  <c r="O1679"/>
  <c r="N1679"/>
  <c r="P1678"/>
  <c r="O1678"/>
  <c r="N1678"/>
  <c r="P1677"/>
  <c r="O1677"/>
  <c r="N1677"/>
  <c r="P1676"/>
  <c r="O1676"/>
  <c r="N1676"/>
  <c r="P1675"/>
  <c r="O1675"/>
  <c r="N1675"/>
  <c r="P1674"/>
  <c r="O1674"/>
  <c r="N1674"/>
  <c r="P1673"/>
  <c r="O1673"/>
  <c r="N1673"/>
  <c r="P1672"/>
  <c r="O1672"/>
  <c r="N1672"/>
  <c r="P1671"/>
  <c r="O1671"/>
  <c r="N1671"/>
  <c r="P1670"/>
  <c r="O1670"/>
  <c r="N1670"/>
  <c r="P1669"/>
  <c r="O1669"/>
  <c r="N1669"/>
  <c r="P1668"/>
  <c r="O1668"/>
  <c r="N1668"/>
  <c r="P1667"/>
  <c r="O1667"/>
  <c r="N1667"/>
  <c r="P1666"/>
  <c r="O1666"/>
  <c r="N1666"/>
  <c r="P1665"/>
  <c r="O1665"/>
  <c r="N1665"/>
  <c r="P1664"/>
  <c r="O1664"/>
  <c r="N1664"/>
  <c r="P1663"/>
  <c r="O1663"/>
  <c r="N1663"/>
  <c r="P1662"/>
  <c r="O1662"/>
  <c r="N1662"/>
  <c r="P1661"/>
  <c r="O1661"/>
  <c r="N1661"/>
  <c r="P1660"/>
  <c r="O1660"/>
  <c r="N1660"/>
  <c r="P1659"/>
  <c r="O1659"/>
  <c r="N1659"/>
  <c r="P1658"/>
  <c r="O1658"/>
  <c r="N1658"/>
  <c r="P1657"/>
  <c r="O1657"/>
  <c r="N1657"/>
  <c r="P1656"/>
  <c r="O1656"/>
  <c r="N1656"/>
  <c r="P1655"/>
  <c r="O1655"/>
  <c r="N1655"/>
  <c r="P1654"/>
  <c r="O1654"/>
  <c r="N1654"/>
  <c r="P1653"/>
  <c r="O1653"/>
  <c r="N1653"/>
  <c r="P1652"/>
  <c r="O1652"/>
  <c r="N1652"/>
  <c r="P1651"/>
  <c r="O1651"/>
  <c r="N1651"/>
  <c r="P1650"/>
  <c r="O1650"/>
  <c r="N1650"/>
  <c r="P1649"/>
  <c r="O1649"/>
  <c r="N1649"/>
  <c r="P1648"/>
  <c r="O1648"/>
  <c r="N1648"/>
  <c r="P1647"/>
  <c r="O1647"/>
  <c r="N1647"/>
  <c r="P1646"/>
  <c r="O1646"/>
  <c r="N1646"/>
  <c r="P1645"/>
  <c r="O1645"/>
  <c r="N1645"/>
  <c r="P1644"/>
  <c r="O1644"/>
  <c r="N1644"/>
  <c r="P1643"/>
  <c r="O1643"/>
  <c r="N1643"/>
  <c r="P1642"/>
  <c r="O1642"/>
  <c r="N1642"/>
  <c r="P1641"/>
  <c r="O1641"/>
  <c r="N1641"/>
  <c r="P1640"/>
  <c r="O1640"/>
  <c r="N1640"/>
  <c r="P1639"/>
  <c r="O1639"/>
  <c r="N1639"/>
  <c r="P1638"/>
  <c r="O1638"/>
  <c r="N1638"/>
  <c r="P1637"/>
  <c r="O1637"/>
  <c r="N1637"/>
  <c r="P1636"/>
  <c r="O1636"/>
  <c r="N1636"/>
  <c r="P1635"/>
  <c r="O1635"/>
  <c r="N1635"/>
  <c r="P1634"/>
  <c r="O1634"/>
  <c r="N1634"/>
  <c r="P1633"/>
  <c r="O1633"/>
  <c r="N1633"/>
  <c r="P1632"/>
  <c r="O1632"/>
  <c r="N1632"/>
  <c r="P1631"/>
  <c r="O1631"/>
  <c r="N1631"/>
  <c r="P1630"/>
  <c r="O1630"/>
  <c r="N1630"/>
  <c r="P1629"/>
  <c r="O1629"/>
  <c r="N1629"/>
  <c r="P1628"/>
  <c r="O1628"/>
  <c r="N1628"/>
  <c r="P1627"/>
  <c r="O1627"/>
  <c r="N1627"/>
  <c r="P1626"/>
  <c r="O1626"/>
  <c r="N1626"/>
  <c r="P1625"/>
  <c r="O1625"/>
  <c r="N1625"/>
  <c r="P1624"/>
  <c r="O1624"/>
  <c r="N1624"/>
  <c r="P1623"/>
  <c r="O1623"/>
  <c r="N1623"/>
  <c r="P1622"/>
  <c r="O1622"/>
  <c r="N1622"/>
  <c r="P1621"/>
  <c r="O1621"/>
  <c r="N1621"/>
  <c r="P1620"/>
  <c r="O1620"/>
  <c r="N1620"/>
  <c r="P1619"/>
  <c r="O1619"/>
  <c r="N1619"/>
  <c r="P1618"/>
  <c r="O1618"/>
  <c r="N1618"/>
  <c r="P1617"/>
  <c r="O1617"/>
  <c r="N1617"/>
  <c r="P1616"/>
  <c r="O1616"/>
  <c r="N1616"/>
  <c r="P1615"/>
  <c r="O1615"/>
  <c r="N1615"/>
  <c r="P1614"/>
  <c r="O1614"/>
  <c r="N1614"/>
  <c r="P1613"/>
  <c r="O1613"/>
  <c r="N1613"/>
  <c r="P1612"/>
  <c r="O1612"/>
  <c r="N1612"/>
  <c r="P1611"/>
  <c r="O1611"/>
  <c r="N1611"/>
  <c r="P1610"/>
  <c r="O1610"/>
  <c r="N1610"/>
  <c r="P1609"/>
  <c r="O1609"/>
  <c r="N1609"/>
  <c r="P1608"/>
  <c r="O1608"/>
  <c r="N1608"/>
  <c r="P1607"/>
  <c r="O1607"/>
  <c r="N1607"/>
  <c r="P1606"/>
  <c r="O1606"/>
  <c r="N1606"/>
  <c r="P1605"/>
  <c r="O1605"/>
  <c r="N1605"/>
  <c r="P1604"/>
  <c r="O1604"/>
  <c r="N1604"/>
  <c r="P1603"/>
  <c r="O1603"/>
  <c r="N1603"/>
  <c r="P1602"/>
  <c r="O1602"/>
  <c r="N1602"/>
  <c r="P1601"/>
  <c r="O1601"/>
  <c r="N1601"/>
  <c r="P1600"/>
  <c r="O1600"/>
  <c r="N1600"/>
  <c r="P1599"/>
  <c r="O1599"/>
  <c r="N1599"/>
  <c r="P1598"/>
  <c r="O1598"/>
  <c r="N1598"/>
  <c r="P1597"/>
  <c r="O1597"/>
  <c r="N1597"/>
  <c r="P1596"/>
  <c r="O1596"/>
  <c r="N1596"/>
  <c r="P1595"/>
  <c r="O1595"/>
  <c r="N1595"/>
  <c r="P1594"/>
  <c r="O1594"/>
  <c r="N1594"/>
  <c r="P1593"/>
  <c r="O1593"/>
  <c r="N1593"/>
  <c r="P1592"/>
  <c r="O1592"/>
  <c r="N1592"/>
  <c r="P1591"/>
  <c r="O1591"/>
  <c r="N1591"/>
  <c r="P1590"/>
  <c r="O1590"/>
  <c r="N1590"/>
  <c r="P1589"/>
  <c r="O1589"/>
  <c r="N1589"/>
  <c r="P1588"/>
  <c r="O1588"/>
  <c r="N1588"/>
  <c r="P1587"/>
  <c r="O1587"/>
  <c r="N1587"/>
  <c r="P1586"/>
  <c r="O1586"/>
  <c r="N1586"/>
  <c r="P1585"/>
  <c r="O1585"/>
  <c r="N1585"/>
  <c r="P1584"/>
  <c r="O1584"/>
  <c r="N1584"/>
  <c r="P1583"/>
  <c r="O1583"/>
  <c r="N1583"/>
  <c r="P1582"/>
  <c r="O1582"/>
  <c r="N1582"/>
  <c r="P1581"/>
  <c r="O1581"/>
  <c r="N1581"/>
  <c r="P1580"/>
  <c r="O1580"/>
  <c r="N1580"/>
  <c r="P1579"/>
  <c r="O1579"/>
  <c r="N1579"/>
  <c r="P1578"/>
  <c r="O1578"/>
  <c r="N1578"/>
  <c r="P1577"/>
  <c r="O1577"/>
  <c r="N1577"/>
  <c r="P1576"/>
  <c r="O1576"/>
  <c r="N1576"/>
  <c r="P1575"/>
  <c r="O1575"/>
  <c r="N1575"/>
  <c r="P1574"/>
  <c r="O1574"/>
  <c r="N1574"/>
  <c r="P1573"/>
  <c r="O1573"/>
  <c r="N1573"/>
  <c r="P1572"/>
  <c r="O1572"/>
  <c r="N1572"/>
  <c r="P1571"/>
  <c r="O1571"/>
  <c r="N1571"/>
  <c r="P1570"/>
  <c r="O1570"/>
  <c r="N1570"/>
  <c r="P1569"/>
  <c r="O1569"/>
  <c r="N1569"/>
  <c r="P1568"/>
  <c r="O1568"/>
  <c r="N1568"/>
  <c r="P1567"/>
  <c r="O1567"/>
  <c r="N1567"/>
  <c r="P1566"/>
  <c r="O1566"/>
  <c r="N1566"/>
  <c r="P1565"/>
  <c r="O1565"/>
  <c r="N1565"/>
  <c r="P1564"/>
  <c r="O1564"/>
  <c r="N1564"/>
  <c r="P1563"/>
  <c r="O1563"/>
  <c r="N1563"/>
  <c r="P1562"/>
  <c r="O1562"/>
  <c r="N1562"/>
  <c r="P1561"/>
  <c r="O1561"/>
  <c r="N1561"/>
  <c r="P1560"/>
  <c r="O1560"/>
  <c r="N1560"/>
  <c r="P1559"/>
  <c r="O1559"/>
  <c r="N1559"/>
  <c r="P1558"/>
  <c r="O1558"/>
  <c r="N1558"/>
  <c r="P1557"/>
  <c r="O1557"/>
  <c r="N1557"/>
  <c r="P1556"/>
  <c r="O1556"/>
  <c r="N1556"/>
  <c r="P1555"/>
  <c r="O1555"/>
  <c r="N1555"/>
  <c r="P1554"/>
  <c r="O1554"/>
  <c r="N1554"/>
  <c r="P1553"/>
  <c r="O1553"/>
  <c r="N1553"/>
  <c r="P1552"/>
  <c r="O1552"/>
  <c r="N1552"/>
  <c r="P1551"/>
  <c r="O1551"/>
  <c r="N1551"/>
  <c r="P1550"/>
  <c r="O1550"/>
  <c r="N1550"/>
  <c r="P1549"/>
  <c r="O1549"/>
  <c r="N1549"/>
  <c r="P1548"/>
  <c r="O1548"/>
  <c r="N1548"/>
  <c r="P1547"/>
  <c r="O1547"/>
  <c r="N1547"/>
  <c r="P1546"/>
  <c r="O1546"/>
  <c r="N1546"/>
  <c r="P1545"/>
  <c r="O1545"/>
  <c r="N1545"/>
  <c r="P1544"/>
  <c r="O1544"/>
  <c r="N1544"/>
  <c r="P1543"/>
  <c r="O1543"/>
  <c r="N1543"/>
  <c r="P1542"/>
  <c r="O1542"/>
  <c r="N1542"/>
  <c r="P1541"/>
  <c r="O1541"/>
  <c r="N1541"/>
  <c r="P1540"/>
  <c r="O1540"/>
  <c r="N1540"/>
  <c r="P1539"/>
  <c r="O1539"/>
  <c r="N1539"/>
  <c r="P1538"/>
  <c r="O1538"/>
  <c r="N1538"/>
  <c r="P1537"/>
  <c r="O1537"/>
  <c r="N1537"/>
  <c r="P1536"/>
  <c r="O1536"/>
  <c r="N1536"/>
  <c r="P1535"/>
  <c r="O1535"/>
  <c r="N1535"/>
  <c r="P1534"/>
  <c r="O1534"/>
  <c r="N1534"/>
  <c r="P1533"/>
  <c r="O1533"/>
  <c r="N1533"/>
  <c r="P1532"/>
  <c r="O1532"/>
  <c r="N1532"/>
  <c r="P1531"/>
  <c r="O1531"/>
  <c r="N1531"/>
  <c r="P1530"/>
  <c r="O1530"/>
  <c r="N1530"/>
  <c r="P1529"/>
  <c r="O1529"/>
  <c r="N1529"/>
  <c r="P1528"/>
  <c r="O1528"/>
  <c r="N1528"/>
  <c r="P1527"/>
  <c r="O1527"/>
  <c r="N1527"/>
  <c r="P1526"/>
  <c r="O1526"/>
  <c r="N1526"/>
  <c r="P1525"/>
  <c r="O1525"/>
  <c r="N1525"/>
  <c r="P1524"/>
  <c r="O1524"/>
  <c r="N1524"/>
  <c r="P1523"/>
  <c r="O1523"/>
  <c r="N1523"/>
  <c r="P1522"/>
  <c r="O1522"/>
  <c r="N1522"/>
  <c r="P1521"/>
  <c r="O1521"/>
  <c r="N1521"/>
  <c r="P1520"/>
  <c r="O1520"/>
  <c r="N1520"/>
  <c r="P1519"/>
  <c r="O1519"/>
  <c r="N1519"/>
  <c r="P1518"/>
  <c r="O1518"/>
  <c r="N1518"/>
  <c r="P1517"/>
  <c r="O1517"/>
  <c r="N1517"/>
  <c r="P1516"/>
  <c r="O1516"/>
  <c r="N1516"/>
  <c r="P1515"/>
  <c r="O1515"/>
  <c r="N1515"/>
  <c r="P1514"/>
  <c r="O1514"/>
  <c r="N1514"/>
  <c r="P1513"/>
  <c r="O1513"/>
  <c r="N1513"/>
  <c r="P1512"/>
  <c r="O1512"/>
  <c r="N1512"/>
  <c r="P1511"/>
  <c r="O1511"/>
  <c r="N1511"/>
  <c r="P1510"/>
  <c r="O1510"/>
  <c r="N1510"/>
  <c r="P1509"/>
  <c r="O1509"/>
  <c r="N1509"/>
  <c r="P1508"/>
  <c r="O1508"/>
  <c r="N1508"/>
  <c r="P1507"/>
  <c r="O1507"/>
  <c r="N1507"/>
  <c r="P1506"/>
  <c r="O1506"/>
  <c r="N1506"/>
  <c r="P1505"/>
  <c r="O1505"/>
  <c r="N1505"/>
  <c r="P1504"/>
  <c r="O1504"/>
  <c r="N1504"/>
  <c r="P1503"/>
  <c r="O1503"/>
  <c r="N1503"/>
  <c r="P1502"/>
  <c r="O1502"/>
  <c r="N1502"/>
  <c r="P1501"/>
  <c r="O1501"/>
  <c r="N1501"/>
  <c r="P1500"/>
  <c r="O1500"/>
  <c r="N1500"/>
  <c r="P1499"/>
  <c r="O1499"/>
  <c r="N1499"/>
  <c r="P1498"/>
  <c r="O1498"/>
  <c r="N1498"/>
  <c r="P1497"/>
  <c r="O1497"/>
  <c r="N1497"/>
  <c r="P1496"/>
  <c r="O1496"/>
  <c r="N1496"/>
  <c r="P1495"/>
  <c r="O1495"/>
  <c r="N1495"/>
  <c r="P1494"/>
  <c r="O1494"/>
  <c r="N1494"/>
  <c r="P1493"/>
  <c r="O1493"/>
  <c r="N1493"/>
  <c r="P1492"/>
  <c r="O1492"/>
  <c r="N1492"/>
  <c r="P1491"/>
  <c r="O1491"/>
  <c r="N1491"/>
  <c r="P1490"/>
  <c r="O1490"/>
  <c r="N1490"/>
  <c r="P1489"/>
  <c r="O1489"/>
  <c r="N1489"/>
  <c r="P1488"/>
  <c r="O1488"/>
  <c r="N1488"/>
  <c r="P1487"/>
  <c r="O1487"/>
  <c r="N1487"/>
  <c r="P1486"/>
  <c r="O1486"/>
  <c r="N1486"/>
  <c r="P1485"/>
  <c r="O1485"/>
  <c r="N1485"/>
  <c r="P1484"/>
  <c r="O1484"/>
  <c r="N1484"/>
  <c r="P1483"/>
  <c r="O1483"/>
  <c r="N1483"/>
  <c r="P1482"/>
  <c r="O1482"/>
  <c r="N1482"/>
  <c r="P1481"/>
  <c r="O1481"/>
  <c r="N1481"/>
  <c r="P1480"/>
  <c r="O1480"/>
  <c r="N1480"/>
  <c r="P1479"/>
  <c r="O1479"/>
  <c r="N1479"/>
  <c r="P1478"/>
  <c r="O1478"/>
  <c r="N1478"/>
  <c r="P1477"/>
  <c r="O1477"/>
  <c r="N1477"/>
  <c r="P1476"/>
  <c r="O1476"/>
  <c r="N1476"/>
  <c r="P1475"/>
  <c r="O1475"/>
  <c r="N1475"/>
  <c r="P1474"/>
  <c r="O1474"/>
  <c r="N1474"/>
  <c r="P1473"/>
  <c r="O1473"/>
  <c r="N1473"/>
  <c r="P1472"/>
  <c r="O1472"/>
  <c r="N1472"/>
  <c r="P1471"/>
  <c r="O1471"/>
  <c r="N1471"/>
  <c r="P1470"/>
  <c r="O1470"/>
  <c r="N1470"/>
  <c r="P1469"/>
  <c r="O1469"/>
  <c r="N1469"/>
  <c r="P1468"/>
  <c r="O1468"/>
  <c r="N1468"/>
  <c r="P1467"/>
  <c r="O1467"/>
  <c r="N1467"/>
  <c r="P1466"/>
  <c r="O1466"/>
  <c r="N1466"/>
  <c r="P1465"/>
  <c r="O1465"/>
  <c r="N1465"/>
  <c r="P1464"/>
  <c r="O1464"/>
  <c r="N1464"/>
  <c r="P1463"/>
  <c r="O1463"/>
  <c r="N1463"/>
  <c r="P1462"/>
  <c r="O1462"/>
  <c r="N1462"/>
  <c r="P1461"/>
  <c r="O1461"/>
  <c r="N1461"/>
  <c r="P1460"/>
  <c r="O1460"/>
  <c r="N1460"/>
  <c r="P1459"/>
  <c r="O1459"/>
  <c r="N1459"/>
  <c r="P1458"/>
  <c r="O1458"/>
  <c r="N1458"/>
  <c r="P1457"/>
  <c r="O1457"/>
  <c r="N1457"/>
  <c r="P1456"/>
  <c r="O1456"/>
  <c r="N1456"/>
  <c r="P1455"/>
  <c r="O1455"/>
  <c r="N1455"/>
  <c r="P1454"/>
  <c r="O1454"/>
  <c r="N1454"/>
  <c r="P1453"/>
  <c r="O1453"/>
  <c r="N1453"/>
  <c r="P1452"/>
  <c r="O1452"/>
  <c r="N1452"/>
  <c r="P1451"/>
  <c r="O1451"/>
  <c r="N1451"/>
  <c r="P1450"/>
  <c r="O1450"/>
  <c r="N1450"/>
  <c r="P1449"/>
  <c r="O1449"/>
  <c r="N1449"/>
  <c r="P1448"/>
  <c r="O1448"/>
  <c r="N1448"/>
  <c r="P1447"/>
  <c r="O1447"/>
  <c r="N1447"/>
  <c r="P1446"/>
  <c r="O1446"/>
  <c r="N1446"/>
  <c r="P1445"/>
  <c r="O1445"/>
  <c r="N1445"/>
  <c r="P1444"/>
  <c r="O1444"/>
  <c r="N1444"/>
  <c r="P1443"/>
  <c r="O1443"/>
  <c r="N1443"/>
  <c r="P1442"/>
  <c r="O1442"/>
  <c r="N1442"/>
  <c r="P1441"/>
  <c r="O1441"/>
  <c r="N1441"/>
  <c r="P1440"/>
  <c r="O1440"/>
  <c r="N1440"/>
  <c r="P1439"/>
  <c r="O1439"/>
  <c r="N1439"/>
  <c r="P1438"/>
  <c r="O1438"/>
  <c r="N1438"/>
  <c r="P1437"/>
  <c r="O1437"/>
  <c r="N1437"/>
  <c r="P1436"/>
  <c r="O1436"/>
  <c r="N1436"/>
  <c r="P1435"/>
  <c r="O1435"/>
  <c r="N1435"/>
  <c r="P1434"/>
  <c r="O1434"/>
  <c r="N1434"/>
  <c r="P1433"/>
  <c r="O1433"/>
  <c r="N1433"/>
  <c r="P1432"/>
  <c r="O1432"/>
  <c r="N1432"/>
  <c r="P1431"/>
  <c r="O1431"/>
  <c r="N1431"/>
  <c r="P1430"/>
  <c r="O1430"/>
  <c r="N1430"/>
  <c r="P1429"/>
  <c r="O1429"/>
  <c r="N1429"/>
  <c r="P1428"/>
  <c r="O1428"/>
  <c r="N1428"/>
  <c r="P1427"/>
  <c r="O1427"/>
  <c r="N1427"/>
  <c r="P1426"/>
  <c r="O1426"/>
  <c r="N1426"/>
  <c r="P1425"/>
  <c r="O1425"/>
  <c r="N1425"/>
  <c r="P1424"/>
  <c r="O1424"/>
  <c r="N1424"/>
  <c r="P1423"/>
  <c r="O1423"/>
  <c r="N1423"/>
  <c r="P1422"/>
  <c r="O1422"/>
  <c r="N1422"/>
  <c r="P1421"/>
  <c r="O1421"/>
  <c r="N1421"/>
  <c r="P1420"/>
  <c r="O1420"/>
  <c r="N1420"/>
  <c r="P1419"/>
  <c r="O1419"/>
  <c r="N1419"/>
  <c r="P1418"/>
  <c r="O1418"/>
  <c r="N1418"/>
  <c r="P1417"/>
  <c r="O1417"/>
  <c r="N1417"/>
  <c r="P1416"/>
  <c r="O1416"/>
  <c r="N1416"/>
  <c r="P1415"/>
  <c r="O1415"/>
  <c r="N1415"/>
  <c r="P1414"/>
  <c r="O1414"/>
  <c r="N1414"/>
  <c r="P1413"/>
  <c r="O1413"/>
  <c r="N1413"/>
  <c r="P1412"/>
  <c r="O1412"/>
  <c r="N1412"/>
  <c r="P1411"/>
  <c r="O1411"/>
  <c r="N1411"/>
  <c r="P1410"/>
  <c r="O1410"/>
  <c r="N1410"/>
  <c r="P1409"/>
  <c r="O1409"/>
  <c r="N1409"/>
  <c r="P1408"/>
  <c r="O1408"/>
  <c r="N1408"/>
  <c r="P1407"/>
  <c r="O1407"/>
  <c r="N1407"/>
  <c r="P1406"/>
  <c r="O1406"/>
  <c r="N1406"/>
  <c r="P1405"/>
  <c r="O1405"/>
  <c r="N1405"/>
  <c r="P1404"/>
  <c r="O1404"/>
  <c r="N1404"/>
  <c r="P1403"/>
  <c r="O1403"/>
  <c r="N1403"/>
  <c r="P1402"/>
  <c r="O1402"/>
  <c r="N1402"/>
  <c r="P1401"/>
  <c r="O1401"/>
  <c r="N1401"/>
  <c r="P1400"/>
  <c r="O1400"/>
  <c r="N1400"/>
  <c r="P1399"/>
  <c r="O1399"/>
  <c r="N1399"/>
  <c r="P1398"/>
  <c r="O1398"/>
  <c r="N1398"/>
  <c r="P1397"/>
  <c r="O1397"/>
  <c r="N1397"/>
  <c r="P1396"/>
  <c r="O1396"/>
  <c r="N1396"/>
  <c r="P1395"/>
  <c r="O1395"/>
  <c r="N1395"/>
  <c r="P1394"/>
  <c r="O1394"/>
  <c r="N1394"/>
  <c r="P1393"/>
  <c r="O1393"/>
  <c r="N1393"/>
  <c r="P1392"/>
  <c r="O1392"/>
  <c r="N1392"/>
  <c r="P1391"/>
  <c r="O1391"/>
  <c r="N1391"/>
  <c r="P1390"/>
  <c r="O1390"/>
  <c r="N1390"/>
  <c r="P1389"/>
  <c r="O1389"/>
  <c r="N1389"/>
  <c r="P1388"/>
  <c r="O1388"/>
  <c r="N1388"/>
  <c r="P1387"/>
  <c r="O1387"/>
  <c r="N1387"/>
  <c r="P1386"/>
  <c r="O1386"/>
  <c r="N1386"/>
  <c r="P1385"/>
  <c r="O1385"/>
  <c r="N1385"/>
  <c r="P1384"/>
  <c r="O1384"/>
  <c r="N1384"/>
  <c r="P1383"/>
  <c r="O1383"/>
  <c r="N1383"/>
  <c r="P1382"/>
  <c r="O1382"/>
  <c r="N1382"/>
  <c r="P1381"/>
  <c r="O1381"/>
  <c r="N1381"/>
  <c r="P1380"/>
  <c r="O1380"/>
  <c r="N1380"/>
  <c r="P1379"/>
  <c r="O1379"/>
  <c r="N1379"/>
  <c r="P1378"/>
  <c r="O1378"/>
  <c r="N1378"/>
  <c r="P1377"/>
  <c r="O1377"/>
  <c r="N1377"/>
  <c r="P1376"/>
  <c r="O1376"/>
  <c r="N1376"/>
  <c r="P1375"/>
  <c r="O1375"/>
  <c r="N1375"/>
  <c r="P1374"/>
  <c r="O1374"/>
  <c r="N1374"/>
  <c r="P1373"/>
  <c r="O1373"/>
  <c r="N1373"/>
  <c r="P1372"/>
  <c r="O1372"/>
  <c r="N1372"/>
  <c r="P1371"/>
  <c r="O1371"/>
  <c r="N1371"/>
  <c r="P1370"/>
  <c r="O1370"/>
  <c r="N1370"/>
  <c r="P1369"/>
  <c r="O1369"/>
  <c r="N1369"/>
  <c r="P1368"/>
  <c r="O1368"/>
  <c r="N1368"/>
  <c r="P1367"/>
  <c r="O1367"/>
  <c r="N1367"/>
  <c r="P1366"/>
  <c r="O1366"/>
  <c r="N1366"/>
  <c r="P1365"/>
  <c r="O1365"/>
  <c r="N1365"/>
  <c r="P1364"/>
  <c r="O1364"/>
  <c r="N1364"/>
  <c r="P1363"/>
  <c r="O1363"/>
  <c r="N1363"/>
  <c r="P1362"/>
  <c r="O1362"/>
  <c r="N1362"/>
  <c r="P1361"/>
  <c r="O1361"/>
  <c r="N1361"/>
  <c r="P1360"/>
  <c r="O1360"/>
  <c r="N1360"/>
  <c r="P1359"/>
  <c r="O1359"/>
  <c r="N1359"/>
  <c r="P1358"/>
  <c r="O1358"/>
  <c r="N1358"/>
  <c r="P1357"/>
  <c r="O1357"/>
  <c r="N1357"/>
  <c r="P1356"/>
  <c r="O1356"/>
  <c r="N1356"/>
  <c r="P1355"/>
  <c r="O1355"/>
  <c r="N1355"/>
  <c r="P1354"/>
  <c r="O1354"/>
  <c r="N1354"/>
  <c r="P1353"/>
  <c r="O1353"/>
  <c r="N1353"/>
  <c r="P1352"/>
  <c r="O1352"/>
  <c r="N1352"/>
  <c r="P1351"/>
  <c r="O1351"/>
  <c r="N1351"/>
  <c r="P1350"/>
  <c r="O1350"/>
  <c r="N1350"/>
  <c r="P1349"/>
  <c r="O1349"/>
  <c r="N1349"/>
  <c r="P1348"/>
  <c r="O1348"/>
  <c r="N1348"/>
  <c r="P1347"/>
  <c r="O1347"/>
  <c r="N1347"/>
  <c r="P1346"/>
  <c r="O1346"/>
  <c r="N1346"/>
  <c r="P1345"/>
  <c r="O1345"/>
  <c r="N1345"/>
  <c r="P1344"/>
  <c r="O1344"/>
  <c r="N1344"/>
  <c r="P1343"/>
  <c r="O1343"/>
  <c r="N1343"/>
  <c r="P1342"/>
  <c r="O1342"/>
  <c r="N1342"/>
  <c r="P1341"/>
  <c r="O1341"/>
  <c r="N1341"/>
  <c r="P1340"/>
  <c r="O1340"/>
  <c r="N1340"/>
  <c r="P1339"/>
  <c r="O1339"/>
  <c r="N1339"/>
  <c r="P1338"/>
  <c r="O1338"/>
  <c r="N1338"/>
  <c r="P1337"/>
  <c r="O1337"/>
  <c r="N1337"/>
  <c r="P1336"/>
  <c r="O1336"/>
  <c r="N1336"/>
  <c r="P1335"/>
  <c r="O1335"/>
  <c r="N1335"/>
  <c r="P1334"/>
  <c r="O1334"/>
  <c r="N1334"/>
  <c r="P1333"/>
  <c r="O1333"/>
  <c r="N1333"/>
  <c r="P1332"/>
  <c r="O1332"/>
  <c r="N1332"/>
  <c r="P1331"/>
  <c r="O1331"/>
  <c r="N1331"/>
  <c r="P1330"/>
  <c r="O1330"/>
  <c r="N1330"/>
  <c r="P1329"/>
  <c r="O1329"/>
  <c r="N1329"/>
  <c r="P1328"/>
  <c r="O1328"/>
  <c r="N1328"/>
  <c r="P1327"/>
  <c r="O1327"/>
  <c r="N1327"/>
  <c r="P1326"/>
  <c r="O1326"/>
  <c r="N1326"/>
  <c r="P1325"/>
  <c r="O1325"/>
  <c r="N1325"/>
  <c r="P1324"/>
  <c r="O1324"/>
  <c r="N1324"/>
  <c r="P1323"/>
  <c r="O1323"/>
  <c r="N1323"/>
  <c r="P1322"/>
  <c r="O1322"/>
  <c r="N1322"/>
  <c r="P1321"/>
  <c r="O1321"/>
  <c r="N1321"/>
  <c r="P1320"/>
  <c r="O1320"/>
  <c r="N1320"/>
  <c r="P1319"/>
  <c r="O1319"/>
  <c r="N1319"/>
  <c r="P1318"/>
  <c r="O1318"/>
  <c r="N1318"/>
  <c r="P1317"/>
  <c r="O1317"/>
  <c r="N1317"/>
  <c r="P1316"/>
  <c r="O1316"/>
  <c r="N1316"/>
  <c r="P1315"/>
  <c r="O1315"/>
  <c r="N1315"/>
  <c r="P1314"/>
  <c r="O1314"/>
  <c r="N1314"/>
  <c r="P1313"/>
  <c r="O1313"/>
  <c r="N1313"/>
  <c r="P1312"/>
  <c r="O1312"/>
  <c r="N1312"/>
  <c r="P1311"/>
  <c r="O1311"/>
  <c r="N1311"/>
  <c r="P1310"/>
  <c r="O1310"/>
  <c r="N1310"/>
  <c r="P1309"/>
  <c r="O1309"/>
  <c r="N1309"/>
  <c r="P1308"/>
  <c r="O1308"/>
  <c r="N1308"/>
  <c r="P1307"/>
  <c r="O1307"/>
  <c r="N1307"/>
  <c r="P1306"/>
  <c r="O1306"/>
  <c r="N1306"/>
  <c r="P1305"/>
  <c r="O1305"/>
  <c r="N1305"/>
  <c r="P1304"/>
  <c r="O1304"/>
  <c r="N1304"/>
  <c r="P1303"/>
  <c r="O1303"/>
  <c r="N1303"/>
  <c r="P1302"/>
  <c r="O1302"/>
  <c r="N1302"/>
  <c r="P1301"/>
  <c r="O1301"/>
  <c r="N1301"/>
  <c r="P1300"/>
  <c r="O1300"/>
  <c r="N1300"/>
  <c r="P1299"/>
  <c r="O1299"/>
  <c r="N1299"/>
  <c r="P1298"/>
  <c r="O1298"/>
  <c r="N1298"/>
  <c r="P1297"/>
  <c r="O1297"/>
  <c r="N1297"/>
  <c r="P1296"/>
  <c r="O1296"/>
  <c r="N1296"/>
  <c r="P1295"/>
  <c r="O1295"/>
  <c r="N1295"/>
  <c r="P1294"/>
  <c r="O1294"/>
  <c r="N1294"/>
  <c r="P1293"/>
  <c r="O1293"/>
  <c r="N1293"/>
  <c r="P1292"/>
  <c r="O1292"/>
  <c r="N1292"/>
  <c r="P1291"/>
  <c r="O1291"/>
  <c r="N1291"/>
  <c r="P1290"/>
  <c r="O1290"/>
  <c r="N1290"/>
  <c r="P1289"/>
  <c r="O1289"/>
  <c r="N1289"/>
  <c r="P1288"/>
  <c r="O1288"/>
  <c r="N1288"/>
  <c r="P1287"/>
  <c r="O1287"/>
  <c r="N1287"/>
  <c r="P1286"/>
  <c r="O1286"/>
  <c r="N1286"/>
  <c r="P1285"/>
  <c r="O1285"/>
  <c r="N1285"/>
  <c r="P1284"/>
  <c r="O1284"/>
  <c r="N1284"/>
  <c r="P1283"/>
  <c r="O1283"/>
  <c r="N1283"/>
  <c r="P1282"/>
  <c r="O1282"/>
  <c r="N1282"/>
  <c r="P1281"/>
  <c r="O1281"/>
  <c r="N1281"/>
  <c r="P1280"/>
  <c r="O1280"/>
  <c r="N1280"/>
  <c r="P1279"/>
  <c r="O1279"/>
  <c r="N1279"/>
  <c r="P1278"/>
  <c r="O1278"/>
  <c r="N1278"/>
  <c r="P1277"/>
  <c r="O1277"/>
  <c r="N1277"/>
  <c r="P1276"/>
  <c r="O1276"/>
  <c r="N1276"/>
  <c r="P1275"/>
  <c r="O1275"/>
  <c r="N1275"/>
  <c r="P1274"/>
  <c r="O1274"/>
  <c r="N1274"/>
  <c r="P1273"/>
  <c r="O1273"/>
  <c r="N1273"/>
  <c r="P1272"/>
  <c r="O1272"/>
  <c r="N1272"/>
  <c r="P1271"/>
  <c r="O1271"/>
  <c r="N1271"/>
  <c r="P1270"/>
  <c r="O1270"/>
  <c r="N1270"/>
  <c r="P1269"/>
  <c r="O1269"/>
  <c r="N1269"/>
  <c r="P1268"/>
  <c r="O1268"/>
  <c r="N1268"/>
  <c r="P1267"/>
  <c r="O1267"/>
  <c r="N1267"/>
  <c r="P1266"/>
  <c r="O1266"/>
  <c r="N1266"/>
  <c r="P1265"/>
  <c r="O1265"/>
  <c r="N1265"/>
  <c r="P1264"/>
  <c r="O1264"/>
  <c r="N1264"/>
  <c r="P1263"/>
  <c r="O1263"/>
  <c r="N1263"/>
  <c r="P1262"/>
  <c r="O1262"/>
  <c r="N1262"/>
  <c r="P1261"/>
  <c r="O1261"/>
  <c r="N1261"/>
  <c r="P1260"/>
  <c r="O1260"/>
  <c r="N1260"/>
  <c r="P1259"/>
  <c r="O1259"/>
  <c r="N1259"/>
  <c r="P1258"/>
  <c r="O1258"/>
  <c r="N1258"/>
  <c r="P1257"/>
  <c r="O1257"/>
  <c r="N1257"/>
  <c r="P1256"/>
  <c r="O1256"/>
  <c r="N1256"/>
  <c r="P1255"/>
  <c r="O1255"/>
  <c r="N1255"/>
  <c r="P1254"/>
  <c r="O1254"/>
  <c r="N1254"/>
  <c r="P1253"/>
  <c r="O1253"/>
  <c r="N1253"/>
  <c r="P1252"/>
  <c r="O1252"/>
  <c r="N1252"/>
  <c r="P1251"/>
  <c r="O1251"/>
  <c r="N1251"/>
  <c r="P1250"/>
  <c r="O1250"/>
  <c r="N1250"/>
  <c r="P1249"/>
  <c r="O1249"/>
  <c r="N1249"/>
  <c r="P1248"/>
  <c r="O1248"/>
  <c r="N1248"/>
  <c r="P1247"/>
  <c r="O1247"/>
  <c r="N1247"/>
  <c r="P1246"/>
  <c r="O1246"/>
  <c r="N1246"/>
  <c r="P1245"/>
  <c r="O1245"/>
  <c r="N1245"/>
  <c r="P1244"/>
  <c r="O1244"/>
  <c r="N1244"/>
  <c r="P1243"/>
  <c r="O1243"/>
  <c r="N1243"/>
  <c r="P1242"/>
  <c r="O1242"/>
  <c r="N1242"/>
  <c r="P1241"/>
  <c r="O1241"/>
  <c r="N1241"/>
  <c r="P1240"/>
  <c r="O1240"/>
  <c r="N1240"/>
  <c r="P1239"/>
  <c r="O1239"/>
  <c r="N1239"/>
  <c r="P1238"/>
  <c r="O1238"/>
  <c r="N1238"/>
  <c r="P1237"/>
  <c r="O1237"/>
  <c r="N1237"/>
  <c r="P1236"/>
  <c r="O1236"/>
  <c r="N1236"/>
  <c r="P1235"/>
  <c r="O1235"/>
  <c r="N1235"/>
  <c r="P1234"/>
  <c r="O1234"/>
  <c r="N1234"/>
  <c r="P1233"/>
  <c r="O1233"/>
  <c r="N1233"/>
  <c r="P1232"/>
  <c r="O1232"/>
  <c r="N1232"/>
  <c r="P1231"/>
  <c r="O1231"/>
  <c r="N1231"/>
  <c r="P1230"/>
  <c r="O1230"/>
  <c r="N1230"/>
  <c r="P1229"/>
  <c r="O1229"/>
  <c r="N1229"/>
  <c r="P1228"/>
  <c r="O1228"/>
  <c r="N1228"/>
  <c r="P1227"/>
  <c r="O1227"/>
  <c r="N1227"/>
  <c r="P1226"/>
  <c r="O1226"/>
  <c r="N1226"/>
  <c r="P1225"/>
  <c r="O1225"/>
  <c r="N1225"/>
  <c r="P1224"/>
  <c r="O1224"/>
  <c r="N1224"/>
  <c r="P1223"/>
  <c r="O1223"/>
  <c r="N1223"/>
  <c r="P1222"/>
  <c r="O1222"/>
  <c r="N1222"/>
  <c r="P1221"/>
  <c r="O1221"/>
  <c r="N1221"/>
  <c r="P1220"/>
  <c r="O1220"/>
  <c r="N1220"/>
  <c r="P1219"/>
  <c r="O1219"/>
  <c r="N1219"/>
  <c r="P1218"/>
  <c r="O1218"/>
  <c r="N1218"/>
  <c r="P1217"/>
  <c r="O1217"/>
  <c r="N1217"/>
  <c r="P1216"/>
  <c r="O1216"/>
  <c r="N1216"/>
  <c r="P1215"/>
  <c r="O1215"/>
  <c r="N1215"/>
  <c r="P1214"/>
  <c r="O1214"/>
  <c r="N1214"/>
  <c r="P1213"/>
  <c r="O1213"/>
  <c r="N1213"/>
  <c r="P1212"/>
  <c r="O1212"/>
  <c r="N1212"/>
  <c r="P1211"/>
  <c r="O1211"/>
  <c r="N1211"/>
  <c r="P1210"/>
  <c r="O1210"/>
  <c r="N1210"/>
  <c r="P1209"/>
  <c r="O1209"/>
  <c r="N1209"/>
  <c r="P1208"/>
  <c r="O1208"/>
  <c r="N1208"/>
  <c r="P1207"/>
  <c r="O1207"/>
  <c r="N1207"/>
  <c r="P1206"/>
  <c r="O1206"/>
  <c r="N1206"/>
  <c r="P1205"/>
  <c r="O1205"/>
  <c r="N1205"/>
  <c r="P1204"/>
  <c r="O1204"/>
  <c r="N1204"/>
  <c r="P1203"/>
  <c r="O1203"/>
  <c r="N1203"/>
  <c r="P1202"/>
  <c r="O1202"/>
  <c r="N1202"/>
  <c r="P1201"/>
  <c r="O1201"/>
  <c r="N1201"/>
  <c r="P1200"/>
  <c r="O1200"/>
  <c r="N1200"/>
  <c r="P1199"/>
  <c r="O1199"/>
  <c r="N1199"/>
  <c r="P1198"/>
  <c r="O1198"/>
  <c r="N1198"/>
  <c r="P1197"/>
  <c r="O1197"/>
  <c r="N1197"/>
  <c r="P1196"/>
  <c r="O1196"/>
  <c r="N1196"/>
  <c r="P1195"/>
  <c r="O1195"/>
  <c r="N1195"/>
  <c r="P1194"/>
  <c r="O1194"/>
  <c r="N1194"/>
  <c r="P1193"/>
  <c r="O1193"/>
  <c r="N1193"/>
  <c r="P1192"/>
  <c r="O1192"/>
  <c r="N1192"/>
  <c r="P1191"/>
  <c r="O1191"/>
  <c r="N1191"/>
  <c r="P1190"/>
  <c r="O1190"/>
  <c r="N1190"/>
  <c r="P1189"/>
  <c r="O1189"/>
  <c r="N1189"/>
  <c r="P1188"/>
  <c r="O1188"/>
  <c r="N1188"/>
  <c r="P1187"/>
  <c r="O1187"/>
  <c r="N1187"/>
  <c r="P1186"/>
  <c r="O1186"/>
  <c r="N1186"/>
  <c r="P1185"/>
  <c r="O1185"/>
  <c r="N1185"/>
  <c r="P1184"/>
  <c r="O1184"/>
  <c r="N1184"/>
  <c r="P1183"/>
  <c r="O1183"/>
  <c r="N1183"/>
  <c r="P1182"/>
  <c r="O1182"/>
  <c r="N1182"/>
  <c r="P1181"/>
  <c r="O1181"/>
  <c r="N1181"/>
  <c r="P1180"/>
  <c r="O1180"/>
  <c r="N1180"/>
  <c r="P1179"/>
  <c r="O1179"/>
  <c r="N1179"/>
  <c r="P1178"/>
  <c r="O1178"/>
  <c r="N1178"/>
  <c r="P1177"/>
  <c r="O1177"/>
  <c r="N1177"/>
  <c r="P1176"/>
  <c r="O1176"/>
  <c r="N1176"/>
  <c r="P1175"/>
  <c r="O1175"/>
  <c r="N1175"/>
  <c r="P1174"/>
  <c r="O1174"/>
  <c r="N1174"/>
  <c r="P1173"/>
  <c r="O1173"/>
  <c r="N1173"/>
  <c r="P1172"/>
  <c r="O1172"/>
  <c r="N1172"/>
  <c r="P1171"/>
  <c r="O1171"/>
  <c r="N1171"/>
  <c r="P1170"/>
  <c r="O1170"/>
  <c r="N1170"/>
  <c r="P1169"/>
  <c r="O1169"/>
  <c r="N1169"/>
  <c r="P1168"/>
  <c r="O1168"/>
  <c r="N1168"/>
  <c r="P1167"/>
  <c r="O1167"/>
  <c r="N1167"/>
  <c r="P1166"/>
  <c r="O1166"/>
  <c r="N1166"/>
  <c r="P1165"/>
  <c r="O1165"/>
  <c r="N1165"/>
  <c r="P1164"/>
  <c r="O1164"/>
  <c r="N1164"/>
  <c r="P1163"/>
  <c r="O1163"/>
  <c r="N1163"/>
  <c r="P1162"/>
  <c r="O1162"/>
  <c r="N1162"/>
  <c r="P1161"/>
  <c r="O1161"/>
  <c r="N1161"/>
  <c r="P1160"/>
  <c r="O1160"/>
  <c r="N1160"/>
  <c r="P1159"/>
  <c r="O1159"/>
  <c r="N1159"/>
  <c r="P1158"/>
  <c r="O1158"/>
  <c r="N1158"/>
  <c r="P1157"/>
  <c r="O1157"/>
  <c r="N1157"/>
  <c r="P1156"/>
  <c r="O1156"/>
  <c r="N1156"/>
  <c r="P1155"/>
  <c r="O1155"/>
  <c r="N1155"/>
  <c r="P1154"/>
  <c r="O1154"/>
  <c r="N1154"/>
  <c r="P1153"/>
  <c r="O1153"/>
  <c r="N1153"/>
  <c r="P1152"/>
  <c r="O1152"/>
  <c r="N1152"/>
  <c r="P1151"/>
  <c r="O1151"/>
  <c r="N1151"/>
  <c r="P1150"/>
  <c r="O1150"/>
  <c r="N1150"/>
  <c r="P1149"/>
  <c r="O1149"/>
  <c r="N1149"/>
  <c r="P1148"/>
  <c r="O1148"/>
  <c r="N1148"/>
  <c r="P1147"/>
  <c r="O1147"/>
  <c r="N1147"/>
  <c r="P1146"/>
  <c r="O1146"/>
  <c r="N1146"/>
  <c r="P1145"/>
  <c r="O1145"/>
  <c r="N1145"/>
  <c r="P1144"/>
  <c r="O1144"/>
  <c r="N1144"/>
  <c r="P1143"/>
  <c r="O1143"/>
  <c r="N1143"/>
  <c r="P1142"/>
  <c r="O1142"/>
  <c r="N1142"/>
  <c r="P1141"/>
  <c r="O1141"/>
  <c r="N1141"/>
  <c r="P1140"/>
  <c r="O1140"/>
  <c r="N1140"/>
  <c r="P1139"/>
  <c r="O1139"/>
  <c r="N1139"/>
  <c r="P1138"/>
  <c r="O1138"/>
  <c r="N1138"/>
  <c r="P1137"/>
  <c r="O1137"/>
  <c r="N1137"/>
  <c r="P1136"/>
  <c r="O1136"/>
  <c r="N1136"/>
  <c r="P1135"/>
  <c r="O1135"/>
  <c r="N1135"/>
  <c r="P1134"/>
  <c r="O1134"/>
  <c r="N1134"/>
  <c r="P1133"/>
  <c r="O1133"/>
  <c r="N1133"/>
  <c r="P1132"/>
  <c r="O1132"/>
  <c r="N1132"/>
  <c r="P1131"/>
  <c r="O1131"/>
  <c r="N1131"/>
  <c r="P1130"/>
  <c r="O1130"/>
  <c r="N1130"/>
  <c r="P1129"/>
  <c r="O1129"/>
  <c r="N1129"/>
  <c r="P1128"/>
  <c r="O1128"/>
  <c r="N1128"/>
  <c r="P1127"/>
  <c r="O1127"/>
  <c r="N1127"/>
  <c r="P1126"/>
  <c r="O1126"/>
  <c r="N1126"/>
  <c r="P1125"/>
  <c r="O1125"/>
  <c r="N1125"/>
  <c r="P1124"/>
  <c r="O1124"/>
  <c r="N1124"/>
  <c r="P1123"/>
  <c r="O1123"/>
  <c r="N1123"/>
  <c r="P1122"/>
  <c r="O1122"/>
  <c r="N1122"/>
  <c r="P1121"/>
  <c r="O1121"/>
  <c r="N1121"/>
  <c r="P1120"/>
  <c r="O1120"/>
  <c r="N1120"/>
  <c r="P1119"/>
  <c r="O1119"/>
  <c r="N1119"/>
  <c r="P1118"/>
  <c r="O1118"/>
  <c r="N1118"/>
  <c r="P1117"/>
  <c r="O1117"/>
  <c r="N1117"/>
  <c r="P1116"/>
  <c r="O1116"/>
  <c r="N1116"/>
  <c r="P1115"/>
  <c r="O1115"/>
  <c r="N1115"/>
  <c r="P1114"/>
  <c r="O1114"/>
  <c r="N1114"/>
  <c r="P1113"/>
  <c r="O1113"/>
  <c r="N1113"/>
  <c r="P1112"/>
  <c r="O1112"/>
  <c r="N1112"/>
  <c r="P1111"/>
  <c r="O1111"/>
  <c r="N1111"/>
  <c r="P1110"/>
  <c r="O1110"/>
  <c r="N1110"/>
  <c r="P1109"/>
  <c r="O1109"/>
  <c r="N1109"/>
  <c r="P1108"/>
  <c r="O1108"/>
  <c r="N1108"/>
  <c r="P1107"/>
  <c r="O1107"/>
  <c r="N1107"/>
  <c r="P1106"/>
  <c r="O1106"/>
  <c r="N1106"/>
  <c r="P1105"/>
  <c r="O1105"/>
  <c r="N1105"/>
  <c r="P1104"/>
  <c r="O1104"/>
  <c r="N1104"/>
  <c r="P1103"/>
  <c r="O1103"/>
  <c r="N1103"/>
  <c r="P1102"/>
  <c r="O1102"/>
  <c r="N1102"/>
  <c r="P1101"/>
  <c r="O1101"/>
  <c r="N1101"/>
  <c r="P1100"/>
  <c r="O1100"/>
  <c r="N1100"/>
  <c r="P1099"/>
  <c r="O1099"/>
  <c r="N1099"/>
  <c r="P1098"/>
  <c r="O1098"/>
  <c r="N1098"/>
  <c r="P1097"/>
  <c r="O1097"/>
  <c r="N1097"/>
  <c r="P1096"/>
  <c r="O1096"/>
  <c r="N1096"/>
  <c r="P1095"/>
  <c r="O1095"/>
  <c r="N1095"/>
  <c r="P1094"/>
  <c r="O1094"/>
  <c r="N1094"/>
  <c r="P1093"/>
  <c r="O1093"/>
  <c r="N1093"/>
  <c r="P1092"/>
  <c r="O1092"/>
  <c r="N1092"/>
  <c r="P1091"/>
  <c r="O1091"/>
  <c r="N1091"/>
  <c r="P1090"/>
  <c r="O1090"/>
  <c r="N1090"/>
  <c r="P1089"/>
  <c r="O1089"/>
  <c r="N1089"/>
  <c r="P1088"/>
  <c r="O1088"/>
  <c r="N1088"/>
  <c r="P1087"/>
  <c r="O1087"/>
  <c r="N1087"/>
  <c r="P1086"/>
  <c r="O1086"/>
  <c r="N1086"/>
  <c r="P1085"/>
  <c r="O1085"/>
  <c r="N1085"/>
  <c r="P1084"/>
  <c r="O1084"/>
  <c r="N1084"/>
  <c r="P1083"/>
  <c r="O1083"/>
  <c r="N1083"/>
  <c r="P1082"/>
  <c r="O1082"/>
  <c r="N1082"/>
  <c r="P1081"/>
  <c r="O1081"/>
  <c r="N1081"/>
  <c r="P1080"/>
  <c r="O1080"/>
  <c r="N1080"/>
  <c r="P1079"/>
  <c r="O1079"/>
  <c r="N1079"/>
  <c r="P1078"/>
  <c r="O1078"/>
  <c r="N1078"/>
  <c r="P1077"/>
  <c r="O1077"/>
  <c r="N1077"/>
  <c r="P1076"/>
  <c r="O1076"/>
  <c r="N1076"/>
  <c r="P1075"/>
  <c r="O1075"/>
  <c r="N1075"/>
  <c r="P1074"/>
  <c r="O1074"/>
  <c r="N1074"/>
  <c r="P1073"/>
  <c r="O1073"/>
  <c r="N1073"/>
  <c r="P1072"/>
  <c r="O1072"/>
  <c r="N1072"/>
  <c r="P1071"/>
  <c r="O1071"/>
  <c r="N1071"/>
  <c r="P1070"/>
  <c r="O1070"/>
  <c r="N1070"/>
  <c r="P1069"/>
  <c r="O1069"/>
  <c r="N1069"/>
  <c r="P1068"/>
  <c r="O1068"/>
  <c r="N1068"/>
  <c r="P1067"/>
  <c r="O1067"/>
  <c r="N1067"/>
  <c r="P1066"/>
  <c r="O1066"/>
  <c r="N1066"/>
  <c r="P1065"/>
  <c r="O1065"/>
  <c r="N1065"/>
  <c r="P1064"/>
  <c r="O1064"/>
  <c r="N1064"/>
  <c r="P1063"/>
  <c r="O1063"/>
  <c r="N1063"/>
  <c r="P1062"/>
  <c r="O1062"/>
  <c r="N1062"/>
  <c r="P1061"/>
  <c r="O1061"/>
  <c r="N1061"/>
  <c r="P1060"/>
  <c r="O1060"/>
  <c r="N1060"/>
  <c r="P1059"/>
  <c r="O1059"/>
  <c r="N1059"/>
  <c r="P1058"/>
  <c r="O1058"/>
  <c r="N1058"/>
  <c r="P1057"/>
  <c r="O1057"/>
  <c r="N1057"/>
  <c r="P1056"/>
  <c r="O1056"/>
  <c r="N1056"/>
  <c r="P1055"/>
  <c r="O1055"/>
  <c r="N1055"/>
  <c r="P1054"/>
  <c r="O1054"/>
  <c r="N1054"/>
  <c r="P1053"/>
  <c r="O1053"/>
  <c r="N1053"/>
  <c r="P1052"/>
  <c r="O1052"/>
  <c r="N1052"/>
  <c r="P1051"/>
  <c r="O1051"/>
  <c r="N1051"/>
  <c r="P1050"/>
  <c r="O1050"/>
  <c r="N1050"/>
  <c r="P1049"/>
  <c r="O1049"/>
  <c r="N1049"/>
  <c r="P1048"/>
  <c r="O1048"/>
  <c r="N1048"/>
  <c r="P1047"/>
  <c r="O1047"/>
  <c r="N1047"/>
  <c r="P1046"/>
  <c r="O1046"/>
  <c r="N1046"/>
  <c r="P1045"/>
  <c r="O1045"/>
  <c r="N1045"/>
  <c r="P1044"/>
  <c r="O1044"/>
  <c r="N1044"/>
  <c r="P1043"/>
  <c r="O1043"/>
  <c r="N1043"/>
  <c r="P1042"/>
  <c r="O1042"/>
  <c r="N1042"/>
  <c r="P1041"/>
  <c r="O1041"/>
  <c r="N1041"/>
  <c r="P1040"/>
  <c r="O1040"/>
  <c r="N1040"/>
  <c r="P1039"/>
  <c r="O1039"/>
  <c r="N1039"/>
  <c r="P1038"/>
  <c r="O1038"/>
  <c r="N1038"/>
  <c r="P1037"/>
  <c r="O1037"/>
  <c r="N1037"/>
  <c r="P1036"/>
  <c r="O1036"/>
  <c r="N1036"/>
  <c r="P1035"/>
  <c r="O1035"/>
  <c r="N1035"/>
  <c r="P1034"/>
  <c r="O1034"/>
  <c r="N1034"/>
  <c r="P1033"/>
  <c r="O1033"/>
  <c r="N1033"/>
  <c r="P1032"/>
  <c r="O1032"/>
  <c r="N1032"/>
  <c r="P1031"/>
  <c r="O1031"/>
  <c r="N1031"/>
  <c r="P1030"/>
  <c r="O1030"/>
  <c r="N1030"/>
  <c r="P1029"/>
  <c r="O1029"/>
  <c r="N1029"/>
  <c r="P1028"/>
  <c r="O1028"/>
  <c r="N1028"/>
  <c r="P1027"/>
  <c r="O1027"/>
  <c r="N1027"/>
  <c r="P1026"/>
  <c r="O1026"/>
  <c r="N1026"/>
  <c r="P1025"/>
  <c r="O1025"/>
  <c r="N1025"/>
  <c r="P1024"/>
  <c r="O1024"/>
  <c r="N1024"/>
  <c r="P1023"/>
  <c r="O1023"/>
  <c r="N1023"/>
  <c r="P1022"/>
  <c r="O1022"/>
  <c r="N1022"/>
  <c r="P1021"/>
  <c r="O1021"/>
  <c r="N1021"/>
  <c r="P1020"/>
  <c r="O1020"/>
  <c r="N1020"/>
  <c r="P1019"/>
  <c r="O1019"/>
  <c r="N1019"/>
  <c r="P1018"/>
  <c r="O1018"/>
  <c r="N1018"/>
  <c r="P1017"/>
  <c r="O1017"/>
  <c r="N1017"/>
  <c r="P1016"/>
  <c r="O1016"/>
  <c r="N1016"/>
  <c r="P1015"/>
  <c r="O1015"/>
  <c r="N1015"/>
  <c r="P1014"/>
  <c r="O1014"/>
  <c r="N1014"/>
  <c r="P1013"/>
  <c r="O1013"/>
  <c r="N1013"/>
  <c r="P1012"/>
  <c r="O1012"/>
  <c r="N1012"/>
  <c r="P1011"/>
  <c r="O1011"/>
  <c r="N1011"/>
  <c r="P1010"/>
  <c r="O1010"/>
  <c r="N1010"/>
  <c r="P1009"/>
  <c r="O1009"/>
  <c r="N1009"/>
  <c r="P1008"/>
  <c r="O1008"/>
  <c r="N1008"/>
  <c r="P1007"/>
  <c r="O1007"/>
  <c r="N1007"/>
  <c r="P1006"/>
  <c r="O1006"/>
  <c r="N1006"/>
  <c r="P1005"/>
  <c r="O1005"/>
  <c r="N1005"/>
  <c r="P1004"/>
  <c r="O1004"/>
  <c r="N1004"/>
  <c r="P1003"/>
  <c r="O1003"/>
  <c r="N1003"/>
  <c r="P1002"/>
  <c r="O1002"/>
  <c r="N1002"/>
  <c r="P1001"/>
  <c r="O1001"/>
  <c r="N1001"/>
  <c r="P1000"/>
  <c r="O1000"/>
  <c r="N1000"/>
  <c r="P999"/>
  <c r="O999"/>
  <c r="N999"/>
  <c r="P998"/>
  <c r="O998"/>
  <c r="N998"/>
  <c r="P997"/>
  <c r="O997"/>
  <c r="N997"/>
  <c r="P996"/>
  <c r="O996"/>
  <c r="N996"/>
  <c r="P995"/>
  <c r="O995"/>
  <c r="N995"/>
  <c r="P994"/>
  <c r="O994"/>
  <c r="N994"/>
  <c r="P993"/>
  <c r="O993"/>
  <c r="N993"/>
  <c r="P992"/>
  <c r="O992"/>
  <c r="N992"/>
  <c r="P991"/>
  <c r="O991"/>
  <c r="N991"/>
  <c r="P990"/>
  <c r="O990"/>
  <c r="N990"/>
  <c r="P989"/>
  <c r="O989"/>
  <c r="N989"/>
  <c r="P988"/>
  <c r="O988"/>
  <c r="N988"/>
  <c r="P987"/>
  <c r="O987"/>
  <c r="N987"/>
  <c r="P986"/>
  <c r="O986"/>
  <c r="N986"/>
  <c r="P985"/>
  <c r="O985"/>
  <c r="N985"/>
  <c r="P984"/>
  <c r="O984"/>
  <c r="N984"/>
  <c r="P983"/>
  <c r="O983"/>
  <c r="N983"/>
  <c r="P982"/>
  <c r="O982"/>
  <c r="N982"/>
  <c r="P981"/>
  <c r="O981"/>
  <c r="N981"/>
  <c r="P980"/>
  <c r="O980"/>
  <c r="N980"/>
  <c r="P979"/>
  <c r="O979"/>
  <c r="N979"/>
  <c r="P978"/>
  <c r="O978"/>
  <c r="N978"/>
  <c r="P977"/>
  <c r="O977"/>
  <c r="N977"/>
  <c r="P976"/>
  <c r="O976"/>
  <c r="N976"/>
  <c r="P975"/>
  <c r="O975"/>
  <c r="N975"/>
  <c r="P974"/>
  <c r="O974"/>
  <c r="N974"/>
  <c r="P973"/>
  <c r="O973"/>
  <c r="N973"/>
  <c r="P972"/>
  <c r="O972"/>
  <c r="N972"/>
  <c r="P971"/>
  <c r="O971"/>
  <c r="N971"/>
  <c r="P970"/>
  <c r="O970"/>
  <c r="N970"/>
  <c r="P969"/>
  <c r="O969"/>
  <c r="N969"/>
  <c r="P968"/>
  <c r="O968"/>
  <c r="N968"/>
  <c r="P967"/>
  <c r="O967"/>
  <c r="N967"/>
  <c r="P966"/>
  <c r="O966"/>
  <c r="N966"/>
  <c r="P965"/>
  <c r="O965"/>
  <c r="N965"/>
  <c r="P964"/>
  <c r="O964"/>
  <c r="N964"/>
  <c r="P963"/>
  <c r="O963"/>
  <c r="N963"/>
  <c r="P962"/>
  <c r="O962"/>
  <c r="N962"/>
  <c r="P961"/>
  <c r="O961"/>
  <c r="N961"/>
  <c r="P960"/>
  <c r="O960"/>
  <c r="N960"/>
  <c r="P959"/>
  <c r="O959"/>
  <c r="N959"/>
  <c r="P958"/>
  <c r="O958"/>
  <c r="N958"/>
  <c r="P957"/>
  <c r="O957"/>
  <c r="N957"/>
  <c r="P956"/>
  <c r="O956"/>
  <c r="N956"/>
  <c r="P955"/>
  <c r="O955"/>
  <c r="N955"/>
  <c r="P954"/>
  <c r="O954"/>
  <c r="N954"/>
  <c r="P953"/>
  <c r="O953"/>
  <c r="N953"/>
  <c r="P952"/>
  <c r="O952"/>
  <c r="N952"/>
  <c r="P951"/>
  <c r="O951"/>
  <c r="N951"/>
  <c r="P950"/>
  <c r="O950"/>
  <c r="N950"/>
  <c r="P949"/>
  <c r="O949"/>
  <c r="N949"/>
  <c r="P948"/>
  <c r="O948"/>
  <c r="N948"/>
  <c r="P947"/>
  <c r="O947"/>
  <c r="N947"/>
  <c r="P946"/>
  <c r="O946"/>
  <c r="N946"/>
  <c r="P945"/>
  <c r="O945"/>
  <c r="N945"/>
  <c r="P944"/>
  <c r="O944"/>
  <c r="N944"/>
  <c r="P943"/>
  <c r="O943"/>
  <c r="N943"/>
  <c r="P942"/>
  <c r="O942"/>
  <c r="N942"/>
  <c r="P941"/>
  <c r="O941"/>
  <c r="N941"/>
  <c r="P940"/>
  <c r="O940"/>
  <c r="N940"/>
  <c r="P939"/>
  <c r="O939"/>
  <c r="N939"/>
  <c r="P938"/>
  <c r="O938"/>
  <c r="N938"/>
  <c r="P937"/>
  <c r="O937"/>
  <c r="N937"/>
  <c r="P936"/>
  <c r="O936"/>
  <c r="N936"/>
  <c r="P935"/>
  <c r="O935"/>
  <c r="N935"/>
  <c r="P934"/>
  <c r="O934"/>
  <c r="N934"/>
  <c r="P933"/>
  <c r="O933"/>
  <c r="N933"/>
  <c r="P932"/>
  <c r="O932"/>
  <c r="N932"/>
  <c r="P931"/>
  <c r="O931"/>
  <c r="N931"/>
  <c r="P930"/>
  <c r="O930"/>
  <c r="N930"/>
  <c r="P929"/>
  <c r="O929"/>
  <c r="N929"/>
  <c r="P928"/>
  <c r="O928"/>
  <c r="N928"/>
  <c r="P927"/>
  <c r="O927"/>
  <c r="N927"/>
  <c r="P926"/>
  <c r="O926"/>
  <c r="N926"/>
  <c r="P925"/>
  <c r="O925"/>
  <c r="N925"/>
  <c r="P924"/>
  <c r="O924"/>
  <c r="N924"/>
  <c r="P923"/>
  <c r="O923"/>
  <c r="N923"/>
  <c r="P922"/>
  <c r="O922"/>
  <c r="N922"/>
  <c r="P921"/>
  <c r="O921"/>
  <c r="N921"/>
  <c r="P920"/>
  <c r="O920"/>
  <c r="N920"/>
  <c r="P919"/>
  <c r="O919"/>
  <c r="N919"/>
  <c r="P918"/>
  <c r="O918"/>
  <c r="N918"/>
  <c r="P917"/>
  <c r="O917"/>
  <c r="N917"/>
  <c r="P916"/>
  <c r="O916"/>
  <c r="N916"/>
  <c r="P915"/>
  <c r="O915"/>
  <c r="N915"/>
  <c r="P914"/>
  <c r="O914"/>
  <c r="N914"/>
  <c r="P913"/>
  <c r="O913"/>
  <c r="N913"/>
  <c r="P912"/>
  <c r="O912"/>
  <c r="N912"/>
  <c r="P911"/>
  <c r="O911"/>
  <c r="N911"/>
  <c r="P910"/>
  <c r="O910"/>
  <c r="N910"/>
  <c r="P909"/>
  <c r="O909"/>
  <c r="N909"/>
  <c r="P908"/>
  <c r="O908"/>
  <c r="N908"/>
  <c r="P907"/>
  <c r="O907"/>
  <c r="N907"/>
  <c r="P906"/>
  <c r="O906"/>
  <c r="N906"/>
  <c r="P905"/>
  <c r="O905"/>
  <c r="N905"/>
  <c r="P904"/>
  <c r="O904"/>
  <c r="N904"/>
  <c r="P903"/>
  <c r="O903"/>
  <c r="N903"/>
  <c r="P902"/>
  <c r="O902"/>
  <c r="N902"/>
  <c r="P901"/>
  <c r="O901"/>
  <c r="N901"/>
  <c r="P900"/>
  <c r="O900"/>
  <c r="N900"/>
  <c r="P899"/>
  <c r="O899"/>
  <c r="N899"/>
  <c r="P898"/>
  <c r="O898"/>
  <c r="N898"/>
  <c r="P897"/>
  <c r="O897"/>
  <c r="N897"/>
  <c r="P896"/>
  <c r="O896"/>
  <c r="N896"/>
  <c r="P895"/>
  <c r="O895"/>
  <c r="N895"/>
  <c r="P894"/>
  <c r="O894"/>
  <c r="N894"/>
  <c r="P893"/>
  <c r="O893"/>
  <c r="N893"/>
  <c r="P892"/>
  <c r="O892"/>
  <c r="N892"/>
  <c r="P891"/>
  <c r="O891"/>
  <c r="N891"/>
  <c r="P890"/>
  <c r="O890"/>
  <c r="N890"/>
  <c r="P889"/>
  <c r="O889"/>
  <c r="N889"/>
  <c r="P888"/>
  <c r="O888"/>
  <c r="N888"/>
  <c r="P887"/>
  <c r="O887"/>
  <c r="N887"/>
  <c r="P886"/>
  <c r="O886"/>
  <c r="N886"/>
  <c r="P885"/>
  <c r="O885"/>
  <c r="N885"/>
  <c r="P884"/>
  <c r="O884"/>
  <c r="N884"/>
  <c r="P883"/>
  <c r="O883"/>
  <c r="N883"/>
  <c r="P882"/>
  <c r="O882"/>
  <c r="N882"/>
  <c r="P881"/>
  <c r="O881"/>
  <c r="N881"/>
  <c r="P880"/>
  <c r="O880"/>
  <c r="N880"/>
  <c r="P879"/>
  <c r="O879"/>
  <c r="N879"/>
  <c r="P878"/>
  <c r="O878"/>
  <c r="N878"/>
  <c r="P877"/>
  <c r="O877"/>
  <c r="N877"/>
  <c r="P876"/>
  <c r="O876"/>
  <c r="N876"/>
  <c r="P875"/>
  <c r="O875"/>
  <c r="N875"/>
  <c r="P874"/>
  <c r="O874"/>
  <c r="N874"/>
  <c r="P873"/>
  <c r="O873"/>
  <c r="N873"/>
  <c r="P872"/>
  <c r="O872"/>
  <c r="N872"/>
  <c r="P871"/>
  <c r="O871"/>
  <c r="N871"/>
  <c r="P870"/>
  <c r="O870"/>
  <c r="N870"/>
  <c r="P869"/>
  <c r="O869"/>
  <c r="N869"/>
  <c r="P868"/>
  <c r="O868"/>
  <c r="N868"/>
  <c r="P867"/>
  <c r="O867"/>
  <c r="N867"/>
  <c r="P866"/>
  <c r="O866"/>
  <c r="N866"/>
  <c r="P865"/>
  <c r="O865"/>
  <c r="N865"/>
  <c r="P864"/>
  <c r="O864"/>
  <c r="N864"/>
  <c r="P863"/>
  <c r="O863"/>
  <c r="N863"/>
  <c r="P862"/>
  <c r="O862"/>
  <c r="N862"/>
  <c r="P861"/>
  <c r="O861"/>
  <c r="N861"/>
  <c r="P860"/>
  <c r="O860"/>
  <c r="N860"/>
  <c r="P859"/>
  <c r="O859"/>
  <c r="N859"/>
  <c r="P858"/>
  <c r="O858"/>
  <c r="N858"/>
  <c r="P857"/>
  <c r="O857"/>
  <c r="N857"/>
  <c r="P856"/>
  <c r="O856"/>
  <c r="N856"/>
  <c r="P855"/>
  <c r="O855"/>
  <c r="N855"/>
  <c r="P854"/>
  <c r="O854"/>
  <c r="N854"/>
  <c r="P853"/>
  <c r="O853"/>
  <c r="N853"/>
  <c r="P852"/>
  <c r="O852"/>
  <c r="N852"/>
  <c r="P851"/>
  <c r="O851"/>
  <c r="N851"/>
  <c r="P850"/>
  <c r="O850"/>
  <c r="N850"/>
  <c r="P849"/>
  <c r="O849"/>
  <c r="N849"/>
  <c r="P848"/>
  <c r="O848"/>
  <c r="N848"/>
  <c r="P847"/>
  <c r="O847"/>
  <c r="N847"/>
  <c r="P846"/>
  <c r="O846"/>
  <c r="N846"/>
  <c r="P845"/>
  <c r="O845"/>
  <c r="N845"/>
  <c r="P844"/>
  <c r="O844"/>
  <c r="N844"/>
  <c r="P843"/>
  <c r="O843"/>
  <c r="N843"/>
  <c r="P842"/>
  <c r="O842"/>
  <c r="N842"/>
  <c r="P841"/>
  <c r="O841"/>
  <c r="N841"/>
  <c r="P840"/>
  <c r="O840"/>
  <c r="N840"/>
  <c r="P839"/>
  <c r="O839"/>
  <c r="N839"/>
  <c r="P838"/>
  <c r="O838"/>
  <c r="N838"/>
  <c r="P837"/>
  <c r="O837"/>
  <c r="N837"/>
  <c r="P836"/>
  <c r="O836"/>
  <c r="N836"/>
  <c r="P835"/>
  <c r="O835"/>
  <c r="N835"/>
  <c r="P834"/>
  <c r="O834"/>
  <c r="N834"/>
  <c r="P833"/>
  <c r="O833"/>
  <c r="N833"/>
  <c r="P832"/>
  <c r="O832"/>
  <c r="N832"/>
  <c r="P831"/>
  <c r="O831"/>
  <c r="N831"/>
  <c r="P830"/>
  <c r="O830"/>
  <c r="N830"/>
  <c r="P829"/>
  <c r="O829"/>
  <c r="N829"/>
  <c r="P828"/>
  <c r="O828"/>
  <c r="N828"/>
  <c r="P827"/>
  <c r="O827"/>
  <c r="N827"/>
  <c r="P826"/>
  <c r="O826"/>
  <c r="N826"/>
  <c r="P825"/>
  <c r="O825"/>
  <c r="N825"/>
  <c r="P824"/>
  <c r="O824"/>
  <c r="N824"/>
  <c r="P823"/>
  <c r="O823"/>
  <c r="N823"/>
  <c r="P822"/>
  <c r="O822"/>
  <c r="N822"/>
  <c r="P821"/>
  <c r="O821"/>
  <c r="N821"/>
  <c r="P820"/>
  <c r="O820"/>
  <c r="N820"/>
  <c r="P819"/>
  <c r="O819"/>
  <c r="N819"/>
  <c r="P818"/>
  <c r="O818"/>
  <c r="N818"/>
  <c r="P817"/>
  <c r="O817"/>
  <c r="N817"/>
  <c r="P816"/>
  <c r="O816"/>
  <c r="N816"/>
  <c r="P815"/>
  <c r="O815"/>
  <c r="N815"/>
  <c r="P814"/>
  <c r="O814"/>
  <c r="N814"/>
  <c r="P813"/>
  <c r="O813"/>
  <c r="N813"/>
  <c r="P812"/>
  <c r="O812"/>
  <c r="N812"/>
  <c r="P811"/>
  <c r="O811"/>
  <c r="N811"/>
  <c r="P810"/>
  <c r="O810"/>
  <c r="N810"/>
  <c r="P809"/>
  <c r="O809"/>
  <c r="N809"/>
  <c r="P808"/>
  <c r="O808"/>
  <c r="N808"/>
  <c r="P807"/>
  <c r="O807"/>
  <c r="N807"/>
  <c r="P806"/>
  <c r="O806"/>
  <c r="N806"/>
  <c r="P805"/>
  <c r="O805"/>
  <c r="N805"/>
  <c r="P804"/>
  <c r="O804"/>
  <c r="N804"/>
  <c r="P803"/>
  <c r="O803"/>
  <c r="N803"/>
  <c r="P802"/>
  <c r="O802"/>
  <c r="N802"/>
  <c r="P801"/>
  <c r="O801"/>
  <c r="N801"/>
  <c r="P800"/>
  <c r="O800"/>
  <c r="N800"/>
  <c r="P799"/>
  <c r="O799"/>
  <c r="N799"/>
  <c r="P798"/>
  <c r="O798"/>
  <c r="N798"/>
  <c r="P797"/>
  <c r="O797"/>
  <c r="N797"/>
  <c r="P796"/>
  <c r="O796"/>
  <c r="N796"/>
  <c r="P795"/>
  <c r="O795"/>
  <c r="N795"/>
  <c r="P794"/>
  <c r="O794"/>
  <c r="N794"/>
  <c r="P793"/>
  <c r="O793"/>
  <c r="N793"/>
  <c r="P792"/>
  <c r="O792"/>
  <c r="N792"/>
  <c r="P791"/>
  <c r="O791"/>
  <c r="N791"/>
  <c r="P790"/>
  <c r="O790"/>
  <c r="N790"/>
  <c r="P789"/>
  <c r="O789"/>
  <c r="N789"/>
  <c r="P788"/>
  <c r="O788"/>
  <c r="N788"/>
  <c r="P787"/>
  <c r="O787"/>
  <c r="N787"/>
  <c r="P786"/>
  <c r="O786"/>
  <c r="N786"/>
  <c r="P785"/>
  <c r="O785"/>
  <c r="N785"/>
  <c r="P784"/>
  <c r="O784"/>
  <c r="N784"/>
  <c r="P783"/>
  <c r="O783"/>
  <c r="N783"/>
  <c r="P782"/>
  <c r="O782"/>
  <c r="N782"/>
  <c r="P781"/>
  <c r="O781"/>
  <c r="N781"/>
  <c r="P780"/>
  <c r="O780"/>
  <c r="N780"/>
  <c r="P779"/>
  <c r="O779"/>
  <c r="N779"/>
  <c r="P778"/>
  <c r="O778"/>
  <c r="N778"/>
  <c r="P777"/>
  <c r="O777"/>
  <c r="N777"/>
  <c r="P776"/>
  <c r="O776"/>
  <c r="N776"/>
  <c r="P775"/>
  <c r="O775"/>
  <c r="N775"/>
  <c r="P774"/>
  <c r="O774"/>
  <c r="N774"/>
  <c r="P773"/>
  <c r="O773"/>
  <c r="N773"/>
  <c r="P772"/>
  <c r="O772"/>
  <c r="N772"/>
  <c r="P771"/>
  <c r="O771"/>
  <c r="N771"/>
  <c r="P770"/>
  <c r="O770"/>
  <c r="N770"/>
  <c r="P769"/>
  <c r="O769"/>
  <c r="N769"/>
  <c r="P768"/>
  <c r="O768"/>
  <c r="N768"/>
  <c r="P767"/>
  <c r="O767"/>
  <c r="N767"/>
  <c r="P766"/>
  <c r="O766"/>
  <c r="N766"/>
  <c r="P765"/>
  <c r="O765"/>
  <c r="N765"/>
  <c r="P764"/>
  <c r="O764"/>
  <c r="N764"/>
  <c r="P763"/>
  <c r="O763"/>
  <c r="N763"/>
  <c r="P762"/>
  <c r="O762"/>
  <c r="N762"/>
  <c r="P761"/>
  <c r="O761"/>
  <c r="N761"/>
  <c r="P760"/>
  <c r="O760"/>
  <c r="N760"/>
  <c r="P759"/>
  <c r="O759"/>
  <c r="N759"/>
  <c r="P758"/>
  <c r="O758"/>
  <c r="N758"/>
  <c r="P757"/>
  <c r="O757"/>
  <c r="N757"/>
  <c r="P756"/>
  <c r="O756"/>
  <c r="N756"/>
  <c r="P755"/>
  <c r="O755"/>
  <c r="N755"/>
  <c r="P754"/>
  <c r="O754"/>
  <c r="N754"/>
  <c r="P753"/>
  <c r="O753"/>
  <c r="N753"/>
  <c r="P752"/>
  <c r="O752"/>
  <c r="N752"/>
  <c r="P751"/>
  <c r="O751"/>
  <c r="N751"/>
  <c r="P750"/>
  <c r="O750"/>
  <c r="N750"/>
  <c r="P749"/>
  <c r="O749"/>
  <c r="N749"/>
  <c r="P748"/>
  <c r="O748"/>
  <c r="N748"/>
  <c r="P747"/>
  <c r="O747"/>
  <c r="N747"/>
  <c r="P746"/>
  <c r="O746"/>
  <c r="N746"/>
  <c r="P745"/>
  <c r="O745"/>
  <c r="N745"/>
  <c r="P744"/>
  <c r="O744"/>
  <c r="N744"/>
  <c r="P743"/>
  <c r="O743"/>
  <c r="N743"/>
  <c r="P742"/>
  <c r="O742"/>
  <c r="N742"/>
  <c r="P741"/>
  <c r="O741"/>
  <c r="N741"/>
  <c r="P740"/>
  <c r="O740"/>
  <c r="N740"/>
  <c r="P739"/>
  <c r="O739"/>
  <c r="N739"/>
  <c r="P738"/>
  <c r="O738"/>
  <c r="N738"/>
  <c r="P737"/>
  <c r="O737"/>
  <c r="N737"/>
  <c r="P736"/>
  <c r="O736"/>
  <c r="N736"/>
  <c r="P735"/>
  <c r="O735"/>
  <c r="N735"/>
  <c r="P734"/>
  <c r="O734"/>
  <c r="N734"/>
  <c r="P733"/>
  <c r="O733"/>
  <c r="N733"/>
  <c r="P732"/>
  <c r="O732"/>
  <c r="N732"/>
  <c r="P731"/>
  <c r="O731"/>
  <c r="N731"/>
  <c r="P730"/>
  <c r="O730"/>
  <c r="N730"/>
  <c r="P729"/>
  <c r="O729"/>
  <c r="N729"/>
  <c r="P728"/>
  <c r="O728"/>
  <c r="N728"/>
  <c r="P727"/>
  <c r="O727"/>
  <c r="N727"/>
  <c r="P726"/>
  <c r="O726"/>
  <c r="N726"/>
  <c r="P725"/>
  <c r="O725"/>
  <c r="N725"/>
  <c r="P724"/>
  <c r="O724"/>
  <c r="N724"/>
  <c r="P723"/>
  <c r="O723"/>
  <c r="N723"/>
  <c r="P722"/>
  <c r="O722"/>
  <c r="N722"/>
  <c r="P721"/>
  <c r="O721"/>
  <c r="N721"/>
  <c r="P720"/>
  <c r="O720"/>
  <c r="N720"/>
  <c r="P719"/>
  <c r="O719"/>
  <c r="N719"/>
  <c r="P718"/>
  <c r="O718"/>
  <c r="N718"/>
  <c r="P717"/>
  <c r="O717"/>
  <c r="N717"/>
  <c r="P716"/>
  <c r="O716"/>
  <c r="N716"/>
  <c r="P715"/>
  <c r="O715"/>
  <c r="N715"/>
  <c r="P714"/>
  <c r="O714"/>
  <c r="N714"/>
  <c r="P713"/>
  <c r="O713"/>
  <c r="N713"/>
  <c r="P712"/>
  <c r="O712"/>
  <c r="N712"/>
  <c r="P711"/>
  <c r="O711"/>
  <c r="N711"/>
  <c r="P710"/>
  <c r="O710"/>
  <c r="N710"/>
  <c r="P709"/>
  <c r="O709"/>
  <c r="N709"/>
  <c r="P708"/>
  <c r="O708"/>
  <c r="N708"/>
  <c r="P707"/>
  <c r="O707"/>
  <c r="N707"/>
  <c r="P706"/>
  <c r="O706"/>
  <c r="N706"/>
  <c r="P705"/>
  <c r="O705"/>
  <c r="N705"/>
  <c r="P704"/>
  <c r="O704"/>
  <c r="N704"/>
  <c r="P703"/>
  <c r="O703"/>
  <c r="N703"/>
  <c r="P702"/>
  <c r="O702"/>
  <c r="N702"/>
  <c r="P701"/>
  <c r="O701"/>
  <c r="N701"/>
  <c r="P700"/>
  <c r="O700"/>
  <c r="N700"/>
  <c r="P699"/>
  <c r="O699"/>
  <c r="N699"/>
  <c r="P698"/>
  <c r="O698"/>
  <c r="N698"/>
  <c r="P697"/>
  <c r="O697"/>
  <c r="N697"/>
  <c r="P696"/>
  <c r="O696"/>
  <c r="N696"/>
  <c r="P695"/>
  <c r="O695"/>
  <c r="N695"/>
  <c r="P694"/>
  <c r="O694"/>
  <c r="N694"/>
  <c r="P693"/>
  <c r="O693"/>
  <c r="N693"/>
  <c r="P692"/>
  <c r="O692"/>
  <c r="N692"/>
  <c r="P691"/>
  <c r="O691"/>
  <c r="N691"/>
  <c r="P690"/>
  <c r="O690"/>
  <c r="N690"/>
  <c r="P689"/>
  <c r="O689"/>
  <c r="N689"/>
  <c r="P688"/>
  <c r="O688"/>
  <c r="N688"/>
  <c r="P687"/>
  <c r="O687"/>
  <c r="N687"/>
  <c r="P686"/>
  <c r="O686"/>
  <c r="N686"/>
  <c r="P685"/>
  <c r="O685"/>
  <c r="N685"/>
  <c r="P684"/>
  <c r="O684"/>
  <c r="N684"/>
  <c r="P683"/>
  <c r="O683"/>
  <c r="N683"/>
  <c r="P682"/>
  <c r="O682"/>
  <c r="N682"/>
  <c r="P681"/>
  <c r="O681"/>
  <c r="N681"/>
  <c r="P680"/>
  <c r="O680"/>
  <c r="N680"/>
  <c r="P679"/>
  <c r="O679"/>
  <c r="N679"/>
  <c r="P678"/>
  <c r="O678"/>
  <c r="N678"/>
  <c r="P677"/>
  <c r="O677"/>
  <c r="N677"/>
  <c r="P676"/>
  <c r="O676"/>
  <c r="N676"/>
  <c r="P675"/>
  <c r="O675"/>
  <c r="N675"/>
  <c r="P674"/>
  <c r="O674"/>
  <c r="N674"/>
  <c r="P673"/>
  <c r="O673"/>
  <c r="N673"/>
  <c r="P672"/>
  <c r="O672"/>
  <c r="N672"/>
  <c r="P671"/>
  <c r="O671"/>
  <c r="N671"/>
  <c r="P670"/>
  <c r="O670"/>
  <c r="N670"/>
  <c r="P669"/>
  <c r="O669"/>
  <c r="N669"/>
  <c r="P668"/>
  <c r="O668"/>
  <c r="N668"/>
  <c r="P667"/>
  <c r="O667"/>
  <c r="N667"/>
  <c r="P666"/>
  <c r="O666"/>
  <c r="N666"/>
  <c r="P665"/>
  <c r="O665"/>
  <c r="N665"/>
  <c r="P664"/>
  <c r="O664"/>
  <c r="N664"/>
  <c r="P663"/>
  <c r="O663"/>
  <c r="N663"/>
  <c r="P662"/>
  <c r="O662"/>
  <c r="N662"/>
  <c r="P661"/>
  <c r="O661"/>
  <c r="N661"/>
  <c r="P660"/>
  <c r="O660"/>
  <c r="N660"/>
  <c r="P659"/>
  <c r="O659"/>
  <c r="N659"/>
  <c r="P658"/>
  <c r="O658"/>
  <c r="N658"/>
  <c r="P657"/>
  <c r="O657"/>
  <c r="N657"/>
  <c r="P656"/>
  <c r="O656"/>
  <c r="N656"/>
  <c r="P655"/>
  <c r="O655"/>
  <c r="N655"/>
  <c r="P654"/>
  <c r="O654"/>
  <c r="N654"/>
  <c r="P653"/>
  <c r="O653"/>
  <c r="N653"/>
  <c r="P652"/>
  <c r="O652"/>
  <c r="N652"/>
  <c r="P651"/>
  <c r="O651"/>
  <c r="N651"/>
  <c r="P650"/>
  <c r="O650"/>
  <c r="N650"/>
  <c r="P649"/>
  <c r="O649"/>
  <c r="N649"/>
  <c r="P648"/>
  <c r="O648"/>
  <c r="N648"/>
  <c r="P647"/>
  <c r="O647"/>
  <c r="N647"/>
  <c r="P646"/>
  <c r="O646"/>
  <c r="N646"/>
  <c r="P645"/>
  <c r="O645"/>
  <c r="N645"/>
  <c r="P644"/>
  <c r="O644"/>
  <c r="N644"/>
  <c r="P643"/>
  <c r="O643"/>
  <c r="N643"/>
  <c r="P642"/>
  <c r="O642"/>
  <c r="N642"/>
  <c r="P641"/>
  <c r="O641"/>
  <c r="N641"/>
  <c r="P640"/>
  <c r="O640"/>
  <c r="N640"/>
  <c r="P639"/>
  <c r="O639"/>
  <c r="N639"/>
  <c r="P638"/>
  <c r="O638"/>
  <c r="N638"/>
  <c r="P637"/>
  <c r="O637"/>
  <c r="N637"/>
  <c r="P636"/>
  <c r="O636"/>
  <c r="N636"/>
  <c r="P635"/>
  <c r="O635"/>
  <c r="N635"/>
  <c r="P634"/>
  <c r="O634"/>
  <c r="N634"/>
  <c r="P633"/>
  <c r="O633"/>
  <c r="N633"/>
  <c r="P632"/>
  <c r="O632"/>
  <c r="N632"/>
  <c r="P631"/>
  <c r="O631"/>
  <c r="N631"/>
  <c r="P630"/>
  <c r="O630"/>
  <c r="N630"/>
  <c r="P629"/>
  <c r="O629"/>
  <c r="N629"/>
  <c r="P628"/>
  <c r="O628"/>
  <c r="N628"/>
  <c r="P627"/>
  <c r="O627"/>
  <c r="N627"/>
  <c r="P626"/>
  <c r="O626"/>
  <c r="N626"/>
  <c r="P625"/>
  <c r="O625"/>
  <c r="N625"/>
  <c r="P624"/>
  <c r="O624"/>
  <c r="N624"/>
  <c r="P623"/>
  <c r="O623"/>
  <c r="N623"/>
  <c r="P622"/>
  <c r="O622"/>
  <c r="N622"/>
  <c r="P621"/>
  <c r="O621"/>
  <c r="N621"/>
  <c r="P620"/>
  <c r="O620"/>
  <c r="N620"/>
  <c r="P619"/>
  <c r="O619"/>
  <c r="N619"/>
  <c r="P618"/>
  <c r="O618"/>
  <c r="N618"/>
  <c r="P617"/>
  <c r="O617"/>
  <c r="N617"/>
  <c r="P616"/>
  <c r="O616"/>
  <c r="N616"/>
  <c r="P615"/>
  <c r="O615"/>
  <c r="N615"/>
  <c r="P614"/>
  <c r="O614"/>
  <c r="N614"/>
  <c r="P613"/>
  <c r="O613"/>
  <c r="N613"/>
  <c r="P612"/>
  <c r="O612"/>
  <c r="N612"/>
  <c r="P611"/>
  <c r="O611"/>
  <c r="N611"/>
  <c r="P610"/>
  <c r="O610"/>
  <c r="N610"/>
  <c r="P609"/>
  <c r="O609"/>
  <c r="N609"/>
  <c r="P608"/>
  <c r="O608"/>
  <c r="N608"/>
  <c r="P607"/>
  <c r="O607"/>
  <c r="N607"/>
  <c r="P606"/>
  <c r="O606"/>
  <c r="N606"/>
  <c r="P605"/>
  <c r="O605"/>
  <c r="N605"/>
  <c r="P604"/>
  <c r="O604"/>
  <c r="N604"/>
  <c r="P603"/>
  <c r="O603"/>
  <c r="N603"/>
  <c r="P602"/>
  <c r="O602"/>
  <c r="N602"/>
  <c r="P601"/>
  <c r="O601"/>
  <c r="N601"/>
  <c r="P600"/>
  <c r="O600"/>
  <c r="N600"/>
  <c r="P599"/>
  <c r="O599"/>
  <c r="N599"/>
  <c r="P598"/>
  <c r="O598"/>
  <c r="N598"/>
  <c r="P597"/>
  <c r="O597"/>
  <c r="N597"/>
  <c r="P596"/>
  <c r="O596"/>
  <c r="N596"/>
  <c r="P595"/>
  <c r="O595"/>
  <c r="N595"/>
  <c r="P594"/>
  <c r="O594"/>
  <c r="N594"/>
  <c r="P593"/>
  <c r="O593"/>
  <c r="N593"/>
  <c r="P592"/>
  <c r="O592"/>
  <c r="N592"/>
  <c r="P591"/>
  <c r="O591"/>
  <c r="N591"/>
  <c r="P590"/>
  <c r="O590"/>
  <c r="N590"/>
  <c r="P589"/>
  <c r="O589"/>
  <c r="N589"/>
  <c r="P588"/>
  <c r="O588"/>
  <c r="N588"/>
  <c r="P587"/>
  <c r="O587"/>
  <c r="N587"/>
  <c r="P586"/>
  <c r="O586"/>
  <c r="N586"/>
  <c r="P585"/>
  <c r="O585"/>
  <c r="N585"/>
  <c r="P584"/>
  <c r="O584"/>
  <c r="N584"/>
  <c r="P583"/>
  <c r="O583"/>
  <c r="N583"/>
  <c r="P582"/>
  <c r="O582"/>
  <c r="N582"/>
  <c r="P581"/>
  <c r="O581"/>
  <c r="N581"/>
  <c r="P580"/>
  <c r="O580"/>
  <c r="N580"/>
  <c r="P579"/>
  <c r="O579"/>
  <c r="N579"/>
  <c r="P578"/>
  <c r="O578"/>
  <c r="N578"/>
  <c r="P577"/>
  <c r="O577"/>
  <c r="N577"/>
  <c r="P576"/>
  <c r="O576"/>
  <c r="N576"/>
  <c r="P575"/>
  <c r="O575"/>
  <c r="N575"/>
  <c r="P574"/>
  <c r="O574"/>
  <c r="N574"/>
  <c r="P573"/>
  <c r="O573"/>
  <c r="N573"/>
  <c r="P572"/>
  <c r="O572"/>
  <c r="N572"/>
  <c r="P571"/>
  <c r="O571"/>
  <c r="N571"/>
  <c r="P570"/>
  <c r="O570"/>
  <c r="N570"/>
  <c r="P569"/>
  <c r="O569"/>
  <c r="N569"/>
  <c r="P568"/>
  <c r="O568"/>
  <c r="N568"/>
  <c r="P567"/>
  <c r="O567"/>
  <c r="N567"/>
  <c r="P566"/>
  <c r="O566"/>
  <c r="N566"/>
  <c r="P565"/>
  <c r="O565"/>
  <c r="N565"/>
  <c r="P564"/>
  <c r="O564"/>
  <c r="N564"/>
  <c r="P563"/>
  <c r="O563"/>
  <c r="N563"/>
  <c r="P562"/>
  <c r="O562"/>
  <c r="N562"/>
  <c r="P561"/>
  <c r="O561"/>
  <c r="N561"/>
  <c r="P560"/>
  <c r="O560"/>
  <c r="N560"/>
  <c r="P559"/>
  <c r="O559"/>
  <c r="N559"/>
  <c r="P558"/>
  <c r="O558"/>
  <c r="N558"/>
  <c r="P557"/>
  <c r="O557"/>
  <c r="N557"/>
  <c r="P556"/>
  <c r="O556"/>
  <c r="N556"/>
  <c r="P555"/>
  <c r="O555"/>
  <c r="N555"/>
  <c r="P554"/>
  <c r="O554"/>
  <c r="N554"/>
  <c r="P553"/>
  <c r="O553"/>
  <c r="N553"/>
  <c r="P552"/>
  <c r="O552"/>
  <c r="N552"/>
  <c r="P551"/>
  <c r="O551"/>
  <c r="N551"/>
  <c r="P550"/>
  <c r="O550"/>
  <c r="N550"/>
  <c r="P549"/>
  <c r="O549"/>
  <c r="N549"/>
  <c r="P548"/>
  <c r="O548"/>
  <c r="N548"/>
  <c r="P547"/>
  <c r="O547"/>
  <c r="N547"/>
  <c r="P546"/>
  <c r="O546"/>
  <c r="N546"/>
  <c r="P545"/>
  <c r="O545"/>
  <c r="N545"/>
  <c r="P544"/>
  <c r="O544"/>
  <c r="N544"/>
  <c r="P543"/>
  <c r="O543"/>
  <c r="N543"/>
  <c r="P542"/>
  <c r="O542"/>
  <c r="N542"/>
  <c r="P541"/>
  <c r="O541"/>
  <c r="N541"/>
  <c r="P540"/>
  <c r="O540"/>
  <c r="N540"/>
  <c r="P539"/>
  <c r="O539"/>
  <c r="N539"/>
  <c r="P538"/>
  <c r="O538"/>
  <c r="N538"/>
  <c r="P537"/>
  <c r="O537"/>
  <c r="N537"/>
  <c r="P536"/>
  <c r="O536"/>
  <c r="N536"/>
  <c r="P535"/>
  <c r="O535"/>
  <c r="N535"/>
  <c r="P534"/>
  <c r="O534"/>
  <c r="N534"/>
  <c r="P533"/>
  <c r="O533"/>
  <c r="N533"/>
  <c r="P532"/>
  <c r="O532"/>
  <c r="N532"/>
  <c r="P531"/>
  <c r="O531"/>
  <c r="N531"/>
  <c r="P530"/>
  <c r="O530"/>
  <c r="N530"/>
  <c r="P529"/>
  <c r="O529"/>
  <c r="N529"/>
  <c r="P528"/>
  <c r="O528"/>
  <c r="N528"/>
  <c r="P527"/>
  <c r="O527"/>
  <c r="N527"/>
  <c r="P526"/>
  <c r="O526"/>
  <c r="N526"/>
  <c r="P525"/>
  <c r="O525"/>
  <c r="N525"/>
  <c r="P524"/>
  <c r="O524"/>
  <c r="N524"/>
  <c r="P523"/>
  <c r="O523"/>
  <c r="N523"/>
  <c r="P522"/>
  <c r="O522"/>
  <c r="N522"/>
  <c r="P521"/>
  <c r="O521"/>
  <c r="N521"/>
  <c r="P520"/>
  <c r="O520"/>
  <c r="N520"/>
  <c r="P519"/>
  <c r="O519"/>
  <c r="N519"/>
  <c r="P518"/>
  <c r="O518"/>
  <c r="N518"/>
  <c r="P517"/>
  <c r="O517"/>
  <c r="N517"/>
  <c r="P516"/>
  <c r="O516"/>
  <c r="N516"/>
  <c r="P515"/>
  <c r="O515"/>
  <c r="N515"/>
  <c r="P514"/>
  <c r="O514"/>
  <c r="N514"/>
  <c r="P513"/>
  <c r="O513"/>
  <c r="N513"/>
  <c r="P512"/>
  <c r="O512"/>
  <c r="N512"/>
  <c r="P511"/>
  <c r="O511"/>
  <c r="N511"/>
  <c r="P510"/>
  <c r="O510"/>
  <c r="N510"/>
  <c r="P509"/>
  <c r="O509"/>
  <c r="N509"/>
  <c r="P508"/>
  <c r="O508"/>
  <c r="N508"/>
  <c r="P507"/>
  <c r="O507"/>
  <c r="N507"/>
  <c r="P506"/>
  <c r="O506"/>
  <c r="N506"/>
  <c r="P505"/>
  <c r="O505"/>
  <c r="N505"/>
  <c r="P504"/>
  <c r="O504"/>
  <c r="N504"/>
  <c r="P503"/>
  <c r="O503"/>
  <c r="N503"/>
  <c r="P502"/>
  <c r="O502"/>
  <c r="N502"/>
  <c r="P501"/>
  <c r="O501"/>
  <c r="N501"/>
  <c r="P500"/>
  <c r="O500"/>
  <c r="N500"/>
  <c r="P499"/>
  <c r="O499"/>
  <c r="N499"/>
  <c r="P498"/>
  <c r="O498"/>
  <c r="N498"/>
  <c r="P497"/>
  <c r="O497"/>
  <c r="N497"/>
  <c r="P496"/>
  <c r="O496"/>
  <c r="N496"/>
  <c r="P495"/>
  <c r="O495"/>
  <c r="N495"/>
  <c r="P494"/>
  <c r="O494"/>
  <c r="N494"/>
  <c r="P493"/>
  <c r="O493"/>
  <c r="N493"/>
  <c r="P492"/>
  <c r="O492"/>
  <c r="N492"/>
  <c r="P491"/>
  <c r="O491"/>
  <c r="N491"/>
  <c r="P490"/>
  <c r="O490"/>
  <c r="N490"/>
  <c r="P489"/>
  <c r="O489"/>
  <c r="N489"/>
  <c r="P488"/>
  <c r="O488"/>
  <c r="N488"/>
  <c r="P487"/>
  <c r="O487"/>
  <c r="N487"/>
  <c r="P486"/>
  <c r="O486"/>
  <c r="N486"/>
  <c r="P485"/>
  <c r="O485"/>
  <c r="N485"/>
  <c r="P484"/>
  <c r="O484"/>
  <c r="N484"/>
  <c r="P483"/>
  <c r="O483"/>
  <c r="N483"/>
  <c r="P482"/>
  <c r="O482"/>
  <c r="N482"/>
  <c r="P481"/>
  <c r="O481"/>
  <c r="N481"/>
  <c r="P480"/>
  <c r="O480"/>
  <c r="N480"/>
  <c r="P479"/>
  <c r="O479"/>
  <c r="N479"/>
  <c r="P478"/>
  <c r="O478"/>
  <c r="N478"/>
  <c r="P477"/>
  <c r="O477"/>
  <c r="N477"/>
  <c r="P476"/>
  <c r="O476"/>
  <c r="N476"/>
  <c r="P475"/>
  <c r="O475"/>
  <c r="N475"/>
  <c r="P474"/>
  <c r="O474"/>
  <c r="N474"/>
  <c r="P473"/>
  <c r="O473"/>
  <c r="N473"/>
  <c r="P472"/>
  <c r="O472"/>
  <c r="N472"/>
  <c r="P471"/>
  <c r="O471"/>
  <c r="N471"/>
  <c r="P470"/>
  <c r="O470"/>
  <c r="N470"/>
  <c r="P469"/>
  <c r="O469"/>
  <c r="N469"/>
  <c r="P468"/>
  <c r="O468"/>
  <c r="N468"/>
  <c r="P467"/>
  <c r="O467"/>
  <c r="N467"/>
  <c r="P466"/>
  <c r="O466"/>
  <c r="N466"/>
  <c r="P465"/>
  <c r="O465"/>
  <c r="N465"/>
  <c r="P464"/>
  <c r="O464"/>
  <c r="N464"/>
  <c r="P463"/>
  <c r="O463"/>
  <c r="N463"/>
  <c r="P462"/>
  <c r="O462"/>
  <c r="N462"/>
  <c r="P461"/>
  <c r="O461"/>
  <c r="N461"/>
  <c r="P460"/>
  <c r="O460"/>
  <c r="N460"/>
  <c r="P459"/>
  <c r="O459"/>
  <c r="N459"/>
  <c r="P458"/>
  <c r="O458"/>
  <c r="N458"/>
  <c r="P457"/>
  <c r="O457"/>
  <c r="N457"/>
  <c r="P456"/>
  <c r="O456"/>
  <c r="N456"/>
  <c r="P455"/>
  <c r="O455"/>
  <c r="N455"/>
  <c r="P454"/>
  <c r="O454"/>
  <c r="N454"/>
  <c r="P453"/>
  <c r="O453"/>
  <c r="N453"/>
  <c r="P452"/>
  <c r="O452"/>
  <c r="N452"/>
  <c r="P451"/>
  <c r="O451"/>
  <c r="N451"/>
  <c r="P450"/>
  <c r="O450"/>
  <c r="N450"/>
  <c r="P449"/>
  <c r="O449"/>
  <c r="N449"/>
  <c r="P448"/>
  <c r="O448"/>
  <c r="N448"/>
  <c r="P447"/>
  <c r="O447"/>
  <c r="N447"/>
  <c r="P446"/>
  <c r="O446"/>
  <c r="N446"/>
  <c r="P445"/>
  <c r="O445"/>
  <c r="N445"/>
  <c r="P444"/>
  <c r="O444"/>
  <c r="N444"/>
  <c r="P443"/>
  <c r="O443"/>
  <c r="N443"/>
  <c r="P442"/>
  <c r="O442"/>
  <c r="N442"/>
  <c r="P441"/>
  <c r="O441"/>
  <c r="N441"/>
  <c r="P440"/>
  <c r="O440"/>
  <c r="N440"/>
  <c r="P439"/>
  <c r="O439"/>
  <c r="N439"/>
  <c r="P438"/>
  <c r="O438"/>
  <c r="N438"/>
  <c r="P437"/>
  <c r="O437"/>
  <c r="N437"/>
  <c r="P436"/>
  <c r="O436"/>
  <c r="N436"/>
  <c r="P435"/>
  <c r="O435"/>
  <c r="N435"/>
  <c r="P434"/>
  <c r="O434"/>
  <c r="N434"/>
  <c r="P433"/>
  <c r="O433"/>
  <c r="N433"/>
  <c r="P432"/>
  <c r="O432"/>
  <c r="N432"/>
  <c r="P431"/>
  <c r="O431"/>
  <c r="N431"/>
  <c r="P430"/>
  <c r="O430"/>
  <c r="N430"/>
  <c r="P429"/>
  <c r="O429"/>
  <c r="N429"/>
  <c r="P428"/>
  <c r="O428"/>
  <c r="N428"/>
  <c r="P427"/>
  <c r="O427"/>
  <c r="N427"/>
  <c r="P426"/>
  <c r="O426"/>
  <c r="N426"/>
  <c r="P425"/>
  <c r="O425"/>
  <c r="N425"/>
  <c r="P424"/>
  <c r="O424"/>
  <c r="N424"/>
  <c r="P423"/>
  <c r="O423"/>
  <c r="N423"/>
  <c r="P422"/>
  <c r="O422"/>
  <c r="N422"/>
  <c r="P421"/>
  <c r="O421"/>
  <c r="N421"/>
  <c r="P420"/>
  <c r="O420"/>
  <c r="N420"/>
  <c r="P419"/>
  <c r="O419"/>
  <c r="N419"/>
  <c r="P418"/>
  <c r="O418"/>
  <c r="N418"/>
  <c r="P417"/>
  <c r="O417"/>
  <c r="N417"/>
  <c r="P416"/>
  <c r="O416"/>
  <c r="N416"/>
  <c r="P415"/>
  <c r="O415"/>
  <c r="N415"/>
  <c r="P414"/>
  <c r="O414"/>
  <c r="N414"/>
  <c r="P413"/>
  <c r="O413"/>
  <c r="N413"/>
  <c r="P412"/>
  <c r="O412"/>
  <c r="N412"/>
  <c r="P411"/>
  <c r="O411"/>
  <c r="N411"/>
  <c r="P410"/>
  <c r="O410"/>
  <c r="N410"/>
  <c r="P409"/>
  <c r="O409"/>
  <c r="N409"/>
  <c r="P408"/>
  <c r="O408"/>
  <c r="N408"/>
  <c r="P407"/>
  <c r="O407"/>
  <c r="N407"/>
  <c r="P406"/>
  <c r="O406"/>
  <c r="N406"/>
  <c r="P405"/>
  <c r="O405"/>
  <c r="N405"/>
  <c r="P404"/>
  <c r="O404"/>
  <c r="N404"/>
  <c r="P403"/>
  <c r="O403"/>
  <c r="N403"/>
  <c r="P402"/>
  <c r="O402"/>
  <c r="N402"/>
  <c r="P401"/>
  <c r="O401"/>
  <c r="N401"/>
  <c r="P400"/>
  <c r="O400"/>
  <c r="N400"/>
  <c r="P399"/>
  <c r="O399"/>
  <c r="N399"/>
  <c r="P398"/>
  <c r="O398"/>
  <c r="N398"/>
  <c r="P397"/>
  <c r="O397"/>
  <c r="N397"/>
  <c r="P396"/>
  <c r="O396"/>
  <c r="N396"/>
  <c r="P395"/>
  <c r="O395"/>
  <c r="N395"/>
  <c r="P394"/>
  <c r="O394"/>
  <c r="N394"/>
  <c r="P393"/>
  <c r="O393"/>
  <c r="N393"/>
  <c r="P392"/>
  <c r="O392"/>
  <c r="N392"/>
  <c r="P391"/>
  <c r="O391"/>
  <c r="N391"/>
  <c r="P390"/>
  <c r="O390"/>
  <c r="N390"/>
  <c r="P389"/>
  <c r="O389"/>
  <c r="N389"/>
  <c r="P388"/>
  <c r="O388"/>
  <c r="N388"/>
  <c r="P387"/>
  <c r="O387"/>
  <c r="N387"/>
  <c r="P386"/>
  <c r="O386"/>
  <c r="N386"/>
  <c r="P385"/>
  <c r="O385"/>
  <c r="N385"/>
  <c r="P384"/>
  <c r="O384"/>
  <c r="N384"/>
  <c r="P383"/>
  <c r="O383"/>
  <c r="N383"/>
  <c r="P382"/>
  <c r="O382"/>
  <c r="N382"/>
  <c r="P381"/>
  <c r="O381"/>
  <c r="N381"/>
  <c r="P380"/>
  <c r="O380"/>
  <c r="N380"/>
  <c r="P379"/>
  <c r="O379"/>
  <c r="N379"/>
  <c r="P378"/>
  <c r="O378"/>
  <c r="N378"/>
  <c r="P377"/>
  <c r="O377"/>
  <c r="N377"/>
  <c r="P376"/>
  <c r="O376"/>
  <c r="N376"/>
  <c r="P375"/>
  <c r="O375"/>
  <c r="N375"/>
  <c r="P374"/>
  <c r="O374"/>
  <c r="N374"/>
  <c r="P373"/>
  <c r="O373"/>
  <c r="N373"/>
  <c r="P372"/>
  <c r="O372"/>
  <c r="N372"/>
  <c r="P371"/>
  <c r="O371"/>
  <c r="N371"/>
  <c r="P370"/>
  <c r="O370"/>
  <c r="N370"/>
  <c r="P369"/>
  <c r="O369"/>
  <c r="N369"/>
  <c r="P368"/>
  <c r="O368"/>
  <c r="N368"/>
  <c r="P367"/>
  <c r="O367"/>
  <c r="N367"/>
  <c r="P366"/>
  <c r="O366"/>
  <c r="N366"/>
  <c r="P365"/>
  <c r="O365"/>
  <c r="N365"/>
  <c r="P364"/>
  <c r="O364"/>
  <c r="N364"/>
  <c r="P363"/>
  <c r="O363"/>
  <c r="N363"/>
  <c r="P362"/>
  <c r="O362"/>
  <c r="N362"/>
  <c r="P361"/>
  <c r="O361"/>
  <c r="N361"/>
  <c r="P360"/>
  <c r="O360"/>
  <c r="N360"/>
  <c r="P359"/>
  <c r="O359"/>
  <c r="N359"/>
  <c r="P358"/>
  <c r="O358"/>
  <c r="N358"/>
  <c r="P357"/>
  <c r="O357"/>
  <c r="N357"/>
  <c r="P356"/>
  <c r="O356"/>
  <c r="N356"/>
  <c r="P355"/>
  <c r="O355"/>
  <c r="N355"/>
  <c r="P354"/>
  <c r="O354"/>
  <c r="N354"/>
  <c r="P353"/>
  <c r="O353"/>
  <c r="N353"/>
  <c r="P352"/>
  <c r="O352"/>
  <c r="N352"/>
  <c r="P351"/>
  <c r="O351"/>
  <c r="N351"/>
  <c r="P350"/>
  <c r="O350"/>
  <c r="N350"/>
  <c r="P349"/>
  <c r="O349"/>
  <c r="N349"/>
  <c r="P348"/>
  <c r="O348"/>
  <c r="N348"/>
  <c r="P347"/>
  <c r="O347"/>
  <c r="N347"/>
  <c r="P346"/>
  <c r="O346"/>
  <c r="N346"/>
  <c r="P345"/>
  <c r="O345"/>
  <c r="N345"/>
  <c r="P344"/>
  <c r="O344"/>
  <c r="N344"/>
  <c r="P343"/>
  <c r="O343"/>
  <c r="N343"/>
  <c r="P342"/>
  <c r="O342"/>
  <c r="N342"/>
  <c r="P341"/>
  <c r="O341"/>
  <c r="N341"/>
  <c r="P340"/>
  <c r="O340"/>
  <c r="N340"/>
  <c r="P339"/>
  <c r="O339"/>
  <c r="N339"/>
  <c r="P338"/>
  <c r="O338"/>
  <c r="N338"/>
  <c r="P337"/>
  <c r="O337"/>
  <c r="N337"/>
  <c r="P336"/>
  <c r="O336"/>
  <c r="N336"/>
  <c r="P335"/>
  <c r="O335"/>
  <c r="N335"/>
  <c r="P334"/>
  <c r="O334"/>
  <c r="N334"/>
  <c r="P333"/>
  <c r="O333"/>
  <c r="N333"/>
  <c r="P332"/>
  <c r="O332"/>
  <c r="N332"/>
  <c r="P331"/>
  <c r="O331"/>
  <c r="N331"/>
  <c r="P330"/>
  <c r="O330"/>
  <c r="N330"/>
  <c r="P329"/>
  <c r="O329"/>
  <c r="N329"/>
  <c r="P328"/>
  <c r="O328"/>
  <c r="N328"/>
  <c r="P327"/>
  <c r="O327"/>
  <c r="N327"/>
  <c r="P326"/>
  <c r="O326"/>
  <c r="N326"/>
  <c r="P325"/>
  <c r="O325"/>
  <c r="N325"/>
  <c r="P324"/>
  <c r="O324"/>
  <c r="N324"/>
  <c r="P323"/>
  <c r="O323"/>
  <c r="N323"/>
  <c r="P322"/>
  <c r="O322"/>
  <c r="N322"/>
  <c r="P321"/>
  <c r="O321"/>
  <c r="N321"/>
  <c r="P320"/>
  <c r="O320"/>
  <c r="N320"/>
  <c r="P319"/>
  <c r="O319"/>
  <c r="N319"/>
  <c r="P318"/>
  <c r="O318"/>
  <c r="N318"/>
  <c r="P317"/>
  <c r="O317"/>
  <c r="N317"/>
  <c r="P316"/>
  <c r="O316"/>
  <c r="N316"/>
  <c r="P315"/>
  <c r="O315"/>
  <c r="N315"/>
  <c r="P314"/>
  <c r="O314"/>
  <c r="N314"/>
  <c r="P313"/>
  <c r="O313"/>
  <c r="N313"/>
  <c r="P312"/>
  <c r="O312"/>
  <c r="N312"/>
  <c r="P311"/>
  <c r="O311"/>
  <c r="N311"/>
  <c r="P310"/>
  <c r="O310"/>
  <c r="N310"/>
  <c r="P309"/>
  <c r="O309"/>
  <c r="N309"/>
  <c r="P308"/>
  <c r="O308"/>
  <c r="N308"/>
  <c r="P307"/>
  <c r="O307"/>
  <c r="N307"/>
  <c r="P306"/>
  <c r="O306"/>
  <c r="N306"/>
  <c r="P305"/>
  <c r="O305"/>
  <c r="N305"/>
  <c r="P304"/>
  <c r="O304"/>
  <c r="N304"/>
  <c r="P303"/>
  <c r="O303"/>
  <c r="N303"/>
  <c r="P302"/>
  <c r="O302"/>
  <c r="N302"/>
  <c r="P301"/>
  <c r="O301"/>
  <c r="N301"/>
  <c r="P300"/>
  <c r="O300"/>
  <c r="N300"/>
  <c r="P299"/>
  <c r="O299"/>
  <c r="N299"/>
  <c r="P298"/>
  <c r="O298"/>
  <c r="N298"/>
  <c r="P297"/>
  <c r="O297"/>
  <c r="N297"/>
  <c r="P296"/>
  <c r="O296"/>
  <c r="N296"/>
  <c r="P295"/>
  <c r="O295"/>
  <c r="N295"/>
  <c r="P294"/>
  <c r="O294"/>
  <c r="N294"/>
  <c r="P293"/>
  <c r="O293"/>
  <c r="N293"/>
  <c r="P292"/>
  <c r="O292"/>
  <c r="N292"/>
  <c r="P291"/>
  <c r="O291"/>
  <c r="N291"/>
  <c r="P290"/>
  <c r="O290"/>
  <c r="N290"/>
  <c r="P289"/>
  <c r="O289"/>
  <c r="N289"/>
  <c r="P288"/>
  <c r="O288"/>
  <c r="N288"/>
  <c r="P287"/>
  <c r="O287"/>
  <c r="N287"/>
  <c r="P286"/>
  <c r="O286"/>
  <c r="N286"/>
  <c r="P285"/>
  <c r="O285"/>
  <c r="N285"/>
  <c r="P284"/>
  <c r="O284"/>
  <c r="N284"/>
  <c r="P283"/>
  <c r="O283"/>
  <c r="N283"/>
  <c r="P282"/>
  <c r="O282"/>
  <c r="N282"/>
  <c r="P281"/>
  <c r="O281"/>
  <c r="N281"/>
  <c r="P280"/>
  <c r="O280"/>
  <c r="N280"/>
  <c r="P279"/>
  <c r="O279"/>
  <c r="N279"/>
  <c r="P278"/>
  <c r="O278"/>
  <c r="N278"/>
  <c r="P277"/>
  <c r="O277"/>
  <c r="N277"/>
  <c r="P276"/>
  <c r="O276"/>
  <c r="N276"/>
  <c r="P275"/>
  <c r="O275"/>
  <c r="N275"/>
  <c r="P274"/>
  <c r="O274"/>
  <c r="N274"/>
  <c r="P273"/>
  <c r="O273"/>
  <c r="N273"/>
  <c r="P272"/>
  <c r="O272"/>
  <c r="N272"/>
  <c r="P271"/>
  <c r="O271"/>
  <c r="N271"/>
  <c r="P270"/>
  <c r="O270"/>
  <c r="N270"/>
  <c r="P269"/>
  <c r="O269"/>
  <c r="N269"/>
  <c r="P268"/>
  <c r="O268"/>
  <c r="N268"/>
  <c r="P267"/>
  <c r="O267"/>
  <c r="N267"/>
  <c r="P266"/>
  <c r="O266"/>
  <c r="N266"/>
  <c r="P265"/>
  <c r="O265"/>
  <c r="N265"/>
  <c r="P264"/>
  <c r="O264"/>
  <c r="N264"/>
  <c r="P263"/>
  <c r="O263"/>
  <c r="N263"/>
  <c r="P262"/>
  <c r="O262"/>
  <c r="N262"/>
  <c r="P261"/>
  <c r="O261"/>
  <c r="N261"/>
  <c r="P260"/>
  <c r="O260"/>
  <c r="N260"/>
  <c r="P259"/>
  <c r="O259"/>
  <c r="N259"/>
  <c r="P258"/>
  <c r="O258"/>
  <c r="N258"/>
  <c r="P257"/>
  <c r="O257"/>
  <c r="N257"/>
  <c r="P256"/>
  <c r="O256"/>
  <c r="N256"/>
  <c r="P255"/>
  <c r="O255"/>
  <c r="N255"/>
  <c r="P254"/>
  <c r="O254"/>
  <c r="N254"/>
  <c r="P253"/>
  <c r="O253"/>
  <c r="N253"/>
  <c r="P252"/>
  <c r="O252"/>
  <c r="N252"/>
  <c r="P251"/>
  <c r="O251"/>
  <c r="N251"/>
  <c r="P250"/>
  <c r="O250"/>
  <c r="N250"/>
  <c r="P249"/>
  <c r="O249"/>
  <c r="N249"/>
  <c r="P248"/>
  <c r="O248"/>
  <c r="N248"/>
  <c r="P247"/>
  <c r="O247"/>
  <c r="N247"/>
  <c r="P246"/>
  <c r="O246"/>
  <c r="N246"/>
  <c r="P245"/>
  <c r="O245"/>
  <c r="N245"/>
  <c r="P244"/>
  <c r="O244"/>
  <c r="N244"/>
  <c r="P243"/>
  <c r="O243"/>
  <c r="N243"/>
  <c r="P242"/>
  <c r="O242"/>
  <c r="N242"/>
  <c r="P241"/>
  <c r="O241"/>
  <c r="N241"/>
  <c r="P240"/>
  <c r="O240"/>
  <c r="N240"/>
  <c r="P239"/>
  <c r="O239"/>
  <c r="N239"/>
  <c r="P238"/>
  <c r="O238"/>
  <c r="N238"/>
  <c r="P237"/>
  <c r="O237"/>
  <c r="N237"/>
  <c r="P236"/>
  <c r="O236"/>
  <c r="N236"/>
  <c r="P235"/>
  <c r="O235"/>
  <c r="N235"/>
  <c r="P234"/>
  <c r="O234"/>
  <c r="N234"/>
  <c r="P233"/>
  <c r="O233"/>
  <c r="N233"/>
  <c r="P232"/>
  <c r="O232"/>
  <c r="N232"/>
  <c r="P231"/>
  <c r="O231"/>
  <c r="N231"/>
  <c r="P230"/>
  <c r="O230"/>
  <c r="N230"/>
  <c r="P229"/>
  <c r="O229"/>
  <c r="N229"/>
  <c r="P228"/>
  <c r="O228"/>
  <c r="N228"/>
  <c r="P227"/>
  <c r="O227"/>
  <c r="N227"/>
  <c r="P226"/>
  <c r="O226"/>
  <c r="N226"/>
  <c r="P225"/>
  <c r="O225"/>
  <c r="N225"/>
  <c r="P224"/>
  <c r="O224"/>
  <c r="N224"/>
  <c r="P223"/>
  <c r="O223"/>
  <c r="N223"/>
  <c r="P222"/>
  <c r="O222"/>
  <c r="N222"/>
  <c r="P221"/>
  <c r="O221"/>
  <c r="N221"/>
  <c r="P220"/>
  <c r="O220"/>
  <c r="N220"/>
  <c r="P219"/>
  <c r="O219"/>
  <c r="N219"/>
  <c r="P218"/>
  <c r="O218"/>
  <c r="N218"/>
  <c r="P217"/>
  <c r="O217"/>
  <c r="N217"/>
  <c r="P216"/>
  <c r="O216"/>
  <c r="N216"/>
  <c r="P215"/>
  <c r="O215"/>
  <c r="N215"/>
  <c r="P214"/>
  <c r="O214"/>
  <c r="N214"/>
  <c r="P213"/>
  <c r="O213"/>
  <c r="N213"/>
  <c r="P212"/>
  <c r="O212"/>
  <c r="N212"/>
  <c r="P211"/>
  <c r="O211"/>
  <c r="N211"/>
  <c r="P210"/>
  <c r="O210"/>
  <c r="N210"/>
  <c r="P209"/>
  <c r="O209"/>
  <c r="N209"/>
  <c r="P208"/>
  <c r="O208"/>
  <c r="N208"/>
  <c r="P207"/>
  <c r="O207"/>
  <c r="N207"/>
  <c r="P206"/>
  <c r="O206"/>
  <c r="N206"/>
  <c r="P205"/>
  <c r="O205"/>
  <c r="N205"/>
  <c r="P204"/>
  <c r="O204"/>
  <c r="N204"/>
  <c r="P203"/>
  <c r="O203"/>
  <c r="N203"/>
  <c r="P202"/>
  <c r="O202"/>
  <c r="N202"/>
  <c r="P201"/>
  <c r="O201"/>
  <c r="N201"/>
  <c r="P200"/>
  <c r="O200"/>
  <c r="N200"/>
  <c r="P199"/>
  <c r="O199"/>
  <c r="N199"/>
  <c r="P198"/>
  <c r="O198"/>
  <c r="N198"/>
  <c r="P197"/>
  <c r="O197"/>
  <c r="N197"/>
  <c r="P196"/>
  <c r="O196"/>
  <c r="N196"/>
  <c r="P195"/>
  <c r="O195"/>
  <c r="N195"/>
  <c r="P194"/>
  <c r="O194"/>
  <c r="N194"/>
  <c r="P193"/>
  <c r="O193"/>
  <c r="N193"/>
  <c r="P192"/>
  <c r="O192"/>
  <c r="N192"/>
  <c r="P191"/>
  <c r="O191"/>
  <c r="N191"/>
  <c r="P190"/>
  <c r="O190"/>
  <c r="N190"/>
  <c r="P189"/>
  <c r="O189"/>
  <c r="N189"/>
  <c r="P188"/>
  <c r="O188"/>
  <c r="N188"/>
  <c r="P187"/>
  <c r="O187"/>
  <c r="N187"/>
  <c r="P186"/>
  <c r="O186"/>
  <c r="N186"/>
  <c r="P185"/>
  <c r="O185"/>
  <c r="N185"/>
  <c r="P184"/>
  <c r="O184"/>
  <c r="N184"/>
  <c r="P183"/>
  <c r="O183"/>
  <c r="N183"/>
  <c r="P182"/>
  <c r="O182"/>
  <c r="N182"/>
  <c r="P181"/>
  <c r="O181"/>
  <c r="N181"/>
  <c r="P180"/>
  <c r="O180"/>
  <c r="N180"/>
  <c r="P179"/>
  <c r="O179"/>
  <c r="N179"/>
  <c r="P178"/>
  <c r="O178"/>
  <c r="N178"/>
  <c r="P177"/>
  <c r="O177"/>
  <c r="N177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P166"/>
  <c r="O166"/>
  <c r="N166"/>
  <c r="P165"/>
  <c r="O165"/>
  <c r="N165"/>
  <c r="P164"/>
  <c r="O164"/>
  <c r="N164"/>
  <c r="P163"/>
  <c r="O163"/>
  <c r="N163"/>
  <c r="P162"/>
  <c r="O162"/>
  <c r="N162"/>
  <c r="P161"/>
  <c r="O161"/>
  <c r="N161"/>
  <c r="P160"/>
  <c r="O160"/>
  <c r="N160"/>
  <c r="P159"/>
  <c r="O159"/>
  <c r="N159"/>
  <c r="P158"/>
  <c r="O158"/>
  <c r="N158"/>
  <c r="P157"/>
  <c r="O157"/>
  <c r="N157"/>
  <c r="P156"/>
  <c r="O156"/>
  <c r="N156"/>
  <c r="P155"/>
  <c r="O155"/>
  <c r="N155"/>
  <c r="P154"/>
  <c r="O154"/>
  <c r="N154"/>
  <c r="P153"/>
  <c r="O153"/>
  <c r="N153"/>
  <c r="P152"/>
  <c r="O152"/>
  <c r="N152"/>
  <c r="P151"/>
  <c r="O151"/>
  <c r="N151"/>
  <c r="P150"/>
  <c r="O150"/>
  <c r="N150"/>
  <c r="P149"/>
  <c r="O149"/>
  <c r="N149"/>
  <c r="P148"/>
  <c r="O148"/>
  <c r="N148"/>
  <c r="P147"/>
  <c r="O147"/>
  <c r="N147"/>
  <c r="P146"/>
  <c r="O146"/>
  <c r="N146"/>
  <c r="P145"/>
  <c r="O145"/>
  <c r="N145"/>
  <c r="P144"/>
  <c r="O144"/>
  <c r="N144"/>
  <c r="P143"/>
  <c r="O143"/>
  <c r="N143"/>
  <c r="P142"/>
  <c r="O142"/>
  <c r="N142"/>
  <c r="P141"/>
  <c r="O141"/>
  <c r="N141"/>
  <c r="P140"/>
  <c r="O140"/>
  <c r="N140"/>
  <c r="P139"/>
  <c r="O139"/>
  <c r="N139"/>
  <c r="P138"/>
  <c r="O138"/>
  <c r="N138"/>
  <c r="P137"/>
  <c r="O137"/>
  <c r="N137"/>
  <c r="P136"/>
  <c r="O136"/>
  <c r="N136"/>
  <c r="P135"/>
  <c r="O135"/>
  <c r="N135"/>
  <c r="P134"/>
  <c r="O134"/>
  <c r="N134"/>
  <c r="P133"/>
  <c r="O133"/>
  <c r="N133"/>
  <c r="P132"/>
  <c r="O132"/>
  <c r="N132"/>
  <c r="P131"/>
  <c r="O131"/>
  <c r="N131"/>
  <c r="P130"/>
  <c r="O130"/>
  <c r="N130"/>
  <c r="P129"/>
  <c r="O129"/>
  <c r="N129"/>
  <c r="P128"/>
  <c r="O128"/>
  <c r="N128"/>
  <c r="P127"/>
  <c r="O127"/>
  <c r="N127"/>
  <c r="P126"/>
  <c r="O126"/>
  <c r="N126"/>
  <c r="P125"/>
  <c r="O125"/>
  <c r="N125"/>
  <c r="P124"/>
  <c r="O124"/>
  <c r="N124"/>
  <c r="P123"/>
  <c r="O123"/>
  <c r="N123"/>
  <c r="P122"/>
  <c r="O122"/>
  <c r="N122"/>
  <c r="P121"/>
  <c r="O121"/>
  <c r="N121"/>
  <c r="P120"/>
  <c r="O120"/>
  <c r="N120"/>
  <c r="P119"/>
  <c r="O119"/>
  <c r="N119"/>
  <c r="P118"/>
  <c r="O118"/>
  <c r="N118"/>
  <c r="P117"/>
  <c r="O117"/>
  <c r="N117"/>
  <c r="P116"/>
  <c r="O116"/>
  <c r="N116"/>
  <c r="P115"/>
  <c r="O115"/>
  <c r="N115"/>
  <c r="P114"/>
  <c r="O114"/>
  <c r="N114"/>
  <c r="P113"/>
  <c r="O113"/>
  <c r="N113"/>
  <c r="P112"/>
  <c r="O112"/>
  <c r="N112"/>
  <c r="P111"/>
  <c r="O111"/>
  <c r="N111"/>
  <c r="P110"/>
  <c r="O110"/>
  <c r="N110"/>
  <c r="P109"/>
  <c r="O109"/>
  <c r="N109"/>
  <c r="P108"/>
  <c r="O108"/>
  <c r="N108"/>
  <c r="P107"/>
  <c r="O107"/>
  <c r="N107"/>
  <c r="P106"/>
  <c r="O106"/>
  <c r="N106"/>
  <c r="P105"/>
  <c r="O105"/>
  <c r="N105"/>
  <c r="P104"/>
  <c r="O104"/>
  <c r="N104"/>
  <c r="P103"/>
  <c r="O103"/>
  <c r="N103"/>
  <c r="P102"/>
  <c r="O102"/>
  <c r="N102"/>
  <c r="P101"/>
  <c r="O101"/>
  <c r="N101"/>
  <c r="P100"/>
  <c r="O100"/>
  <c r="N100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N45"/>
  <c r="R765" l="1"/>
  <c r="S765"/>
  <c r="T765"/>
  <c r="R766"/>
  <c r="S766"/>
  <c r="T766"/>
  <c r="R767"/>
  <c r="S767"/>
  <c r="T767"/>
  <c r="R768"/>
  <c r="S768"/>
  <c r="T768"/>
  <c r="R769"/>
  <c r="S769"/>
  <c r="T769"/>
  <c r="R770"/>
  <c r="S770"/>
  <c r="T770"/>
  <c r="R118"/>
  <c r="S118"/>
  <c r="T118"/>
  <c r="R119"/>
  <c r="S119"/>
  <c r="T119"/>
  <c r="R120"/>
  <c r="S120"/>
  <c r="T120"/>
  <c r="R121"/>
  <c r="S121"/>
  <c r="T121"/>
  <c r="R122"/>
  <c r="S122"/>
  <c r="T122"/>
  <c r="R123"/>
  <c r="S123"/>
  <c r="T123"/>
  <c r="R124"/>
  <c r="S124"/>
  <c r="T124"/>
  <c r="R125"/>
  <c r="S125"/>
  <c r="T125"/>
  <c r="R126"/>
  <c r="S126"/>
  <c r="T126"/>
  <c r="R127"/>
  <c r="S127"/>
  <c r="T127"/>
  <c r="R128"/>
  <c r="S128"/>
  <c r="T128"/>
  <c r="R129"/>
  <c r="S129"/>
  <c r="T129"/>
  <c r="R130"/>
  <c r="S130"/>
  <c r="T130"/>
  <c r="R131"/>
  <c r="S131"/>
  <c r="T131"/>
  <c r="R132"/>
  <c r="S132"/>
  <c r="T132"/>
  <c r="R133"/>
  <c r="S133"/>
  <c r="T133"/>
  <c r="R134"/>
  <c r="S134"/>
  <c r="T134"/>
  <c r="R135"/>
  <c r="S135"/>
  <c r="T135"/>
  <c r="R136"/>
  <c r="S136"/>
  <c r="T136"/>
  <c r="R137"/>
  <c r="S137"/>
  <c r="T137"/>
  <c r="R138"/>
  <c r="S138"/>
  <c r="T138"/>
  <c r="R139"/>
  <c r="S139"/>
  <c r="T139"/>
  <c r="R140"/>
  <c r="S140"/>
  <c r="T140"/>
  <c r="R141"/>
  <c r="S141"/>
  <c r="T141"/>
  <c r="R142"/>
  <c r="S142"/>
  <c r="T142"/>
  <c r="R143"/>
  <c r="S143"/>
  <c r="T143"/>
  <c r="R144"/>
  <c r="S144"/>
  <c r="T144"/>
  <c r="R145"/>
  <c r="S145"/>
  <c r="T145"/>
  <c r="R146"/>
  <c r="S146"/>
  <c r="T146"/>
  <c r="R147"/>
  <c r="S147"/>
  <c r="T147"/>
  <c r="R148"/>
  <c r="S148"/>
  <c r="T148"/>
  <c r="R149"/>
  <c r="S149"/>
  <c r="T149"/>
  <c r="R150"/>
  <c r="S150"/>
  <c r="T150"/>
  <c r="R151"/>
  <c r="S151"/>
  <c r="T151"/>
  <c r="R152"/>
  <c r="S152"/>
  <c r="T152"/>
  <c r="R153"/>
  <c r="S153"/>
  <c r="T153"/>
  <c r="R154"/>
  <c r="S154"/>
  <c r="T154"/>
  <c r="R155"/>
  <c r="S155"/>
  <c r="T155"/>
  <c r="R156"/>
  <c r="S156"/>
  <c r="T156"/>
  <c r="R157"/>
  <c r="S157"/>
  <c r="T157"/>
  <c r="R158"/>
  <c r="S158"/>
  <c r="T158"/>
  <c r="R159"/>
  <c r="S159"/>
  <c r="T159"/>
  <c r="R160"/>
  <c r="S160"/>
  <c r="T160"/>
  <c r="R161"/>
  <c r="S161"/>
  <c r="T161"/>
  <c r="R162"/>
  <c r="S162"/>
  <c r="T162"/>
  <c r="R163"/>
  <c r="S163"/>
  <c r="T163"/>
  <c r="R164"/>
  <c r="S164"/>
  <c r="T164"/>
  <c r="R165"/>
  <c r="S165"/>
  <c r="T165"/>
  <c r="R166"/>
  <c r="S166"/>
  <c r="T166"/>
  <c r="R167"/>
  <c r="S167"/>
  <c r="T167"/>
  <c r="R168"/>
  <c r="S168"/>
  <c r="T168"/>
  <c r="R169"/>
  <c r="S169"/>
  <c r="T169"/>
  <c r="R170"/>
  <c r="S170"/>
  <c r="T170"/>
  <c r="R171"/>
  <c r="S171"/>
  <c r="T171"/>
  <c r="R172"/>
  <c r="S172"/>
  <c r="T172"/>
  <c r="R173"/>
  <c r="S173"/>
  <c r="T173"/>
  <c r="R174"/>
  <c r="S174"/>
  <c r="T174"/>
  <c r="R175"/>
  <c r="S175"/>
  <c r="T175"/>
  <c r="R176"/>
  <c r="S176"/>
  <c r="T176"/>
  <c r="R177"/>
  <c r="S177"/>
  <c r="T177"/>
  <c r="R178"/>
  <c r="S178"/>
  <c r="T178"/>
  <c r="R179"/>
  <c r="S179"/>
  <c r="T179"/>
  <c r="R180"/>
  <c r="S180"/>
  <c r="T180"/>
  <c r="R181"/>
  <c r="S181"/>
  <c r="T181"/>
  <c r="R182"/>
  <c r="S182"/>
  <c r="T182"/>
  <c r="R183"/>
  <c r="S183"/>
  <c r="T183"/>
  <c r="R184"/>
  <c r="S184"/>
  <c r="T184"/>
  <c r="R185"/>
  <c r="S185"/>
  <c r="T185"/>
  <c r="R186"/>
  <c r="S186"/>
  <c r="T186"/>
  <c r="R187"/>
  <c r="S187"/>
  <c r="T187"/>
  <c r="R188"/>
  <c r="S188"/>
  <c r="T188"/>
  <c r="R189"/>
  <c r="S189"/>
  <c r="T189"/>
  <c r="R190"/>
  <c r="S190"/>
  <c r="T190"/>
  <c r="R191"/>
  <c r="S191"/>
  <c r="T191"/>
  <c r="R192"/>
  <c r="S192"/>
  <c r="T192"/>
  <c r="R193"/>
  <c r="S193"/>
  <c r="T193"/>
  <c r="R194"/>
  <c r="S194"/>
  <c r="T194"/>
  <c r="R195"/>
  <c r="S195"/>
  <c r="T195"/>
  <c r="R196"/>
  <c r="S196"/>
  <c r="T196"/>
  <c r="R197"/>
  <c r="S197"/>
  <c r="T197"/>
  <c r="R198"/>
  <c r="S198"/>
  <c r="T198"/>
  <c r="R199"/>
  <c r="S199"/>
  <c r="T199"/>
  <c r="R200"/>
  <c r="S200"/>
  <c r="T200"/>
  <c r="R201"/>
  <c r="S201"/>
  <c r="T201"/>
  <c r="R202"/>
  <c r="S202"/>
  <c r="T202"/>
  <c r="R203"/>
  <c r="S203"/>
  <c r="T203"/>
  <c r="R204"/>
  <c r="S204"/>
  <c r="T204"/>
  <c r="R205"/>
  <c r="S205"/>
  <c r="T205"/>
  <c r="R206"/>
  <c r="S206"/>
  <c r="T206"/>
  <c r="R207"/>
  <c r="S207"/>
  <c r="T207"/>
  <c r="R208"/>
  <c r="S208"/>
  <c r="T208"/>
  <c r="R209"/>
  <c r="S209"/>
  <c r="T209"/>
  <c r="R210"/>
  <c r="S210"/>
  <c r="T210"/>
  <c r="R211"/>
  <c r="S211"/>
  <c r="T211"/>
  <c r="R212"/>
  <c r="S212"/>
  <c r="T212"/>
  <c r="R213"/>
  <c r="S213"/>
  <c r="T213"/>
  <c r="R214"/>
  <c r="S214"/>
  <c r="T214"/>
  <c r="R215"/>
  <c r="S215"/>
  <c r="T215"/>
  <c r="R216"/>
  <c r="S216"/>
  <c r="T216"/>
  <c r="R217"/>
  <c r="S217"/>
  <c r="T217"/>
  <c r="R218"/>
  <c r="S218"/>
  <c r="T218"/>
  <c r="R219"/>
  <c r="S219"/>
  <c r="T219"/>
  <c r="R220"/>
  <c r="S220"/>
  <c r="T220"/>
  <c r="R221"/>
  <c r="S221"/>
  <c r="T221"/>
  <c r="R222"/>
  <c r="S222"/>
  <c r="T222"/>
  <c r="R223"/>
  <c r="S223"/>
  <c r="T223"/>
  <c r="R224"/>
  <c r="S224"/>
  <c r="T224"/>
  <c r="R225"/>
  <c r="S225"/>
  <c r="T225"/>
  <c r="R226"/>
  <c r="S226"/>
  <c r="T226"/>
  <c r="R227"/>
  <c r="S227"/>
  <c r="T227"/>
  <c r="R228"/>
  <c r="S228"/>
  <c r="T228"/>
  <c r="R229"/>
  <c r="S229"/>
  <c r="T229"/>
  <c r="R230"/>
  <c r="S230"/>
  <c r="T230"/>
  <c r="R231"/>
  <c r="S231"/>
  <c r="T231"/>
  <c r="R232"/>
  <c r="S232"/>
  <c r="T232"/>
  <c r="R233"/>
  <c r="S233"/>
  <c r="T233"/>
  <c r="R234"/>
  <c r="S234"/>
  <c r="T234"/>
  <c r="R235"/>
  <c r="S235"/>
  <c r="T235"/>
  <c r="R236"/>
  <c r="S236"/>
  <c r="T236"/>
  <c r="R237"/>
  <c r="S237"/>
  <c r="T237"/>
  <c r="R238"/>
  <c r="S238"/>
  <c r="T238"/>
  <c r="R239"/>
  <c r="S239"/>
  <c r="T239"/>
  <c r="R240"/>
  <c r="S240"/>
  <c r="T240"/>
  <c r="R241"/>
  <c r="S241"/>
  <c r="T241"/>
  <c r="R242"/>
  <c r="S242"/>
  <c r="T242"/>
  <c r="R243"/>
  <c r="S243"/>
  <c r="T243"/>
  <c r="R244"/>
  <c r="S244"/>
  <c r="T244"/>
  <c r="R245"/>
  <c r="S245"/>
  <c r="T245"/>
  <c r="R246"/>
  <c r="S246"/>
  <c r="T246"/>
  <c r="R247"/>
  <c r="S247"/>
  <c r="T247"/>
  <c r="R248"/>
  <c r="S248"/>
  <c r="T248"/>
  <c r="R249"/>
  <c r="S249"/>
  <c r="T249"/>
  <c r="R250"/>
  <c r="S250"/>
  <c r="T250"/>
  <c r="R251"/>
  <c r="S251"/>
  <c r="T251"/>
  <c r="R252"/>
  <c r="S252"/>
  <c r="T252"/>
  <c r="R253"/>
  <c r="S253"/>
  <c r="T253"/>
  <c r="R254"/>
  <c r="S254"/>
  <c r="T254"/>
  <c r="R255"/>
  <c r="S255"/>
  <c r="T255"/>
  <c r="R256"/>
  <c r="S256"/>
  <c r="T256"/>
  <c r="R257"/>
  <c r="S257"/>
  <c r="T257"/>
  <c r="R258"/>
  <c r="S258"/>
  <c r="T258"/>
  <c r="R259"/>
  <c r="S259"/>
  <c r="T259"/>
  <c r="R260"/>
  <c r="S260"/>
  <c r="T260"/>
  <c r="R261"/>
  <c r="S261"/>
  <c r="T261"/>
  <c r="R262"/>
  <c r="S262"/>
  <c r="T262"/>
  <c r="R263"/>
  <c r="S263"/>
  <c r="T263"/>
  <c r="R264"/>
  <c r="S264"/>
  <c r="T264"/>
  <c r="R265"/>
  <c r="S265"/>
  <c r="T265"/>
  <c r="R266"/>
  <c r="S266"/>
  <c r="T266"/>
  <c r="R267"/>
  <c r="S267"/>
  <c r="T267"/>
  <c r="R268"/>
  <c r="S268"/>
  <c r="T268"/>
  <c r="R269"/>
  <c r="S269"/>
  <c r="T269"/>
  <c r="R270"/>
  <c r="S270"/>
  <c r="T270"/>
  <c r="R271"/>
  <c r="S271"/>
  <c r="T271"/>
  <c r="R272"/>
  <c r="S272"/>
  <c r="T272"/>
  <c r="R273"/>
  <c r="S273"/>
  <c r="T273"/>
  <c r="R274"/>
  <c r="S274"/>
  <c r="T274"/>
  <c r="R275"/>
  <c r="S275"/>
  <c r="T275"/>
  <c r="R276"/>
  <c r="S276"/>
  <c r="T276"/>
  <c r="R277"/>
  <c r="S277"/>
  <c r="T277"/>
  <c r="R278"/>
  <c r="S278"/>
  <c r="T278"/>
  <c r="R279"/>
  <c r="S279"/>
  <c r="T279"/>
  <c r="R280"/>
  <c r="S280"/>
  <c r="T280"/>
  <c r="R281"/>
  <c r="S281"/>
  <c r="T281"/>
  <c r="R282"/>
  <c r="S282"/>
  <c r="T282"/>
  <c r="R283"/>
  <c r="S283"/>
  <c r="T283"/>
  <c r="R284"/>
  <c r="S284"/>
  <c r="T284"/>
  <c r="R285"/>
  <c r="S285"/>
  <c r="T285"/>
  <c r="R286"/>
  <c r="S286"/>
  <c r="T286"/>
  <c r="R287"/>
  <c r="S287"/>
  <c r="T287"/>
  <c r="R288"/>
  <c r="S288"/>
  <c r="T288"/>
  <c r="R289"/>
  <c r="S289"/>
  <c r="T289"/>
  <c r="R290"/>
  <c r="S290"/>
  <c r="T290"/>
  <c r="R291"/>
  <c r="S291"/>
  <c r="T291"/>
  <c r="R292"/>
  <c r="S292"/>
  <c r="T292"/>
  <c r="R293"/>
  <c r="S293"/>
  <c r="T293"/>
  <c r="R294"/>
  <c r="S294"/>
  <c r="T294"/>
  <c r="R295"/>
  <c r="S295"/>
  <c r="T295"/>
  <c r="R296"/>
  <c r="S296"/>
  <c r="T296"/>
  <c r="R297"/>
  <c r="S297"/>
  <c r="T297"/>
  <c r="R298"/>
  <c r="S298"/>
  <c r="T298"/>
  <c r="R299"/>
  <c r="S299"/>
  <c r="T299"/>
  <c r="R300"/>
  <c r="S300"/>
  <c r="T300"/>
  <c r="R301"/>
  <c r="S301"/>
  <c r="T301"/>
  <c r="R302"/>
  <c r="S302"/>
  <c r="T302"/>
  <c r="R303"/>
  <c r="S303"/>
  <c r="T303"/>
  <c r="R304"/>
  <c r="S304"/>
  <c r="T304"/>
  <c r="R305"/>
  <c r="S305"/>
  <c r="T305"/>
  <c r="R306"/>
  <c r="S306"/>
  <c r="T306"/>
  <c r="R307"/>
  <c r="S307"/>
  <c r="T307"/>
  <c r="R308"/>
  <c r="S308"/>
  <c r="T308"/>
  <c r="R309"/>
  <c r="S309"/>
  <c r="T309"/>
  <c r="R310"/>
  <c r="S310"/>
  <c r="T310"/>
  <c r="R311"/>
  <c r="S311"/>
  <c r="T311"/>
  <c r="R312"/>
  <c r="S312"/>
  <c r="T312"/>
  <c r="R313"/>
  <c r="S313"/>
  <c r="T313"/>
  <c r="R314"/>
  <c r="S314"/>
  <c r="T314"/>
  <c r="R315"/>
  <c r="S315"/>
  <c r="T315"/>
  <c r="R316"/>
  <c r="S316"/>
  <c r="T316"/>
  <c r="R317"/>
  <c r="S317"/>
  <c r="T317"/>
  <c r="R318"/>
  <c r="S318"/>
  <c r="T318"/>
  <c r="R319"/>
  <c r="S319"/>
  <c r="T319"/>
  <c r="R320"/>
  <c r="S320"/>
  <c r="T320"/>
  <c r="R321"/>
  <c r="S321"/>
  <c r="T321"/>
  <c r="R322"/>
  <c r="S322"/>
  <c r="T322"/>
  <c r="R323"/>
  <c r="S323"/>
  <c r="T323"/>
  <c r="R324"/>
  <c r="S324"/>
  <c r="T324"/>
  <c r="R325"/>
  <c r="S325"/>
  <c r="T325"/>
  <c r="R326"/>
  <c r="S326"/>
  <c r="T326"/>
  <c r="R327"/>
  <c r="S327"/>
  <c r="T327"/>
  <c r="R328"/>
  <c r="S328"/>
  <c r="T328"/>
  <c r="R329"/>
  <c r="S329"/>
  <c r="T329"/>
  <c r="R330"/>
  <c r="S330"/>
  <c r="T330"/>
  <c r="R331"/>
  <c r="S331"/>
  <c r="T331"/>
  <c r="R332"/>
  <c r="S332"/>
  <c r="T332"/>
  <c r="R333"/>
  <c r="S333"/>
  <c r="T333"/>
  <c r="R334"/>
  <c r="S334"/>
  <c r="T334"/>
  <c r="R335"/>
  <c r="S335"/>
  <c r="T335"/>
  <c r="R336"/>
  <c r="S336"/>
  <c r="T336"/>
  <c r="R337"/>
  <c r="S337"/>
  <c r="T337"/>
  <c r="R338"/>
  <c r="S338"/>
  <c r="T338"/>
  <c r="R339"/>
  <c r="S339"/>
  <c r="T339"/>
  <c r="R340"/>
  <c r="S340"/>
  <c r="T340"/>
  <c r="R341"/>
  <c r="S341"/>
  <c r="T341"/>
  <c r="R342"/>
  <c r="S342"/>
  <c r="T342"/>
  <c r="R343"/>
  <c r="S343"/>
  <c r="T343"/>
  <c r="R344"/>
  <c r="S344"/>
  <c r="T344"/>
  <c r="R345"/>
  <c r="S345"/>
  <c r="T345"/>
  <c r="R346"/>
  <c r="S346"/>
  <c r="T346"/>
  <c r="R347"/>
  <c r="S347"/>
  <c r="T347"/>
  <c r="R348"/>
  <c r="S348"/>
  <c r="T348"/>
  <c r="R349"/>
  <c r="S349"/>
  <c r="T349"/>
  <c r="R350"/>
  <c r="S350"/>
  <c r="T350"/>
  <c r="R351"/>
  <c r="S351"/>
  <c r="T351"/>
  <c r="R352"/>
  <c r="S352"/>
  <c r="T352"/>
  <c r="R353"/>
  <c r="S353"/>
  <c r="T353"/>
  <c r="R354"/>
  <c r="S354"/>
  <c r="T354"/>
  <c r="R355"/>
  <c r="S355"/>
  <c r="T355"/>
  <c r="R356"/>
  <c r="S356"/>
  <c r="T356"/>
  <c r="R357"/>
  <c r="S357"/>
  <c r="T357"/>
  <c r="R358"/>
  <c r="S358"/>
  <c r="T358"/>
  <c r="R359"/>
  <c r="S359"/>
  <c r="T359"/>
  <c r="R360"/>
  <c r="S360"/>
  <c r="T360"/>
  <c r="R361"/>
  <c r="S361"/>
  <c r="T361"/>
  <c r="R362"/>
  <c r="S362"/>
  <c r="T362"/>
  <c r="R363"/>
  <c r="S363"/>
  <c r="T363"/>
  <c r="R364"/>
  <c r="S364"/>
  <c r="T364"/>
  <c r="R365"/>
  <c r="S365"/>
  <c r="T365"/>
  <c r="R366"/>
  <c r="S366"/>
  <c r="T366"/>
  <c r="R367"/>
  <c r="S367"/>
  <c r="T367"/>
  <c r="R368"/>
  <c r="S368"/>
  <c r="T368"/>
  <c r="R369"/>
  <c r="S369"/>
  <c r="T369"/>
  <c r="R370"/>
  <c r="S370"/>
  <c r="T370"/>
  <c r="R371"/>
  <c r="S371"/>
  <c r="T371"/>
  <c r="R372"/>
  <c r="S372"/>
  <c r="T372"/>
  <c r="R373"/>
  <c r="S373"/>
  <c r="T373"/>
  <c r="R374"/>
  <c r="S374"/>
  <c r="T374"/>
  <c r="R375"/>
  <c r="S375"/>
  <c r="T375"/>
  <c r="R376"/>
  <c r="S376"/>
  <c r="T376"/>
  <c r="R377"/>
  <c r="S377"/>
  <c r="T377"/>
  <c r="R378"/>
  <c r="S378"/>
  <c r="T378"/>
  <c r="R379"/>
  <c r="S379"/>
  <c r="T379"/>
  <c r="R380"/>
  <c r="S380"/>
  <c r="T380"/>
  <c r="R381"/>
  <c r="S381"/>
  <c r="T381"/>
  <c r="R382"/>
  <c r="S382"/>
  <c r="T382"/>
  <c r="R383"/>
  <c r="S383"/>
  <c r="T383"/>
  <c r="R384"/>
  <c r="S384"/>
  <c r="T384"/>
  <c r="R385"/>
  <c r="S385"/>
  <c r="T385"/>
  <c r="R386"/>
  <c r="S386"/>
  <c r="T386"/>
  <c r="R387"/>
  <c r="S387"/>
  <c r="T387"/>
  <c r="R388"/>
  <c r="S388"/>
  <c r="T388"/>
  <c r="R389"/>
  <c r="S389"/>
  <c r="T389"/>
  <c r="R390"/>
  <c r="S390"/>
  <c r="T390"/>
  <c r="R391"/>
  <c r="S391"/>
  <c r="T391"/>
  <c r="R392"/>
  <c r="S392"/>
  <c r="T392"/>
  <c r="R393"/>
  <c r="S393"/>
  <c r="T393"/>
  <c r="R394"/>
  <c r="S394"/>
  <c r="T394"/>
  <c r="R395"/>
  <c r="S395"/>
  <c r="T395"/>
  <c r="R396"/>
  <c r="S396"/>
  <c r="T396"/>
  <c r="R397"/>
  <c r="S397"/>
  <c r="T397"/>
  <c r="R398"/>
  <c r="S398"/>
  <c r="T398"/>
  <c r="R399"/>
  <c r="S399"/>
  <c r="T399"/>
  <c r="R400"/>
  <c r="S400"/>
  <c r="T400"/>
  <c r="R401"/>
  <c r="S401"/>
  <c r="T401"/>
  <c r="R402"/>
  <c r="S402"/>
  <c r="T402"/>
  <c r="R403"/>
  <c r="S403"/>
  <c r="T403"/>
  <c r="R404"/>
  <c r="S404"/>
  <c r="T404"/>
  <c r="R405"/>
  <c r="S405"/>
  <c r="T405"/>
  <c r="R406"/>
  <c r="S406"/>
  <c r="T406"/>
  <c r="R407"/>
  <c r="S407"/>
  <c r="T407"/>
  <c r="R408"/>
  <c r="S408"/>
  <c r="T408"/>
  <c r="R409"/>
  <c r="S409"/>
  <c r="T409"/>
  <c r="R410"/>
  <c r="S410"/>
  <c r="T410"/>
  <c r="R411"/>
  <c r="S411"/>
  <c r="T411"/>
  <c r="R412"/>
  <c r="S412"/>
  <c r="T412"/>
  <c r="R413"/>
  <c r="S413"/>
  <c r="T413"/>
  <c r="R414"/>
  <c r="S414"/>
  <c r="T414"/>
  <c r="R415"/>
  <c r="S415"/>
  <c r="T415"/>
  <c r="R416"/>
  <c r="S416"/>
  <c r="T416"/>
  <c r="R417"/>
  <c r="S417"/>
  <c r="T417"/>
  <c r="R418"/>
  <c r="S418"/>
  <c r="T418"/>
  <c r="R419"/>
  <c r="S419"/>
  <c r="T419"/>
  <c r="R420"/>
  <c r="S420"/>
  <c r="T420"/>
  <c r="R421"/>
  <c r="S421"/>
  <c r="T421"/>
  <c r="R422"/>
  <c r="S422"/>
  <c r="T422"/>
  <c r="R423"/>
  <c r="S423"/>
  <c r="T423"/>
  <c r="R424"/>
  <c r="S424"/>
  <c r="T424"/>
  <c r="R425"/>
  <c r="S425"/>
  <c r="T425"/>
  <c r="R426"/>
  <c r="S426"/>
  <c r="T426"/>
  <c r="R427"/>
  <c r="S427"/>
  <c r="T427"/>
  <c r="R428"/>
  <c r="S428"/>
  <c r="T428"/>
  <c r="R429"/>
  <c r="S429"/>
  <c r="T429"/>
  <c r="R430"/>
  <c r="S430"/>
  <c r="T430"/>
  <c r="R431"/>
  <c r="S431"/>
  <c r="T431"/>
  <c r="R432"/>
  <c r="S432"/>
  <c r="T432"/>
  <c r="R433"/>
  <c r="S433"/>
  <c r="T433"/>
  <c r="R434"/>
  <c r="S434"/>
  <c r="T434"/>
  <c r="R435"/>
  <c r="S435"/>
  <c r="T435"/>
  <c r="R436"/>
  <c r="S436"/>
  <c r="T436"/>
  <c r="R437"/>
  <c r="S437"/>
  <c r="T437"/>
  <c r="R438"/>
  <c r="S438"/>
  <c r="T438"/>
  <c r="R439"/>
  <c r="S439"/>
  <c r="T439"/>
  <c r="R440"/>
  <c r="S440"/>
  <c r="T440"/>
  <c r="R441"/>
  <c r="S441"/>
  <c r="T441"/>
  <c r="R442"/>
  <c r="S442"/>
  <c r="T442"/>
  <c r="R443"/>
  <c r="S443"/>
  <c r="T443"/>
  <c r="R444"/>
  <c r="S444"/>
  <c r="T444"/>
  <c r="R445"/>
  <c r="S445"/>
  <c r="T445"/>
  <c r="R446"/>
  <c r="S446"/>
  <c r="T446"/>
  <c r="R447"/>
  <c r="S447"/>
  <c r="T447"/>
  <c r="R448"/>
  <c r="S448"/>
  <c r="T448"/>
  <c r="R449"/>
  <c r="S449"/>
  <c r="T449"/>
  <c r="R450"/>
  <c r="S450"/>
  <c r="T450"/>
  <c r="R451"/>
  <c r="S451"/>
  <c r="T451"/>
  <c r="R452"/>
  <c r="S452"/>
  <c r="T452"/>
  <c r="R453"/>
  <c r="S453"/>
  <c r="T453"/>
  <c r="R454"/>
  <c r="S454"/>
  <c r="T454"/>
  <c r="R455"/>
  <c r="S455"/>
  <c r="T455"/>
  <c r="R456"/>
  <c r="S456"/>
  <c r="T456"/>
  <c r="R457"/>
  <c r="S457"/>
  <c r="T457"/>
  <c r="R458"/>
  <c r="S458"/>
  <c r="T458"/>
  <c r="R459"/>
  <c r="S459"/>
  <c r="T459"/>
  <c r="R460"/>
  <c r="S460"/>
  <c r="T460"/>
  <c r="R461"/>
  <c r="S461"/>
  <c r="T461"/>
  <c r="R462"/>
  <c r="S462"/>
  <c r="T462"/>
  <c r="R463"/>
  <c r="S463"/>
  <c r="T463"/>
  <c r="R464"/>
  <c r="S464"/>
  <c r="T464"/>
  <c r="R465"/>
  <c r="S465"/>
  <c r="T465"/>
  <c r="R466"/>
  <c r="S466"/>
  <c r="T466"/>
  <c r="R467"/>
  <c r="S467"/>
  <c r="T467"/>
  <c r="R468"/>
  <c r="S468"/>
  <c r="T468"/>
  <c r="R469"/>
  <c r="S469"/>
  <c r="T469"/>
  <c r="R470"/>
  <c r="S470"/>
  <c r="T470"/>
  <c r="R471"/>
  <c r="S471"/>
  <c r="T471"/>
  <c r="R472"/>
  <c r="S472"/>
  <c r="T472"/>
  <c r="R473"/>
  <c r="S473"/>
  <c r="T473"/>
  <c r="R474"/>
  <c r="S474"/>
  <c r="T474"/>
  <c r="R475"/>
  <c r="S475"/>
  <c r="T475"/>
  <c r="R476"/>
  <c r="S476"/>
  <c r="T476"/>
  <c r="R477"/>
  <c r="S477"/>
  <c r="T477"/>
  <c r="R478"/>
  <c r="S478"/>
  <c r="T478"/>
  <c r="R479"/>
  <c r="S479"/>
  <c r="T479"/>
  <c r="R480"/>
  <c r="S480"/>
  <c r="T480"/>
  <c r="R481"/>
  <c r="S481"/>
  <c r="T481"/>
  <c r="R482"/>
  <c r="S482"/>
  <c r="T482"/>
  <c r="R483"/>
  <c r="S483"/>
  <c r="T483"/>
  <c r="R484"/>
  <c r="S484"/>
  <c r="T484"/>
  <c r="R485"/>
  <c r="S485"/>
  <c r="T485"/>
  <c r="R486"/>
  <c r="S486"/>
  <c r="T486"/>
  <c r="R487"/>
  <c r="S487"/>
  <c r="T487"/>
  <c r="R488"/>
  <c r="S488"/>
  <c r="T488"/>
  <c r="R489"/>
  <c r="S489"/>
  <c r="T489"/>
  <c r="R490"/>
  <c r="S490"/>
  <c r="T490"/>
  <c r="R491"/>
  <c r="S491"/>
  <c r="T491"/>
  <c r="R492"/>
  <c r="S492"/>
  <c r="T492"/>
  <c r="R493"/>
  <c r="S493"/>
  <c r="T493"/>
  <c r="R494"/>
  <c r="S494"/>
  <c r="T494"/>
  <c r="R495"/>
  <c r="S495"/>
  <c r="T495"/>
  <c r="R496"/>
  <c r="S496"/>
  <c r="T496"/>
  <c r="R497"/>
  <c r="S497"/>
  <c r="T497"/>
  <c r="R498"/>
  <c r="S498"/>
  <c r="T498"/>
  <c r="R499"/>
  <c r="S499"/>
  <c r="T499"/>
  <c r="R500"/>
  <c r="S500"/>
  <c r="T500"/>
  <c r="R501"/>
  <c r="S501"/>
  <c r="T501"/>
  <c r="R502"/>
  <c r="S502"/>
  <c r="T502"/>
  <c r="R503"/>
  <c r="S503"/>
  <c r="T503"/>
  <c r="R504"/>
  <c r="S504"/>
  <c r="T504"/>
  <c r="R505"/>
  <c r="S505"/>
  <c r="T505"/>
  <c r="R506"/>
  <c r="S506"/>
  <c r="T506"/>
  <c r="R507"/>
  <c r="S507"/>
  <c r="T507"/>
  <c r="R508"/>
  <c r="S508"/>
  <c r="T508"/>
  <c r="R509"/>
  <c r="S509"/>
  <c r="T509"/>
  <c r="R510"/>
  <c r="S510"/>
  <c r="T510"/>
  <c r="R511"/>
  <c r="S511"/>
  <c r="T511"/>
  <c r="R512"/>
  <c r="S512"/>
  <c r="T512"/>
  <c r="R513"/>
  <c r="S513"/>
  <c r="T513"/>
  <c r="R514"/>
  <c r="S514"/>
  <c r="T514"/>
  <c r="R515"/>
  <c r="S515"/>
  <c r="T515"/>
  <c r="R516"/>
  <c r="S516"/>
  <c r="T516"/>
  <c r="R517"/>
  <c r="S517"/>
  <c r="T517"/>
  <c r="R518"/>
  <c r="S518"/>
  <c r="T518"/>
  <c r="R519"/>
  <c r="S519"/>
  <c r="T519"/>
  <c r="R520"/>
  <c r="S520"/>
  <c r="T520"/>
  <c r="R521"/>
  <c r="S521"/>
  <c r="T521"/>
  <c r="R522"/>
  <c r="S522"/>
  <c r="T522"/>
  <c r="R523"/>
  <c r="S523"/>
  <c r="T523"/>
  <c r="R524"/>
  <c r="S524"/>
  <c r="T524"/>
  <c r="R525"/>
  <c r="S525"/>
  <c r="T525"/>
  <c r="R526"/>
  <c r="S526"/>
  <c r="T526"/>
  <c r="R527"/>
  <c r="S527"/>
  <c r="T527"/>
  <c r="R528"/>
  <c r="S528"/>
  <c r="T528"/>
  <c r="R529"/>
  <c r="S529"/>
  <c r="T529"/>
  <c r="R530"/>
  <c r="S530"/>
  <c r="T530"/>
  <c r="R531"/>
  <c r="S531"/>
  <c r="T531"/>
  <c r="R532"/>
  <c r="S532"/>
  <c r="T532"/>
  <c r="R533"/>
  <c r="S533"/>
  <c r="T533"/>
  <c r="R534"/>
  <c r="S534"/>
  <c r="T534"/>
  <c r="R535"/>
  <c r="S535"/>
  <c r="T535"/>
  <c r="R536"/>
  <c r="S536"/>
  <c r="T536"/>
  <c r="R537"/>
  <c r="S537"/>
  <c r="T537"/>
  <c r="R538"/>
  <c r="S538"/>
  <c r="T538"/>
  <c r="R539"/>
  <c r="S539"/>
  <c r="T539"/>
  <c r="R540"/>
  <c r="S540"/>
  <c r="T540"/>
  <c r="R541"/>
  <c r="S541"/>
  <c r="T541"/>
  <c r="R542"/>
  <c r="S542"/>
  <c r="T542"/>
  <c r="R543"/>
  <c r="S543"/>
  <c r="T543"/>
  <c r="R544"/>
  <c r="S544"/>
  <c r="T544"/>
  <c r="R545"/>
  <c r="S545"/>
  <c r="T545"/>
  <c r="R546"/>
  <c r="S546"/>
  <c r="T546"/>
  <c r="R547"/>
  <c r="S547"/>
  <c r="T547"/>
  <c r="R548"/>
  <c r="S548"/>
  <c r="T548"/>
  <c r="R549"/>
  <c r="S549"/>
  <c r="T549"/>
  <c r="R550"/>
  <c r="S550"/>
  <c r="T550"/>
  <c r="R551"/>
  <c r="S551"/>
  <c r="T551"/>
  <c r="R552"/>
  <c r="S552"/>
  <c r="T552"/>
  <c r="R553"/>
  <c r="S553"/>
  <c r="T553"/>
  <c r="R554"/>
  <c r="S554"/>
  <c r="T554"/>
  <c r="R555"/>
  <c r="S555"/>
  <c r="T555"/>
  <c r="R556"/>
  <c r="S556"/>
  <c r="T556"/>
  <c r="R557"/>
  <c r="S557"/>
  <c r="T557"/>
  <c r="R558"/>
  <c r="S558"/>
  <c r="T558"/>
  <c r="R559"/>
  <c r="S559"/>
  <c r="T559"/>
  <c r="R560"/>
  <c r="S560"/>
  <c r="T560"/>
  <c r="R561"/>
  <c r="S561"/>
  <c r="T561"/>
  <c r="R562"/>
  <c r="S562"/>
  <c r="T562"/>
  <c r="R563"/>
  <c r="S563"/>
  <c r="T563"/>
  <c r="R564"/>
  <c r="S564"/>
  <c r="T564"/>
  <c r="R565"/>
  <c r="S565"/>
  <c r="T565"/>
  <c r="R566"/>
  <c r="S566"/>
  <c r="T566"/>
  <c r="R567"/>
  <c r="S567"/>
  <c r="T567"/>
  <c r="R568"/>
  <c r="S568"/>
  <c r="T568"/>
  <c r="R569"/>
  <c r="S569"/>
  <c r="T569"/>
  <c r="R570"/>
  <c r="S570"/>
  <c r="T570"/>
  <c r="R571"/>
  <c r="S571"/>
  <c r="T571"/>
  <c r="R572"/>
  <c r="S572"/>
  <c r="T572"/>
  <c r="R573"/>
  <c r="S573"/>
  <c r="T573"/>
  <c r="R574"/>
  <c r="S574"/>
  <c r="T574"/>
  <c r="R575"/>
  <c r="S575"/>
  <c r="T575"/>
  <c r="R576"/>
  <c r="S576"/>
  <c r="T576"/>
  <c r="R577"/>
  <c r="S577"/>
  <c r="T577"/>
  <c r="R578"/>
  <c r="S578"/>
  <c r="T578"/>
  <c r="R579"/>
  <c r="S579"/>
  <c r="T579"/>
  <c r="R580"/>
  <c r="S580"/>
  <c r="T580"/>
  <c r="R581"/>
  <c r="S581"/>
  <c r="T581"/>
  <c r="R582"/>
  <c r="S582"/>
  <c r="T582"/>
  <c r="R583"/>
  <c r="S583"/>
  <c r="T583"/>
  <c r="R584"/>
  <c r="S584"/>
  <c r="T584"/>
  <c r="R585"/>
  <c r="S585"/>
  <c r="T585"/>
  <c r="R586"/>
  <c r="S586"/>
  <c r="T586"/>
  <c r="R587"/>
  <c r="S587"/>
  <c r="T587"/>
  <c r="R588"/>
  <c r="S588"/>
  <c r="T588"/>
  <c r="R589"/>
  <c r="S589"/>
  <c r="T589"/>
  <c r="R590"/>
  <c r="S590"/>
  <c r="T590"/>
  <c r="R591"/>
  <c r="S591"/>
  <c r="T591"/>
  <c r="R592"/>
  <c r="S592"/>
  <c r="T592"/>
  <c r="R593"/>
  <c r="S593"/>
  <c r="T593"/>
  <c r="R594"/>
  <c r="S594"/>
  <c r="T594"/>
  <c r="R595"/>
  <c r="S595"/>
  <c r="T595"/>
  <c r="R596"/>
  <c r="S596"/>
  <c r="T596"/>
  <c r="R597"/>
  <c r="S597"/>
  <c r="T597"/>
  <c r="R598"/>
  <c r="S598"/>
  <c r="T598"/>
  <c r="R599"/>
  <c r="S599"/>
  <c r="T599"/>
  <c r="R600"/>
  <c r="S600"/>
  <c r="T600"/>
  <c r="R601"/>
  <c r="S601"/>
  <c r="T601"/>
  <c r="R602"/>
  <c r="S602"/>
  <c r="T602"/>
  <c r="R603"/>
  <c r="S603"/>
  <c r="T603"/>
  <c r="R604"/>
  <c r="S604"/>
  <c r="T604"/>
  <c r="R605"/>
  <c r="S605"/>
  <c r="T605"/>
  <c r="R606"/>
  <c r="S606"/>
  <c r="T606"/>
  <c r="R607"/>
  <c r="S607"/>
  <c r="T607"/>
  <c r="R608"/>
  <c r="S608"/>
  <c r="T608"/>
  <c r="R609"/>
  <c r="S609"/>
  <c r="T609"/>
  <c r="R610"/>
  <c r="S610"/>
  <c r="T610"/>
  <c r="R611"/>
  <c r="S611"/>
  <c r="T611"/>
  <c r="R612"/>
  <c r="S612"/>
  <c r="T612"/>
  <c r="R613"/>
  <c r="S613"/>
  <c r="T613"/>
  <c r="R614"/>
  <c r="S614"/>
  <c r="T614"/>
  <c r="R615"/>
  <c r="S615"/>
  <c r="T615"/>
  <c r="R616"/>
  <c r="S616"/>
  <c r="T616"/>
  <c r="R617"/>
  <c r="S617"/>
  <c r="T617"/>
  <c r="R618"/>
  <c r="S618"/>
  <c r="T618"/>
  <c r="R619"/>
  <c r="S619"/>
  <c r="T619"/>
  <c r="R620"/>
  <c r="S620"/>
  <c r="T620"/>
  <c r="R621"/>
  <c r="S621"/>
  <c r="T621"/>
  <c r="R622"/>
  <c r="S622"/>
  <c r="T622"/>
  <c r="R623"/>
  <c r="S623"/>
  <c r="T623"/>
  <c r="R624"/>
  <c r="S624"/>
  <c r="T624"/>
  <c r="R625"/>
  <c r="S625"/>
  <c r="T625"/>
  <c r="R626"/>
  <c r="S626"/>
  <c r="T626"/>
  <c r="R627"/>
  <c r="S627"/>
  <c r="T627"/>
  <c r="R628"/>
  <c r="S628"/>
  <c r="T628"/>
  <c r="R629"/>
  <c r="S629"/>
  <c r="T629"/>
  <c r="R630"/>
  <c r="S630"/>
  <c r="T630"/>
  <c r="R631"/>
  <c r="S631"/>
  <c r="T631"/>
  <c r="R632"/>
  <c r="S632"/>
  <c r="T632"/>
  <c r="R633"/>
  <c r="S633"/>
  <c r="T633"/>
  <c r="R634"/>
  <c r="S634"/>
  <c r="T634"/>
  <c r="R635"/>
  <c r="S635"/>
  <c r="T635"/>
  <c r="R636"/>
  <c r="S636"/>
  <c r="T636"/>
  <c r="R637"/>
  <c r="S637"/>
  <c r="T637"/>
  <c r="R638"/>
  <c r="S638"/>
  <c r="T638"/>
  <c r="R639"/>
  <c r="S639"/>
  <c r="T639"/>
  <c r="R640"/>
  <c r="S640"/>
  <c r="T640"/>
  <c r="R641"/>
  <c r="S641"/>
  <c r="T641"/>
  <c r="R642"/>
  <c r="S642"/>
  <c r="T642"/>
  <c r="R643"/>
  <c r="S643"/>
  <c r="T643"/>
  <c r="R644"/>
  <c r="S644"/>
  <c r="T644"/>
  <c r="R645"/>
  <c r="S645"/>
  <c r="T645"/>
  <c r="R646"/>
  <c r="S646"/>
  <c r="T646"/>
  <c r="R647"/>
  <c r="S647"/>
  <c r="T647"/>
  <c r="R648"/>
  <c r="S648"/>
  <c r="T648"/>
  <c r="R649"/>
  <c r="S649"/>
  <c r="T649"/>
  <c r="R650"/>
  <c r="S650"/>
  <c r="T650"/>
  <c r="R651"/>
  <c r="S651"/>
  <c r="T651"/>
  <c r="R652"/>
  <c r="S652"/>
  <c r="T652"/>
  <c r="R653"/>
  <c r="S653"/>
  <c r="T653"/>
  <c r="R654"/>
  <c r="S654"/>
  <c r="T654"/>
  <c r="R655"/>
  <c r="S655"/>
  <c r="T655"/>
  <c r="R656"/>
  <c r="S656"/>
  <c r="T656"/>
  <c r="R657"/>
  <c r="S657"/>
  <c r="T657"/>
  <c r="R658"/>
  <c r="S658"/>
  <c r="T658"/>
  <c r="R659"/>
  <c r="S659"/>
  <c r="T659"/>
  <c r="R660"/>
  <c r="S660"/>
  <c r="T660"/>
  <c r="R661"/>
  <c r="S661"/>
  <c r="T661"/>
  <c r="R662"/>
  <c r="S662"/>
  <c r="T662"/>
  <c r="R663"/>
  <c r="S663"/>
  <c r="T663"/>
  <c r="R664"/>
  <c r="S664"/>
  <c r="T664"/>
  <c r="R665"/>
  <c r="S665"/>
  <c r="T665"/>
  <c r="R666"/>
  <c r="S666"/>
  <c r="T666"/>
  <c r="R667"/>
  <c r="S667"/>
  <c r="T667"/>
  <c r="R668"/>
  <c r="S668"/>
  <c r="T668"/>
  <c r="R669"/>
  <c r="S669"/>
  <c r="T669"/>
  <c r="R670"/>
  <c r="S670"/>
  <c r="T670"/>
  <c r="R671"/>
  <c r="S671"/>
  <c r="T671"/>
  <c r="R672"/>
  <c r="S672"/>
  <c r="T672"/>
  <c r="R673"/>
  <c r="S673"/>
  <c r="T673"/>
  <c r="R674"/>
  <c r="S674"/>
  <c r="T674"/>
  <c r="R675"/>
  <c r="S675"/>
  <c r="T675"/>
  <c r="R676"/>
  <c r="S676"/>
  <c r="T676"/>
  <c r="R677"/>
  <c r="S677"/>
  <c r="T677"/>
  <c r="R678"/>
  <c r="S678"/>
  <c r="T678"/>
  <c r="R679"/>
  <c r="S679"/>
  <c r="T679"/>
  <c r="R680"/>
  <c r="S680"/>
  <c r="T680"/>
  <c r="R681"/>
  <c r="S681"/>
  <c r="T681"/>
  <c r="R682"/>
  <c r="S682"/>
  <c r="T682"/>
  <c r="R683"/>
  <c r="S683"/>
  <c r="T683"/>
  <c r="R684"/>
  <c r="S684"/>
  <c r="T684"/>
  <c r="R685"/>
  <c r="S685"/>
  <c r="T685"/>
  <c r="R686"/>
  <c r="S686"/>
  <c r="T686"/>
  <c r="R687"/>
  <c r="S687"/>
  <c r="T687"/>
  <c r="R688"/>
  <c r="S688"/>
  <c r="T688"/>
  <c r="R689"/>
  <c r="S689"/>
  <c r="T689"/>
  <c r="R690"/>
  <c r="S690"/>
  <c r="T690"/>
  <c r="R691"/>
  <c r="S691"/>
  <c r="T691"/>
  <c r="R692"/>
  <c r="S692"/>
  <c r="T692"/>
  <c r="R693"/>
  <c r="S693"/>
  <c r="T693"/>
  <c r="R694"/>
  <c r="S694"/>
  <c r="T694"/>
  <c r="R695"/>
  <c r="S695"/>
  <c r="T695"/>
  <c r="R696"/>
  <c r="S696"/>
  <c r="T696"/>
  <c r="R697"/>
  <c r="S697"/>
  <c r="T697"/>
  <c r="R698"/>
  <c r="S698"/>
  <c r="T698"/>
  <c r="R699"/>
  <c r="S699"/>
  <c r="T699"/>
  <c r="R700"/>
  <c r="S700"/>
  <c r="T700"/>
  <c r="R701"/>
  <c r="S701"/>
  <c r="T701"/>
  <c r="R702"/>
  <c r="S702"/>
  <c r="T702"/>
  <c r="R703"/>
  <c r="S703"/>
  <c r="T703"/>
  <c r="R704"/>
  <c r="S704"/>
  <c r="T704"/>
  <c r="R705"/>
  <c r="S705"/>
  <c r="T705"/>
  <c r="R706"/>
  <c r="S706"/>
  <c r="T706"/>
  <c r="R707"/>
  <c r="S707"/>
  <c r="T707"/>
  <c r="R708"/>
  <c r="S708"/>
  <c r="T708"/>
  <c r="R709"/>
  <c r="S709"/>
  <c r="T709"/>
  <c r="R710"/>
  <c r="S710"/>
  <c r="T710"/>
  <c r="R711"/>
  <c r="S711"/>
  <c r="T711"/>
  <c r="R712"/>
  <c r="S712"/>
  <c r="T712"/>
  <c r="R713"/>
  <c r="S713"/>
  <c r="T713"/>
  <c r="R714"/>
  <c r="S714"/>
  <c r="T714"/>
  <c r="R715"/>
  <c r="S715"/>
  <c r="T715"/>
  <c r="R716"/>
  <c r="S716"/>
  <c r="T716"/>
  <c r="R717"/>
  <c r="S717"/>
  <c r="T717"/>
  <c r="R718"/>
  <c r="S718"/>
  <c r="T718"/>
  <c r="R719"/>
  <c r="S719"/>
  <c r="T719"/>
  <c r="R720"/>
  <c r="S720"/>
  <c r="T720"/>
  <c r="R721"/>
  <c r="S721"/>
  <c r="T721"/>
  <c r="R722"/>
  <c r="S722"/>
  <c r="T722"/>
  <c r="R723"/>
  <c r="S723"/>
  <c r="T723"/>
  <c r="R724"/>
  <c r="S724"/>
  <c r="T724"/>
  <c r="R725"/>
  <c r="S725"/>
  <c r="T725"/>
  <c r="R726"/>
  <c r="S726"/>
  <c r="T726"/>
  <c r="R727"/>
  <c r="S727"/>
  <c r="T727"/>
  <c r="R728"/>
  <c r="S728"/>
  <c r="T728"/>
  <c r="R729"/>
  <c r="S729"/>
  <c r="T729"/>
  <c r="R730"/>
  <c r="S730"/>
  <c r="T730"/>
  <c r="R731"/>
  <c r="S731"/>
  <c r="T731"/>
  <c r="R732"/>
  <c r="S732"/>
  <c r="T732"/>
  <c r="R733"/>
  <c r="S733"/>
  <c r="T733"/>
  <c r="R734"/>
  <c r="S734"/>
  <c r="T734"/>
  <c r="R735"/>
  <c r="S735"/>
  <c r="T735"/>
  <c r="R736"/>
  <c r="S736"/>
  <c r="T736"/>
  <c r="R737"/>
  <c r="S737"/>
  <c r="T737"/>
  <c r="R738"/>
  <c r="S738"/>
  <c r="T738"/>
  <c r="R739"/>
  <c r="S739"/>
  <c r="T739"/>
  <c r="R740"/>
  <c r="S740"/>
  <c r="T740"/>
  <c r="R741"/>
  <c r="S741"/>
  <c r="T741"/>
  <c r="R742"/>
  <c r="S742"/>
  <c r="T742"/>
  <c r="R743"/>
  <c r="S743"/>
  <c r="T743"/>
  <c r="R744"/>
  <c r="S744"/>
  <c r="T744"/>
  <c r="R745"/>
  <c r="S745"/>
  <c r="T745"/>
  <c r="R746"/>
  <c r="S746"/>
  <c r="T746"/>
  <c r="R747"/>
  <c r="S747"/>
  <c r="T747"/>
  <c r="R748"/>
  <c r="S748"/>
  <c r="T748"/>
  <c r="R749"/>
  <c r="S749"/>
  <c r="T749"/>
  <c r="R750"/>
  <c r="S750"/>
  <c r="T750"/>
  <c r="R751"/>
  <c r="S751"/>
  <c r="T751"/>
  <c r="R752"/>
  <c r="S752"/>
  <c r="T752"/>
  <c r="R753"/>
  <c r="S753"/>
  <c r="T753"/>
  <c r="R754"/>
  <c r="S754"/>
  <c r="T754"/>
  <c r="R755"/>
  <c r="S755"/>
  <c r="T755"/>
  <c r="R756"/>
  <c r="S756"/>
  <c r="T756"/>
  <c r="R757"/>
  <c r="S757"/>
  <c r="T757"/>
  <c r="R758"/>
  <c r="S758"/>
  <c r="T758"/>
  <c r="R759"/>
  <c r="S759"/>
  <c r="T759"/>
  <c r="R760"/>
  <c r="S760"/>
  <c r="T760"/>
  <c r="R761"/>
  <c r="S761"/>
  <c r="T761"/>
  <c r="R762"/>
  <c r="S762"/>
  <c r="T762"/>
  <c r="R763"/>
  <c r="S763"/>
  <c r="T763"/>
  <c r="R764"/>
  <c r="S764"/>
  <c r="T764"/>
  <c r="R74"/>
  <c r="S74"/>
  <c r="T74"/>
  <c r="R75"/>
  <c r="S75"/>
  <c r="T75"/>
  <c r="R76"/>
  <c r="S76"/>
  <c r="T76"/>
  <c r="R77"/>
  <c r="S77"/>
  <c r="T77"/>
  <c r="R78"/>
  <c r="S78"/>
  <c r="T78"/>
  <c r="R79"/>
  <c r="S79"/>
  <c r="T79"/>
  <c r="R80"/>
  <c r="S80"/>
  <c r="T80"/>
  <c r="R81"/>
  <c r="S81"/>
  <c r="T81"/>
  <c r="R82"/>
  <c r="S82"/>
  <c r="T82"/>
  <c r="R83"/>
  <c r="S83"/>
  <c r="T83"/>
  <c r="R84"/>
  <c r="S84"/>
  <c r="T84"/>
  <c r="R85"/>
  <c r="S85"/>
  <c r="T85"/>
  <c r="R86"/>
  <c r="S86"/>
  <c r="T86"/>
  <c r="R87"/>
  <c r="S87"/>
  <c r="T87"/>
  <c r="R88"/>
  <c r="S88"/>
  <c r="T88"/>
  <c r="R89"/>
  <c r="S89"/>
  <c r="T89"/>
  <c r="R90"/>
  <c r="S90"/>
  <c r="T90"/>
  <c r="R91"/>
  <c r="S91"/>
  <c r="T91"/>
  <c r="R92"/>
  <c r="S92"/>
  <c r="T92"/>
  <c r="R93"/>
  <c r="S93"/>
  <c r="T93"/>
  <c r="R94"/>
  <c r="S94"/>
  <c r="T94"/>
  <c r="R95"/>
  <c r="S95"/>
  <c r="T95"/>
  <c r="R96"/>
  <c r="S96"/>
  <c r="T96"/>
  <c r="R97"/>
  <c r="S97"/>
  <c r="T97"/>
  <c r="R98"/>
  <c r="S98"/>
  <c r="T98"/>
  <c r="R99"/>
  <c r="S99"/>
  <c r="T99"/>
  <c r="R100"/>
  <c r="S100"/>
  <c r="T100"/>
  <c r="R101"/>
  <c r="S101"/>
  <c r="T101"/>
  <c r="R102"/>
  <c r="S102"/>
  <c r="T102"/>
  <c r="R103"/>
  <c r="S103"/>
  <c r="T103"/>
  <c r="R104"/>
  <c r="S104"/>
  <c r="T104"/>
  <c r="R105"/>
  <c r="S105"/>
  <c r="T105"/>
  <c r="R106"/>
  <c r="S106"/>
  <c r="T106"/>
  <c r="R107"/>
  <c r="S107"/>
  <c r="T107"/>
  <c r="R108"/>
  <c r="S108"/>
  <c r="T108"/>
  <c r="R109"/>
  <c r="S109"/>
  <c r="T109"/>
  <c r="R110"/>
  <c r="S110"/>
  <c r="T110"/>
  <c r="R111"/>
  <c r="S111"/>
  <c r="T111"/>
  <c r="R112"/>
  <c r="S112"/>
  <c r="T112"/>
  <c r="R113"/>
  <c r="S113"/>
  <c r="T113"/>
  <c r="R114"/>
  <c r="S114"/>
  <c r="T114"/>
  <c r="R115"/>
  <c r="S115"/>
  <c r="T115"/>
  <c r="R116"/>
  <c r="S116"/>
  <c r="T116"/>
  <c r="R117"/>
  <c r="S117"/>
  <c r="T117"/>
  <c r="R46"/>
  <c r="S46"/>
  <c r="T46"/>
  <c r="R47"/>
  <c r="S47"/>
  <c r="T47"/>
  <c r="R48"/>
  <c r="S48"/>
  <c r="T48"/>
  <c r="R49"/>
  <c r="S49"/>
  <c r="T49"/>
  <c r="R50"/>
  <c r="S50"/>
  <c r="T50"/>
  <c r="R51"/>
  <c r="S51"/>
  <c r="T51"/>
  <c r="R52"/>
  <c r="S52"/>
  <c r="T52"/>
  <c r="R53"/>
  <c r="S53"/>
  <c r="T53"/>
  <c r="R54"/>
  <c r="S54"/>
  <c r="T54"/>
  <c r="R55"/>
  <c r="S55"/>
  <c r="T55"/>
  <c r="R56"/>
  <c r="S56"/>
  <c r="T56"/>
  <c r="R57"/>
  <c r="S57"/>
  <c r="T57"/>
  <c r="R58"/>
  <c r="S58"/>
  <c r="T58"/>
  <c r="R59"/>
  <c r="S59"/>
  <c r="T59"/>
  <c r="R60"/>
  <c r="S60"/>
  <c r="T60"/>
  <c r="R61"/>
  <c r="S61"/>
  <c r="T61"/>
  <c r="R62"/>
  <c r="S62"/>
  <c r="T62"/>
  <c r="R63"/>
  <c r="S63"/>
  <c r="T63"/>
  <c r="R64"/>
  <c r="S64"/>
  <c r="T64"/>
  <c r="R65"/>
  <c r="S65"/>
  <c r="T65"/>
  <c r="R66"/>
  <c r="S66"/>
  <c r="T66"/>
  <c r="R67"/>
  <c r="S67"/>
  <c r="T67"/>
  <c r="R68"/>
  <c r="S68"/>
  <c r="T68"/>
  <c r="R69"/>
  <c r="S69"/>
  <c r="T69"/>
  <c r="R70"/>
  <c r="S70"/>
  <c r="T70"/>
  <c r="R71"/>
  <c r="S71"/>
  <c r="T71"/>
  <c r="R72"/>
  <c r="S72"/>
  <c r="T72"/>
  <c r="R73"/>
  <c r="S73"/>
  <c r="T73"/>
  <c r="S45"/>
  <c r="R45"/>
  <c r="T45"/>
  <c r="P45"/>
  <c r="O45"/>
  <c r="D41" l="1"/>
  <c r="F41"/>
  <c r="E41"/>
  <c r="B41"/>
</calcChain>
</file>

<file path=xl/sharedStrings.xml><?xml version="1.0" encoding="utf-8"?>
<sst xmlns="http://schemas.openxmlformats.org/spreadsheetml/2006/main" count="10090" uniqueCount="92">
  <si>
    <t>作業4の抽出データ</t>
  </si>
  <si>
    <t>地点名</t>
  </si>
  <si>
    <t>月間降下物･県全域･Cs-137</t>
  </si>
  <si>
    <t>土壌･県全域･Cs-137</t>
  </si>
  <si>
    <t>大気浮遊じん･県全域･Cs-137</t>
  </si>
  <si>
    <t>単位1</t>
  </si>
  <si>
    <t>単位2</t>
  </si>
  <si>
    <t>単位3</t>
  </si>
  <si>
    <t>月間降下物</t>
  </si>
  <si>
    <t>土壌</t>
  </si>
  <si>
    <t>大気浮遊じん</t>
  </si>
  <si>
    <t>旧農業試験場</t>
    <rPh sb="0" eb="1">
      <t>キュウ</t>
    </rPh>
    <rPh sb="1" eb="3">
      <t>ノウギョウ</t>
    </rPh>
    <rPh sb="3" eb="6">
      <t>シケンジョウ</t>
    </rPh>
    <phoneticPr fontId="4"/>
  </si>
  <si>
    <t>MBq/km2.月</t>
  </si>
  <si>
    <t>値befCb_min</t>
  </si>
  <si>
    <t>値CbFk_min</t>
  </si>
  <si>
    <t>値aftFk_min</t>
  </si>
  <si>
    <t>値befCb_max</t>
  </si>
  <si>
    <t>値CbFk_max</t>
  </si>
  <si>
    <t>値aftFk_max</t>
  </si>
  <si>
    <t>宮城県</t>
  </si>
  <si>
    <t>Bq/m2</t>
  </si>
  <si>
    <t>旧衛生研究所</t>
    <rPh sb="0" eb="1">
      <t>キュウ</t>
    </rPh>
    <rPh sb="1" eb="3">
      <t>エイセイ</t>
    </rPh>
    <rPh sb="3" eb="6">
      <t>ケンキュウショ</t>
    </rPh>
    <phoneticPr fontId="4"/>
  </si>
  <si>
    <t>仙台市</t>
  </si>
  <si>
    <t>村田町</t>
  </si>
  <si>
    <t>原子力セ(女川)</t>
  </si>
  <si>
    <t>牡鹿町</t>
  </si>
  <si>
    <t>mBq/m3</t>
  </si>
  <si>
    <t>女川町</t>
  </si>
  <si>
    <t>牡鹿ゲート</t>
  </si>
  <si>
    <t>小屋取</t>
  </si>
  <si>
    <t>塚浜</t>
    <rPh sb="0" eb="2">
      <t>ツカハマ</t>
    </rPh>
    <phoneticPr fontId="7"/>
  </si>
  <si>
    <t>寄磯</t>
    <rPh sb="0" eb="2">
      <t>ヨリイソ</t>
    </rPh>
    <phoneticPr fontId="4"/>
  </si>
  <si>
    <t>塚浜</t>
  </si>
  <si>
    <t>寄磯</t>
    <rPh sb="0" eb="2">
      <t>ヨリイソ</t>
    </rPh>
    <phoneticPr fontId="10"/>
  </si>
  <si>
    <t>岩出山</t>
  </si>
  <si>
    <t>保健環境センター</t>
  </si>
  <si>
    <t>寄磯</t>
  </si>
  <si>
    <t>谷川浜</t>
    <rPh sb="0" eb="1">
      <t>ヤ</t>
    </rPh>
    <rPh sb="1" eb="2">
      <t>ガワ</t>
    </rPh>
    <rPh sb="2" eb="3">
      <t>ハマ</t>
    </rPh>
    <phoneticPr fontId="10"/>
  </si>
  <si>
    <t>仙台市宮城野区</t>
  </si>
  <si>
    <t>寄磯</t>
    <rPh sb="0" eb="2">
      <t>ヨリイソ</t>
    </rPh>
    <phoneticPr fontId="7"/>
  </si>
  <si>
    <t>石巻市</t>
  </si>
  <si>
    <t>牡鹿ゲート</t>
    <rPh sb="0" eb="2">
      <t>オシカ</t>
    </rPh>
    <phoneticPr fontId="4"/>
  </si>
  <si>
    <t>大崎市</t>
  </si>
  <si>
    <t>女川宿舎</t>
  </si>
  <si>
    <t>前網</t>
    <rPh sb="0" eb="1">
      <t>マエ</t>
    </rPh>
    <rPh sb="1" eb="2">
      <t>アミ</t>
    </rPh>
    <phoneticPr fontId="10"/>
  </si>
  <si>
    <t>前網浜</t>
    <rPh sb="0" eb="3">
      <t>マエアミハマ</t>
    </rPh>
    <phoneticPr fontId="7"/>
  </si>
  <si>
    <t>加美町</t>
  </si>
  <si>
    <t>角田市</t>
  </si>
  <si>
    <t>丸森町</t>
  </si>
  <si>
    <t>岩沼市</t>
  </si>
  <si>
    <t>気仙沼市</t>
  </si>
  <si>
    <t>栗原市</t>
  </si>
  <si>
    <t>山元町</t>
  </si>
  <si>
    <t>七ヶ宿町</t>
  </si>
  <si>
    <t>色麻町</t>
  </si>
  <si>
    <t>川崎町</t>
  </si>
  <si>
    <t>蔵王町</t>
  </si>
  <si>
    <t>大河原町</t>
  </si>
  <si>
    <t>登米市</t>
  </si>
  <si>
    <t>東松島市</t>
  </si>
  <si>
    <t>南三陸町</t>
  </si>
  <si>
    <t>白石市</t>
  </si>
  <si>
    <t>美里町</t>
  </si>
  <si>
    <t>寄磯MS</t>
  </si>
  <si>
    <t>女川MS</t>
  </si>
  <si>
    <t>仙台市宮城野区</t>
    <rPh sb="0" eb="3">
      <t>センダイシ</t>
    </rPh>
    <rPh sb="3" eb="7">
      <t>ミヤギノク</t>
    </rPh>
    <phoneticPr fontId="4"/>
  </si>
  <si>
    <t>小屋取</t>
    <rPh sb="0" eb="2">
      <t>コヤ</t>
    </rPh>
    <phoneticPr fontId="4"/>
  </si>
  <si>
    <t>前網MS</t>
  </si>
  <si>
    <t>塚浜MS</t>
  </si>
  <si>
    <t>江島MS</t>
  </si>
  <si>
    <t>寺間MS</t>
  </si>
  <si>
    <t>原子力セ(旧消防学校)</t>
  </si>
  <si>
    <t>小屋取</t>
    <rPh sb="0" eb="3">
      <t>コヤドリ</t>
    </rPh>
    <phoneticPr fontId="4"/>
  </si>
  <si>
    <t>環境放射線監視センター</t>
  </si>
  <si>
    <t>データ数</t>
  </si>
  <si>
    <t>5列デタ数</t>
  </si>
  <si>
    <t>6列デタ数</t>
  </si>
  <si>
    <t>7列デタ数</t>
  </si>
  <si>
    <t>作4月間降下物県全域Cs-137土壌Cs-137大気浮遊じんCs-137mBq_m3</t>
  </si>
  <si>
    <t>MBq/km2.月･max減衰</t>
    <rPh sb="8" eb="9">
      <t>ツキ</t>
    </rPh>
    <phoneticPr fontId="6"/>
  </si>
  <si>
    <t>Bq/m2･max減衰</t>
    <phoneticPr fontId="6"/>
  </si>
  <si>
    <t>mBq/m3･max減衰</t>
    <phoneticPr fontId="6"/>
  </si>
  <si>
    <t>面積当たりCs137量は浮遊じん&gt;&gt;降下物&gt;&gt;土壌と想定される。</t>
    <rPh sb="0" eb="2">
      <t>メンセキ</t>
    </rPh>
    <rPh sb="2" eb="3">
      <t>ア</t>
    </rPh>
    <rPh sb="10" eb="11">
      <t>リョウ</t>
    </rPh>
    <rPh sb="26" eb="28">
      <t>ソウテイ</t>
    </rPh>
    <phoneticPr fontId="2"/>
  </si>
  <si>
    <t>Cs137存在量(Bq/日)</t>
    <rPh sb="5" eb="7">
      <t>ソンザイ</t>
    </rPh>
    <rPh sb="7" eb="8">
      <t>リョウ</t>
    </rPh>
    <rPh sb="12" eb="13">
      <t>ニチ</t>
    </rPh>
    <phoneticPr fontId="2"/>
  </si>
  <si>
    <t>大気浮遊じん</t>
    <phoneticPr fontId="2"/>
  </si>
  <si>
    <t>月間降下物</t>
    <phoneticPr fontId="2"/>
  </si>
  <si>
    <t>土壌</t>
    <phoneticPr fontId="2"/>
  </si>
  <si>
    <t>Cs137存在量(Bq/月)</t>
    <rPh sb="5" eb="7">
      <t>ソンザイ</t>
    </rPh>
    <rPh sb="7" eb="8">
      <t>リョウ</t>
    </rPh>
    <rPh sb="12" eb="13">
      <t>ツキ</t>
    </rPh>
    <phoneticPr fontId="2"/>
  </si>
  <si>
    <t>年月列</t>
    <rPh sb="0" eb="2">
      <t>ネンゲツ</t>
    </rPh>
    <rPh sb="2" eb="3">
      <t>レツ</t>
    </rPh>
    <phoneticPr fontId="2"/>
  </si>
  <si>
    <t>試料採取年月日列</t>
    <rPh sb="0" eb="2">
      <t>シリョウ</t>
    </rPh>
    <rPh sb="2" eb="4">
      <t>サイシュ</t>
    </rPh>
    <rPh sb="4" eb="7">
      <t>ネンガッピ</t>
    </rPh>
    <rPh sb="7" eb="8">
      <t>レツ</t>
    </rPh>
    <phoneticPr fontId="2"/>
  </si>
  <si>
    <t>大気浮遊じんは単位面積の空気の柱200mを想定</t>
    <rPh sb="0" eb="2">
      <t>タイキ</t>
    </rPh>
    <rPh sb="2" eb="4">
      <t>フユウ</t>
    </rPh>
    <rPh sb="7" eb="9">
      <t>タンイ</t>
    </rPh>
    <rPh sb="9" eb="11">
      <t>メンセキ</t>
    </rPh>
    <rPh sb="12" eb="14">
      <t>クウキ</t>
    </rPh>
    <rPh sb="15" eb="16">
      <t>ハシラ</t>
    </rPh>
    <rPh sb="21" eb="23">
      <t>ソウテイ</t>
    </rPh>
    <phoneticPr fontId="2"/>
  </si>
  <si>
    <t>月間降下物Cs-137MBq/km2.月土壌Cs-137Bq/m2大気浮遊じんCs-137mBq/m3</t>
    <phoneticPr fontId="2"/>
  </si>
</sst>
</file>

<file path=xl/styles.xml><?xml version="1.0" encoding="utf-8"?>
<styleSheet xmlns="http://schemas.openxmlformats.org/spreadsheetml/2006/main">
  <numFmts count="5">
    <numFmt numFmtId="176" formatCode="[$-411]ge\.m\.d;@"/>
    <numFmt numFmtId="177" formatCode="0.0"/>
    <numFmt numFmtId="178" formatCode=".0000"/>
    <numFmt numFmtId="179" formatCode=".000"/>
    <numFmt numFmtId="180" formatCode="[$-411]ge\.m"/>
  </numFmts>
  <fonts count="20">
    <font>
      <sz val="9"/>
      <color theme="1"/>
      <name val="Meiryo UI"/>
      <family val="2"/>
      <charset val="128"/>
    </font>
    <font>
      <sz val="10"/>
      <name val="Meiryo UI"/>
      <family val="3"/>
      <charset val="128"/>
    </font>
    <font>
      <sz val="6"/>
      <name val="Meiryo UI"/>
      <family val="2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sz val="11"/>
      <name val="Meiryo UI"/>
      <family val="3"/>
      <charset val="128"/>
    </font>
    <font>
      <u/>
      <sz val="14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Meiryo UI"/>
      <family val="2"/>
      <charset val="128"/>
    </font>
    <font>
      <u/>
      <sz val="10"/>
      <color indexed="12"/>
      <name val="Meiryo UI"/>
      <family val="3"/>
      <charset val="128"/>
    </font>
    <font>
      <sz val="10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16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 shrinkToFit="1"/>
    </xf>
    <xf numFmtId="0" fontId="1" fillId="0" borderId="0" xfId="0" quotePrefix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top" wrapText="1"/>
    </xf>
    <xf numFmtId="176" fontId="4" fillId="0" borderId="1" xfId="0" applyNumberFormat="1" applyFont="1" applyFill="1" applyBorder="1" applyAlignment="1">
      <alignment vertical="top" wrapText="1"/>
    </xf>
    <xf numFmtId="176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/>
    </xf>
    <xf numFmtId="176" fontId="1" fillId="0" borderId="0" xfId="0" applyNumberFormat="1" applyFont="1" applyFill="1" applyBorder="1" applyAlignment="1">
      <alignment vertical="top" wrapText="1"/>
    </xf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shrinkToFit="1"/>
    </xf>
    <xf numFmtId="1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horizontal="right" vertical="center" shrinkToFit="1"/>
    </xf>
    <xf numFmtId="1" fontId="1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176" fontId="4" fillId="0" borderId="1" xfId="0" quotePrefix="1" applyNumberFormat="1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vertical="center" shrinkToFit="1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vertical="center" readingOrder="1"/>
    </xf>
    <xf numFmtId="0" fontId="14" fillId="0" borderId="0" xfId="0" applyNumberFormat="1" applyFont="1" applyFill="1" applyBorder="1" applyAlignment="1">
      <alignment vertical="top" wrapText="1"/>
    </xf>
    <xf numFmtId="0" fontId="15" fillId="0" borderId="0" xfId="0" applyFont="1" applyAlignment="1">
      <alignment vertical="center" readingOrder="1"/>
    </xf>
    <xf numFmtId="176" fontId="9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top" wrapText="1"/>
    </xf>
    <xf numFmtId="176" fontId="1" fillId="0" borderId="1" xfId="0" applyNumberFormat="1" applyFont="1" applyFill="1" applyBorder="1" applyAlignment="1">
      <alignment vertical="top" wrapText="1"/>
    </xf>
    <xf numFmtId="0" fontId="8" fillId="0" borderId="0" xfId="1" applyFont="1" applyBorder="1" applyAlignment="1" applyProtection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/>
    <xf numFmtId="0" fontId="1" fillId="0" borderId="0" xfId="0" applyFont="1" applyBorder="1" applyAlignment="1">
      <alignment vertical="center"/>
    </xf>
    <xf numFmtId="0" fontId="18" fillId="0" borderId="0" xfId="1" applyFont="1" applyBorder="1" applyAlignment="1" applyProtection="1">
      <alignment vertical="center"/>
    </xf>
    <xf numFmtId="0" fontId="18" fillId="0" borderId="0" xfId="1" applyFont="1" applyFill="1" applyAlignment="1" applyProtection="1"/>
    <xf numFmtId="0" fontId="18" fillId="0" borderId="0" xfId="1" applyFont="1" applyFill="1" applyAlignment="1" applyProtection="1">
      <alignment vertical="top"/>
    </xf>
    <xf numFmtId="0" fontId="18" fillId="0" borderId="0" xfId="1" applyFont="1" applyBorder="1" applyAlignment="1" applyProtection="1">
      <alignment horizontal="left" vertical="center" indent="1"/>
    </xf>
    <xf numFmtId="0" fontId="1" fillId="0" borderId="0" xfId="0" quotePrefix="1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19" fillId="0" borderId="0" xfId="0" applyFont="1" applyAlignment="1">
      <alignment vertical="center" readingOrder="1"/>
    </xf>
    <xf numFmtId="0" fontId="1" fillId="0" borderId="4" xfId="0" quotePrefix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vertical="top" wrapText="1"/>
    </xf>
    <xf numFmtId="0" fontId="0" fillId="0" borderId="4" xfId="0" applyBorder="1">
      <alignment vertical="center"/>
    </xf>
    <xf numFmtId="1" fontId="4" fillId="2" borderId="5" xfId="0" applyNumberFormat="1" applyFont="1" applyFill="1" applyBorder="1" applyAlignment="1">
      <alignment vertical="center" shrinkToFit="1"/>
    </xf>
    <xf numFmtId="1" fontId="4" fillId="2" borderId="6" xfId="0" applyNumberFormat="1" applyFont="1" applyFill="1" applyBorder="1" applyAlignment="1">
      <alignment vertical="center" shrinkToFit="1"/>
    </xf>
    <xf numFmtId="1" fontId="4" fillId="2" borderId="3" xfId="0" applyNumberFormat="1" applyFont="1" applyFill="1" applyBorder="1" applyAlignment="1">
      <alignment vertical="center" shrinkToFit="1"/>
    </xf>
    <xf numFmtId="1" fontId="4" fillId="2" borderId="1" xfId="0" applyNumberFormat="1" applyFont="1" applyFill="1" applyBorder="1" applyAlignment="1">
      <alignment vertical="center" shrinkToFit="1"/>
    </xf>
    <xf numFmtId="180" fontId="1" fillId="0" borderId="0" xfId="0" applyNumberFormat="1" applyFont="1" applyFill="1" applyBorder="1" applyAlignment="1">
      <alignment vertical="center" shrinkToFit="1"/>
    </xf>
    <xf numFmtId="176" fontId="4" fillId="3" borderId="1" xfId="0" applyNumberFormat="1" applyFont="1" applyFill="1" applyBorder="1" applyAlignment="1">
      <alignment vertical="center" wrapText="1" shrinkToFit="1"/>
    </xf>
    <xf numFmtId="0" fontId="1" fillId="3" borderId="5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vertical="top" wrapText="1"/>
    </xf>
    <xf numFmtId="177" fontId="1" fillId="3" borderId="0" xfId="0" applyNumberFormat="1" applyFont="1" applyFill="1" applyBorder="1" applyAlignment="1">
      <alignment vertical="center" shrinkToFit="1"/>
    </xf>
    <xf numFmtId="176" fontId="1" fillId="0" borderId="1" xfId="0" applyNumberFormat="1" applyFont="1" applyFill="1" applyBorder="1" applyAlignment="1">
      <alignment vertical="center" wrapText="1"/>
    </xf>
    <xf numFmtId="178" fontId="4" fillId="2" borderId="5" xfId="0" applyNumberFormat="1" applyFont="1" applyFill="1" applyBorder="1" applyAlignment="1">
      <alignment vertical="center" shrinkToFit="1"/>
    </xf>
    <xf numFmtId="2" fontId="4" fillId="2" borderId="3" xfId="0" applyNumberFormat="1" applyFont="1" applyFill="1" applyBorder="1" applyAlignment="1">
      <alignment vertical="center" shrinkToFit="1"/>
    </xf>
    <xf numFmtId="177" fontId="4" fillId="2" borderId="1" xfId="0" applyNumberFormat="1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altLang="en-US"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/>
              <a:t>宮城県内の月間降下物･土壌･大気浮遊じん中</a:t>
            </a:r>
            <a:r>
              <a:rPr lang="ja-JP" altLang="en-US"/>
              <a:t>の</a:t>
            </a:r>
            <a:r>
              <a:rPr lang="en-US"/>
              <a:t>Cs-137</a:t>
            </a:r>
            <a:r>
              <a:rPr lang="ja-JP"/>
              <a:t>濃度の推移</a:t>
            </a:r>
          </a:p>
        </c:rich>
      </c:tx>
      <c:layout>
        <c:manualLayout>
          <c:xMode val="edge"/>
          <c:yMode val="edge"/>
          <c:x val="0.14598570961822246"/>
          <c:y val="2.0675098534048624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xMode val="edge"/>
          <c:yMode val="edge"/>
          <c:x val="5.5417013022998132E-3"/>
          <c:y val="1.1402508551881421E-2"/>
          <c:w val="0.99445829869770019"/>
          <c:h val="0.9885974914481187"/>
        </c:manualLayout>
      </c:layout>
      <c:lineChart>
        <c:grouping val="standard"/>
        <c:ser>
          <c:idx val="1"/>
          <c:order val="0"/>
          <c:tx>
            <c:strRef>
              <c:f>Sheet1!$E$43</c:f>
              <c:strCache>
                <c:ptCount val="1"/>
                <c:pt idx="0">
                  <c:v>月間降下物･県全域･Cs-137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Sheet1!$B$44:$B$5070</c:f>
              <c:numCache>
                <c:formatCode>[$-411]ge\.m\.d;@</c:formatCode>
                <c:ptCount val="5027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22890</c:v>
                </c:pt>
                <c:pt idx="24">
                  <c:v>22920</c:v>
                </c:pt>
                <c:pt idx="25">
                  <c:v>22950</c:v>
                </c:pt>
                <c:pt idx="26">
                  <c:v>22981</c:v>
                </c:pt>
                <c:pt idx="27">
                  <c:v>23011</c:v>
                </c:pt>
                <c:pt idx="28">
                  <c:v>23042</c:v>
                </c:pt>
                <c:pt idx="29">
                  <c:v>23073</c:v>
                </c:pt>
                <c:pt idx="30">
                  <c:v>23101</c:v>
                </c:pt>
                <c:pt idx="31">
                  <c:v>23132</c:v>
                </c:pt>
                <c:pt idx="32">
                  <c:v>23162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23254</c:v>
                </c:pt>
                <c:pt idx="38">
                  <c:v>23254</c:v>
                </c:pt>
                <c:pt idx="39">
                  <c:v>23255</c:v>
                </c:pt>
                <c:pt idx="40">
                  <c:v>23285</c:v>
                </c:pt>
                <c:pt idx="41">
                  <c:v>23286</c:v>
                </c:pt>
                <c:pt idx="42">
                  <c:v>23315</c:v>
                </c:pt>
                <c:pt idx="43">
                  <c:v>23315</c:v>
                </c:pt>
                <c:pt idx="44">
                  <c:v>23346</c:v>
                </c:pt>
                <c:pt idx="45">
                  <c:v>23346</c:v>
                </c:pt>
                <c:pt idx="46">
                  <c:v>23376</c:v>
                </c:pt>
                <c:pt idx="47">
                  <c:v>23377</c:v>
                </c:pt>
                <c:pt idx="48">
                  <c:v>23413</c:v>
                </c:pt>
                <c:pt idx="49">
                  <c:v>23439</c:v>
                </c:pt>
                <c:pt idx="50">
                  <c:v>23469</c:v>
                </c:pt>
                <c:pt idx="51">
                  <c:v>23499</c:v>
                </c:pt>
                <c:pt idx="52">
                  <c:v>23517</c:v>
                </c:pt>
                <c:pt idx="53">
                  <c:v>23519</c:v>
                </c:pt>
                <c:pt idx="54">
                  <c:v>23529</c:v>
                </c:pt>
                <c:pt idx="55">
                  <c:v>23559</c:v>
                </c:pt>
                <c:pt idx="56">
                  <c:v>23589</c:v>
                </c:pt>
                <c:pt idx="57">
                  <c:v>23620</c:v>
                </c:pt>
                <c:pt idx="58">
                  <c:v>23621</c:v>
                </c:pt>
                <c:pt idx="59">
                  <c:v>23651</c:v>
                </c:pt>
                <c:pt idx="60">
                  <c:v>23681</c:v>
                </c:pt>
                <c:pt idx="61">
                  <c:v>23701</c:v>
                </c:pt>
                <c:pt idx="62">
                  <c:v>23705</c:v>
                </c:pt>
                <c:pt idx="63">
                  <c:v>23716</c:v>
                </c:pt>
                <c:pt idx="64">
                  <c:v>23742</c:v>
                </c:pt>
                <c:pt idx="65">
                  <c:v>23782</c:v>
                </c:pt>
                <c:pt idx="66">
                  <c:v>23804</c:v>
                </c:pt>
                <c:pt idx="67">
                  <c:v>23832</c:v>
                </c:pt>
                <c:pt idx="68">
                  <c:v>23863</c:v>
                </c:pt>
                <c:pt idx="69">
                  <c:v>23893</c:v>
                </c:pt>
                <c:pt idx="70">
                  <c:v>23924</c:v>
                </c:pt>
                <c:pt idx="71">
                  <c:v>23924</c:v>
                </c:pt>
                <c:pt idx="72">
                  <c:v>23954</c:v>
                </c:pt>
                <c:pt idx="73">
                  <c:v>23985</c:v>
                </c:pt>
                <c:pt idx="74">
                  <c:v>23986</c:v>
                </c:pt>
                <c:pt idx="75">
                  <c:v>24016</c:v>
                </c:pt>
                <c:pt idx="76">
                  <c:v>24046</c:v>
                </c:pt>
                <c:pt idx="77">
                  <c:v>24047</c:v>
                </c:pt>
                <c:pt idx="78">
                  <c:v>24077</c:v>
                </c:pt>
                <c:pt idx="79">
                  <c:v>24107</c:v>
                </c:pt>
                <c:pt idx="80">
                  <c:v>24138</c:v>
                </c:pt>
                <c:pt idx="81">
                  <c:v>24169</c:v>
                </c:pt>
                <c:pt idx="82">
                  <c:v>24197</c:v>
                </c:pt>
                <c:pt idx="83">
                  <c:v>24228</c:v>
                </c:pt>
                <c:pt idx="84">
                  <c:v>24258</c:v>
                </c:pt>
                <c:pt idx="85">
                  <c:v>24259</c:v>
                </c:pt>
                <c:pt idx="86">
                  <c:v>24289</c:v>
                </c:pt>
                <c:pt idx="87">
                  <c:v>24308</c:v>
                </c:pt>
                <c:pt idx="88">
                  <c:v>24319</c:v>
                </c:pt>
                <c:pt idx="89">
                  <c:v>24350</c:v>
                </c:pt>
                <c:pt idx="90">
                  <c:v>24351</c:v>
                </c:pt>
                <c:pt idx="91">
                  <c:v>24381</c:v>
                </c:pt>
                <c:pt idx="92">
                  <c:v>24411</c:v>
                </c:pt>
                <c:pt idx="93">
                  <c:v>24429</c:v>
                </c:pt>
                <c:pt idx="94">
                  <c:v>24442</c:v>
                </c:pt>
                <c:pt idx="95">
                  <c:v>24472</c:v>
                </c:pt>
                <c:pt idx="96">
                  <c:v>24504</c:v>
                </c:pt>
                <c:pt idx="97">
                  <c:v>24535</c:v>
                </c:pt>
                <c:pt idx="98">
                  <c:v>24562</c:v>
                </c:pt>
                <c:pt idx="99">
                  <c:v>24593</c:v>
                </c:pt>
                <c:pt idx="100">
                  <c:v>24623</c:v>
                </c:pt>
                <c:pt idx="101">
                  <c:v>24624</c:v>
                </c:pt>
                <c:pt idx="102">
                  <c:v>24654</c:v>
                </c:pt>
                <c:pt idx="103">
                  <c:v>24666</c:v>
                </c:pt>
                <c:pt idx="104">
                  <c:v>24684</c:v>
                </c:pt>
                <c:pt idx="105">
                  <c:v>24715</c:v>
                </c:pt>
                <c:pt idx="106">
                  <c:v>24716</c:v>
                </c:pt>
                <c:pt idx="107">
                  <c:v>24746</c:v>
                </c:pt>
                <c:pt idx="108">
                  <c:v>24776</c:v>
                </c:pt>
                <c:pt idx="109">
                  <c:v>24797</c:v>
                </c:pt>
                <c:pt idx="110">
                  <c:v>24807</c:v>
                </c:pt>
                <c:pt idx="111">
                  <c:v>24837</c:v>
                </c:pt>
                <c:pt idx="112">
                  <c:v>24868</c:v>
                </c:pt>
                <c:pt idx="113">
                  <c:v>24899</c:v>
                </c:pt>
                <c:pt idx="114">
                  <c:v>24928</c:v>
                </c:pt>
                <c:pt idx="115">
                  <c:v>24959</c:v>
                </c:pt>
                <c:pt idx="116">
                  <c:v>24989</c:v>
                </c:pt>
                <c:pt idx="117">
                  <c:v>24990</c:v>
                </c:pt>
                <c:pt idx="118">
                  <c:v>25020</c:v>
                </c:pt>
                <c:pt idx="119">
                  <c:v>25024</c:v>
                </c:pt>
                <c:pt idx="120">
                  <c:v>25024</c:v>
                </c:pt>
                <c:pt idx="121">
                  <c:v>25050</c:v>
                </c:pt>
                <c:pt idx="122">
                  <c:v>25081</c:v>
                </c:pt>
                <c:pt idx="123">
                  <c:v>25082</c:v>
                </c:pt>
                <c:pt idx="124">
                  <c:v>25112</c:v>
                </c:pt>
                <c:pt idx="125">
                  <c:v>25142</c:v>
                </c:pt>
                <c:pt idx="126">
                  <c:v>25173</c:v>
                </c:pt>
                <c:pt idx="127">
                  <c:v>25203</c:v>
                </c:pt>
                <c:pt idx="128">
                  <c:v>25234</c:v>
                </c:pt>
                <c:pt idx="129">
                  <c:v>25265</c:v>
                </c:pt>
                <c:pt idx="130">
                  <c:v>25293</c:v>
                </c:pt>
                <c:pt idx="131">
                  <c:v>25324</c:v>
                </c:pt>
                <c:pt idx="132">
                  <c:v>25354</c:v>
                </c:pt>
                <c:pt idx="133">
                  <c:v>25355</c:v>
                </c:pt>
                <c:pt idx="134">
                  <c:v>25386</c:v>
                </c:pt>
                <c:pt idx="135">
                  <c:v>25401</c:v>
                </c:pt>
                <c:pt idx="136">
                  <c:v>25401</c:v>
                </c:pt>
                <c:pt idx="137">
                  <c:v>25415</c:v>
                </c:pt>
                <c:pt idx="138">
                  <c:v>25446</c:v>
                </c:pt>
                <c:pt idx="139">
                  <c:v>25447</c:v>
                </c:pt>
                <c:pt idx="140">
                  <c:v>25477</c:v>
                </c:pt>
                <c:pt idx="141">
                  <c:v>25507</c:v>
                </c:pt>
                <c:pt idx="142">
                  <c:v>25538</c:v>
                </c:pt>
                <c:pt idx="143">
                  <c:v>25568</c:v>
                </c:pt>
                <c:pt idx="144">
                  <c:v>25599</c:v>
                </c:pt>
                <c:pt idx="145">
                  <c:v>25630</c:v>
                </c:pt>
                <c:pt idx="146">
                  <c:v>25658</c:v>
                </c:pt>
                <c:pt idx="147">
                  <c:v>25689</c:v>
                </c:pt>
                <c:pt idx="148">
                  <c:v>25719</c:v>
                </c:pt>
                <c:pt idx="149">
                  <c:v>25750</c:v>
                </c:pt>
                <c:pt idx="150">
                  <c:v>25762</c:v>
                </c:pt>
                <c:pt idx="151">
                  <c:v>25762</c:v>
                </c:pt>
                <c:pt idx="152">
                  <c:v>25780</c:v>
                </c:pt>
                <c:pt idx="153">
                  <c:v>25811</c:v>
                </c:pt>
                <c:pt idx="154">
                  <c:v>25842</c:v>
                </c:pt>
                <c:pt idx="155">
                  <c:v>25872</c:v>
                </c:pt>
                <c:pt idx="156">
                  <c:v>25903</c:v>
                </c:pt>
                <c:pt idx="157">
                  <c:v>25933</c:v>
                </c:pt>
                <c:pt idx="158">
                  <c:v>25964</c:v>
                </c:pt>
                <c:pt idx="159">
                  <c:v>25995</c:v>
                </c:pt>
                <c:pt idx="160">
                  <c:v>26023</c:v>
                </c:pt>
                <c:pt idx="161">
                  <c:v>26054</c:v>
                </c:pt>
                <c:pt idx="162">
                  <c:v>26084</c:v>
                </c:pt>
                <c:pt idx="163">
                  <c:v>26115</c:v>
                </c:pt>
                <c:pt idx="164">
                  <c:v>26135</c:v>
                </c:pt>
                <c:pt idx="165">
                  <c:v>26135</c:v>
                </c:pt>
                <c:pt idx="166">
                  <c:v>26145</c:v>
                </c:pt>
                <c:pt idx="167">
                  <c:v>26176</c:v>
                </c:pt>
                <c:pt idx="168">
                  <c:v>26207</c:v>
                </c:pt>
                <c:pt idx="169">
                  <c:v>26237</c:v>
                </c:pt>
                <c:pt idx="170">
                  <c:v>26268</c:v>
                </c:pt>
                <c:pt idx="171">
                  <c:v>26298</c:v>
                </c:pt>
                <c:pt idx="172">
                  <c:v>26329</c:v>
                </c:pt>
                <c:pt idx="173">
                  <c:v>26360</c:v>
                </c:pt>
                <c:pt idx="174">
                  <c:v>26389</c:v>
                </c:pt>
                <c:pt idx="175">
                  <c:v>26420</c:v>
                </c:pt>
                <c:pt idx="176">
                  <c:v>26450</c:v>
                </c:pt>
                <c:pt idx="177">
                  <c:v>26481</c:v>
                </c:pt>
                <c:pt idx="178">
                  <c:v>26501</c:v>
                </c:pt>
                <c:pt idx="179">
                  <c:v>26501</c:v>
                </c:pt>
                <c:pt idx="180">
                  <c:v>26511</c:v>
                </c:pt>
                <c:pt idx="181">
                  <c:v>26542</c:v>
                </c:pt>
                <c:pt idx="182">
                  <c:v>26573</c:v>
                </c:pt>
                <c:pt idx="183">
                  <c:v>26603</c:v>
                </c:pt>
                <c:pt idx="184">
                  <c:v>26634</c:v>
                </c:pt>
                <c:pt idx="185">
                  <c:v>26664</c:v>
                </c:pt>
                <c:pt idx="186">
                  <c:v>26695</c:v>
                </c:pt>
                <c:pt idx="187">
                  <c:v>26726</c:v>
                </c:pt>
                <c:pt idx="188">
                  <c:v>26754</c:v>
                </c:pt>
                <c:pt idx="189">
                  <c:v>27149</c:v>
                </c:pt>
                <c:pt idx="190">
                  <c:v>27179</c:v>
                </c:pt>
                <c:pt idx="191">
                  <c:v>27210</c:v>
                </c:pt>
                <c:pt idx="192">
                  <c:v>27241</c:v>
                </c:pt>
                <c:pt idx="193">
                  <c:v>27271</c:v>
                </c:pt>
                <c:pt idx="194">
                  <c:v>27292</c:v>
                </c:pt>
                <c:pt idx="195">
                  <c:v>27292</c:v>
                </c:pt>
                <c:pt idx="196">
                  <c:v>27302</c:v>
                </c:pt>
                <c:pt idx="197">
                  <c:v>27332</c:v>
                </c:pt>
                <c:pt idx="198">
                  <c:v>27363</c:v>
                </c:pt>
                <c:pt idx="199">
                  <c:v>27393</c:v>
                </c:pt>
                <c:pt idx="200">
                  <c:v>27420</c:v>
                </c:pt>
                <c:pt idx="201">
                  <c:v>27455</c:v>
                </c:pt>
                <c:pt idx="202">
                  <c:v>27483</c:v>
                </c:pt>
                <c:pt idx="203">
                  <c:v>27514</c:v>
                </c:pt>
                <c:pt idx="204">
                  <c:v>27544</c:v>
                </c:pt>
                <c:pt idx="205">
                  <c:v>27575</c:v>
                </c:pt>
                <c:pt idx="206">
                  <c:v>27599</c:v>
                </c:pt>
                <c:pt idx="207">
                  <c:v>27599</c:v>
                </c:pt>
                <c:pt idx="208">
                  <c:v>27605</c:v>
                </c:pt>
                <c:pt idx="209">
                  <c:v>27636</c:v>
                </c:pt>
                <c:pt idx="210">
                  <c:v>27667</c:v>
                </c:pt>
                <c:pt idx="211">
                  <c:v>27697</c:v>
                </c:pt>
                <c:pt idx="212">
                  <c:v>27729</c:v>
                </c:pt>
                <c:pt idx="213">
                  <c:v>27758</c:v>
                </c:pt>
                <c:pt idx="214">
                  <c:v>27790</c:v>
                </c:pt>
                <c:pt idx="215">
                  <c:v>27820</c:v>
                </c:pt>
                <c:pt idx="216">
                  <c:v>27849</c:v>
                </c:pt>
                <c:pt idx="217">
                  <c:v>27880</c:v>
                </c:pt>
                <c:pt idx="218">
                  <c:v>27910</c:v>
                </c:pt>
                <c:pt idx="219">
                  <c:v>27941</c:v>
                </c:pt>
                <c:pt idx="220">
                  <c:v>27971</c:v>
                </c:pt>
                <c:pt idx="221">
                  <c:v>27977</c:v>
                </c:pt>
                <c:pt idx="222">
                  <c:v>27977</c:v>
                </c:pt>
                <c:pt idx="223">
                  <c:v>28002</c:v>
                </c:pt>
                <c:pt idx="224">
                  <c:v>28033</c:v>
                </c:pt>
                <c:pt idx="225">
                  <c:v>28063</c:v>
                </c:pt>
                <c:pt idx="226">
                  <c:v>28095</c:v>
                </c:pt>
                <c:pt idx="227">
                  <c:v>28125</c:v>
                </c:pt>
                <c:pt idx="228">
                  <c:v>28156</c:v>
                </c:pt>
                <c:pt idx="229">
                  <c:v>28160</c:v>
                </c:pt>
                <c:pt idx="230">
                  <c:v>28187</c:v>
                </c:pt>
                <c:pt idx="231">
                  <c:v>28188</c:v>
                </c:pt>
                <c:pt idx="232">
                  <c:v>28215</c:v>
                </c:pt>
                <c:pt idx="233">
                  <c:v>28215</c:v>
                </c:pt>
                <c:pt idx="234">
                  <c:v>28245</c:v>
                </c:pt>
                <c:pt idx="235">
                  <c:v>28246</c:v>
                </c:pt>
                <c:pt idx="236">
                  <c:v>28276</c:v>
                </c:pt>
                <c:pt idx="237">
                  <c:v>28277</c:v>
                </c:pt>
                <c:pt idx="238">
                  <c:v>28307</c:v>
                </c:pt>
                <c:pt idx="239">
                  <c:v>28307</c:v>
                </c:pt>
                <c:pt idx="240">
                  <c:v>28337</c:v>
                </c:pt>
                <c:pt idx="241">
                  <c:v>28337</c:v>
                </c:pt>
                <c:pt idx="242">
                  <c:v>28347</c:v>
                </c:pt>
                <c:pt idx="243">
                  <c:v>28347</c:v>
                </c:pt>
                <c:pt idx="244">
                  <c:v>28368</c:v>
                </c:pt>
                <c:pt idx="245">
                  <c:v>28368</c:v>
                </c:pt>
                <c:pt idx="246">
                  <c:v>28399</c:v>
                </c:pt>
                <c:pt idx="247">
                  <c:v>28399</c:v>
                </c:pt>
                <c:pt idx="248">
                  <c:v>28429</c:v>
                </c:pt>
                <c:pt idx="249">
                  <c:v>28429</c:v>
                </c:pt>
                <c:pt idx="250">
                  <c:v>28460</c:v>
                </c:pt>
                <c:pt idx="251">
                  <c:v>28460</c:v>
                </c:pt>
                <c:pt idx="252">
                  <c:v>28490</c:v>
                </c:pt>
                <c:pt idx="253">
                  <c:v>28490</c:v>
                </c:pt>
                <c:pt idx="254">
                  <c:v>28525</c:v>
                </c:pt>
                <c:pt idx="255">
                  <c:v>28552</c:v>
                </c:pt>
                <c:pt idx="256">
                  <c:v>28582</c:v>
                </c:pt>
                <c:pt idx="257">
                  <c:v>28611</c:v>
                </c:pt>
                <c:pt idx="258">
                  <c:v>28641</c:v>
                </c:pt>
                <c:pt idx="259">
                  <c:v>28672</c:v>
                </c:pt>
                <c:pt idx="260">
                  <c:v>28695</c:v>
                </c:pt>
                <c:pt idx="261">
                  <c:v>28695</c:v>
                </c:pt>
                <c:pt idx="262">
                  <c:v>28702</c:v>
                </c:pt>
                <c:pt idx="263">
                  <c:v>28733</c:v>
                </c:pt>
                <c:pt idx="264">
                  <c:v>28764</c:v>
                </c:pt>
                <c:pt idx="265">
                  <c:v>28795</c:v>
                </c:pt>
                <c:pt idx="266">
                  <c:v>28826</c:v>
                </c:pt>
                <c:pt idx="267">
                  <c:v>28855</c:v>
                </c:pt>
                <c:pt idx="268">
                  <c:v>28893</c:v>
                </c:pt>
                <c:pt idx="269">
                  <c:v>28917</c:v>
                </c:pt>
                <c:pt idx="270">
                  <c:v>28945</c:v>
                </c:pt>
                <c:pt idx="271">
                  <c:v>28977</c:v>
                </c:pt>
                <c:pt idx="272">
                  <c:v>29006</c:v>
                </c:pt>
                <c:pt idx="273">
                  <c:v>29037</c:v>
                </c:pt>
                <c:pt idx="274">
                  <c:v>29068</c:v>
                </c:pt>
                <c:pt idx="275">
                  <c:v>29083</c:v>
                </c:pt>
                <c:pt idx="276">
                  <c:v>29083</c:v>
                </c:pt>
                <c:pt idx="277">
                  <c:v>29098</c:v>
                </c:pt>
                <c:pt idx="278">
                  <c:v>29129</c:v>
                </c:pt>
                <c:pt idx="279">
                  <c:v>29159</c:v>
                </c:pt>
                <c:pt idx="280">
                  <c:v>29190</c:v>
                </c:pt>
                <c:pt idx="281">
                  <c:v>29222</c:v>
                </c:pt>
                <c:pt idx="282">
                  <c:v>29255</c:v>
                </c:pt>
                <c:pt idx="283">
                  <c:v>29285</c:v>
                </c:pt>
                <c:pt idx="284">
                  <c:v>29311</c:v>
                </c:pt>
                <c:pt idx="285">
                  <c:v>29342</c:v>
                </c:pt>
                <c:pt idx="286">
                  <c:v>29372</c:v>
                </c:pt>
                <c:pt idx="287">
                  <c:v>29407</c:v>
                </c:pt>
                <c:pt idx="288">
                  <c:v>29433</c:v>
                </c:pt>
                <c:pt idx="289">
                  <c:v>29437</c:v>
                </c:pt>
                <c:pt idx="290">
                  <c:v>29437</c:v>
                </c:pt>
                <c:pt idx="291">
                  <c:v>29464</c:v>
                </c:pt>
                <c:pt idx="292">
                  <c:v>29495</c:v>
                </c:pt>
                <c:pt idx="293">
                  <c:v>29524</c:v>
                </c:pt>
                <c:pt idx="294">
                  <c:v>29556</c:v>
                </c:pt>
                <c:pt idx="295">
                  <c:v>29589</c:v>
                </c:pt>
                <c:pt idx="296">
                  <c:v>29622</c:v>
                </c:pt>
                <c:pt idx="297">
                  <c:v>29649</c:v>
                </c:pt>
                <c:pt idx="298">
                  <c:v>29679</c:v>
                </c:pt>
                <c:pt idx="299">
                  <c:v>29708</c:v>
                </c:pt>
                <c:pt idx="300">
                  <c:v>29737</c:v>
                </c:pt>
                <c:pt idx="301">
                  <c:v>29768</c:v>
                </c:pt>
                <c:pt idx="302">
                  <c:v>29798</c:v>
                </c:pt>
                <c:pt idx="303">
                  <c:v>29818</c:v>
                </c:pt>
                <c:pt idx="304">
                  <c:v>29818</c:v>
                </c:pt>
                <c:pt idx="305">
                  <c:v>29831</c:v>
                </c:pt>
                <c:pt idx="306">
                  <c:v>29861</c:v>
                </c:pt>
                <c:pt idx="307">
                  <c:v>29889</c:v>
                </c:pt>
                <c:pt idx="308">
                  <c:v>29889</c:v>
                </c:pt>
                <c:pt idx="309">
                  <c:v>29889</c:v>
                </c:pt>
                <c:pt idx="310">
                  <c:v>29890</c:v>
                </c:pt>
                <c:pt idx="311">
                  <c:v>29890</c:v>
                </c:pt>
                <c:pt idx="312">
                  <c:v>29890</c:v>
                </c:pt>
                <c:pt idx="313">
                  <c:v>29890</c:v>
                </c:pt>
                <c:pt idx="314">
                  <c:v>29892</c:v>
                </c:pt>
                <c:pt idx="315">
                  <c:v>29895</c:v>
                </c:pt>
                <c:pt idx="316">
                  <c:v>29895</c:v>
                </c:pt>
                <c:pt idx="317">
                  <c:v>29920</c:v>
                </c:pt>
                <c:pt idx="318">
                  <c:v>29921</c:v>
                </c:pt>
                <c:pt idx="319">
                  <c:v>29921</c:v>
                </c:pt>
                <c:pt idx="320">
                  <c:v>29921</c:v>
                </c:pt>
                <c:pt idx="321">
                  <c:v>29921</c:v>
                </c:pt>
                <c:pt idx="322">
                  <c:v>29921</c:v>
                </c:pt>
                <c:pt idx="323">
                  <c:v>29943</c:v>
                </c:pt>
                <c:pt idx="324">
                  <c:v>29943</c:v>
                </c:pt>
                <c:pt idx="325">
                  <c:v>29944</c:v>
                </c:pt>
                <c:pt idx="326">
                  <c:v>29946</c:v>
                </c:pt>
                <c:pt idx="327">
                  <c:v>29946</c:v>
                </c:pt>
                <c:pt idx="328">
                  <c:v>29948</c:v>
                </c:pt>
                <c:pt idx="329">
                  <c:v>29948</c:v>
                </c:pt>
                <c:pt idx="330">
                  <c:v>29948</c:v>
                </c:pt>
                <c:pt idx="331">
                  <c:v>29951</c:v>
                </c:pt>
                <c:pt idx="332">
                  <c:v>29978</c:v>
                </c:pt>
                <c:pt idx="333">
                  <c:v>29978</c:v>
                </c:pt>
                <c:pt idx="334">
                  <c:v>29980</c:v>
                </c:pt>
                <c:pt idx="335">
                  <c:v>29980</c:v>
                </c:pt>
                <c:pt idx="336">
                  <c:v>29983</c:v>
                </c:pt>
                <c:pt idx="337">
                  <c:v>29983</c:v>
                </c:pt>
                <c:pt idx="338">
                  <c:v>29983</c:v>
                </c:pt>
                <c:pt idx="339">
                  <c:v>30006</c:v>
                </c:pt>
                <c:pt idx="340">
                  <c:v>30008</c:v>
                </c:pt>
                <c:pt idx="341">
                  <c:v>30008</c:v>
                </c:pt>
                <c:pt idx="342">
                  <c:v>30011</c:v>
                </c:pt>
                <c:pt idx="343">
                  <c:v>30011</c:v>
                </c:pt>
                <c:pt idx="344">
                  <c:v>30011</c:v>
                </c:pt>
                <c:pt idx="345">
                  <c:v>30013</c:v>
                </c:pt>
                <c:pt idx="346">
                  <c:v>30039</c:v>
                </c:pt>
                <c:pt idx="347">
                  <c:v>30040</c:v>
                </c:pt>
                <c:pt idx="348">
                  <c:v>30040</c:v>
                </c:pt>
                <c:pt idx="349">
                  <c:v>30041</c:v>
                </c:pt>
                <c:pt idx="350">
                  <c:v>30041</c:v>
                </c:pt>
                <c:pt idx="351">
                  <c:v>30041</c:v>
                </c:pt>
                <c:pt idx="352">
                  <c:v>30041</c:v>
                </c:pt>
                <c:pt idx="353">
                  <c:v>30041</c:v>
                </c:pt>
                <c:pt idx="354">
                  <c:v>30041</c:v>
                </c:pt>
                <c:pt idx="355">
                  <c:v>30067</c:v>
                </c:pt>
                <c:pt idx="356">
                  <c:v>30071</c:v>
                </c:pt>
                <c:pt idx="357">
                  <c:v>30071</c:v>
                </c:pt>
                <c:pt idx="358">
                  <c:v>30071</c:v>
                </c:pt>
                <c:pt idx="359">
                  <c:v>30071</c:v>
                </c:pt>
                <c:pt idx="360">
                  <c:v>30071</c:v>
                </c:pt>
                <c:pt idx="361">
                  <c:v>30071</c:v>
                </c:pt>
                <c:pt idx="362">
                  <c:v>30077</c:v>
                </c:pt>
                <c:pt idx="363">
                  <c:v>30077</c:v>
                </c:pt>
                <c:pt idx="364">
                  <c:v>30077</c:v>
                </c:pt>
                <c:pt idx="365">
                  <c:v>30097</c:v>
                </c:pt>
                <c:pt idx="366">
                  <c:v>30101</c:v>
                </c:pt>
                <c:pt idx="367">
                  <c:v>30102</c:v>
                </c:pt>
                <c:pt idx="368">
                  <c:v>30102</c:v>
                </c:pt>
                <c:pt idx="369">
                  <c:v>30102</c:v>
                </c:pt>
                <c:pt idx="370">
                  <c:v>30103</c:v>
                </c:pt>
                <c:pt idx="371">
                  <c:v>30103</c:v>
                </c:pt>
                <c:pt idx="372">
                  <c:v>30131</c:v>
                </c:pt>
                <c:pt idx="373">
                  <c:v>30132</c:v>
                </c:pt>
                <c:pt idx="374">
                  <c:v>30132</c:v>
                </c:pt>
                <c:pt idx="375">
                  <c:v>30132</c:v>
                </c:pt>
                <c:pt idx="376">
                  <c:v>30132</c:v>
                </c:pt>
                <c:pt idx="377">
                  <c:v>30132</c:v>
                </c:pt>
                <c:pt idx="378">
                  <c:v>30132</c:v>
                </c:pt>
                <c:pt idx="379">
                  <c:v>30133</c:v>
                </c:pt>
                <c:pt idx="380">
                  <c:v>30133</c:v>
                </c:pt>
                <c:pt idx="381">
                  <c:v>30162</c:v>
                </c:pt>
                <c:pt idx="382">
                  <c:v>30162</c:v>
                </c:pt>
                <c:pt idx="383">
                  <c:v>30162</c:v>
                </c:pt>
                <c:pt idx="384">
                  <c:v>30162</c:v>
                </c:pt>
                <c:pt idx="385">
                  <c:v>30162</c:v>
                </c:pt>
                <c:pt idx="386">
                  <c:v>30162</c:v>
                </c:pt>
                <c:pt idx="387">
                  <c:v>30162</c:v>
                </c:pt>
                <c:pt idx="388">
                  <c:v>30188</c:v>
                </c:pt>
                <c:pt idx="389">
                  <c:v>30192</c:v>
                </c:pt>
                <c:pt idx="390">
                  <c:v>30194</c:v>
                </c:pt>
                <c:pt idx="391">
                  <c:v>30194</c:v>
                </c:pt>
                <c:pt idx="392">
                  <c:v>30194</c:v>
                </c:pt>
                <c:pt idx="393">
                  <c:v>30195</c:v>
                </c:pt>
                <c:pt idx="394">
                  <c:v>30195</c:v>
                </c:pt>
                <c:pt idx="395">
                  <c:v>30208</c:v>
                </c:pt>
                <c:pt idx="396">
                  <c:v>30208</c:v>
                </c:pt>
                <c:pt idx="397">
                  <c:v>30223</c:v>
                </c:pt>
                <c:pt idx="398">
                  <c:v>30223</c:v>
                </c:pt>
                <c:pt idx="399">
                  <c:v>30223</c:v>
                </c:pt>
                <c:pt idx="400">
                  <c:v>30223</c:v>
                </c:pt>
                <c:pt idx="401">
                  <c:v>30224</c:v>
                </c:pt>
                <c:pt idx="402">
                  <c:v>30224</c:v>
                </c:pt>
                <c:pt idx="403">
                  <c:v>30224</c:v>
                </c:pt>
                <c:pt idx="404">
                  <c:v>30224</c:v>
                </c:pt>
                <c:pt idx="405">
                  <c:v>30224</c:v>
                </c:pt>
                <c:pt idx="406">
                  <c:v>30253</c:v>
                </c:pt>
                <c:pt idx="407">
                  <c:v>30254</c:v>
                </c:pt>
                <c:pt idx="408">
                  <c:v>30256</c:v>
                </c:pt>
                <c:pt idx="409">
                  <c:v>30256</c:v>
                </c:pt>
                <c:pt idx="410">
                  <c:v>30256</c:v>
                </c:pt>
                <c:pt idx="411">
                  <c:v>30256</c:v>
                </c:pt>
                <c:pt idx="412">
                  <c:v>30257</c:v>
                </c:pt>
                <c:pt idx="413">
                  <c:v>30260</c:v>
                </c:pt>
                <c:pt idx="414">
                  <c:v>30260</c:v>
                </c:pt>
                <c:pt idx="415">
                  <c:v>30270</c:v>
                </c:pt>
                <c:pt idx="416">
                  <c:v>30280</c:v>
                </c:pt>
                <c:pt idx="417">
                  <c:v>30285</c:v>
                </c:pt>
                <c:pt idx="418">
                  <c:v>30285</c:v>
                </c:pt>
                <c:pt idx="419">
                  <c:v>30285</c:v>
                </c:pt>
                <c:pt idx="420">
                  <c:v>30285</c:v>
                </c:pt>
                <c:pt idx="421">
                  <c:v>30285</c:v>
                </c:pt>
                <c:pt idx="422">
                  <c:v>30287</c:v>
                </c:pt>
                <c:pt idx="423">
                  <c:v>30307</c:v>
                </c:pt>
                <c:pt idx="424">
                  <c:v>30307</c:v>
                </c:pt>
                <c:pt idx="425">
                  <c:v>30308</c:v>
                </c:pt>
                <c:pt idx="426">
                  <c:v>30312</c:v>
                </c:pt>
                <c:pt idx="427">
                  <c:v>30312</c:v>
                </c:pt>
                <c:pt idx="428">
                  <c:v>30313</c:v>
                </c:pt>
                <c:pt idx="429">
                  <c:v>30313</c:v>
                </c:pt>
                <c:pt idx="430">
                  <c:v>30313</c:v>
                </c:pt>
                <c:pt idx="431">
                  <c:v>30315</c:v>
                </c:pt>
                <c:pt idx="432">
                  <c:v>30335</c:v>
                </c:pt>
                <c:pt idx="433">
                  <c:v>30343</c:v>
                </c:pt>
                <c:pt idx="434">
                  <c:v>30347</c:v>
                </c:pt>
                <c:pt idx="435">
                  <c:v>30347</c:v>
                </c:pt>
                <c:pt idx="436">
                  <c:v>30347</c:v>
                </c:pt>
                <c:pt idx="437">
                  <c:v>30347</c:v>
                </c:pt>
                <c:pt idx="438">
                  <c:v>30347</c:v>
                </c:pt>
                <c:pt idx="439">
                  <c:v>30371</c:v>
                </c:pt>
                <c:pt idx="440">
                  <c:v>30375</c:v>
                </c:pt>
                <c:pt idx="441">
                  <c:v>30375</c:v>
                </c:pt>
                <c:pt idx="442">
                  <c:v>30375</c:v>
                </c:pt>
                <c:pt idx="443">
                  <c:v>30376</c:v>
                </c:pt>
                <c:pt idx="444">
                  <c:v>30376</c:v>
                </c:pt>
                <c:pt idx="445">
                  <c:v>30377</c:v>
                </c:pt>
                <c:pt idx="446">
                  <c:v>30398</c:v>
                </c:pt>
                <c:pt idx="447">
                  <c:v>30398</c:v>
                </c:pt>
                <c:pt idx="448">
                  <c:v>30398</c:v>
                </c:pt>
                <c:pt idx="449">
                  <c:v>30405</c:v>
                </c:pt>
                <c:pt idx="450">
                  <c:v>30406</c:v>
                </c:pt>
                <c:pt idx="451">
                  <c:v>30406</c:v>
                </c:pt>
                <c:pt idx="452">
                  <c:v>30406</c:v>
                </c:pt>
                <c:pt idx="453">
                  <c:v>30406</c:v>
                </c:pt>
                <c:pt idx="454">
                  <c:v>30406</c:v>
                </c:pt>
                <c:pt idx="455">
                  <c:v>30431</c:v>
                </c:pt>
                <c:pt idx="456">
                  <c:v>30434</c:v>
                </c:pt>
                <c:pt idx="457">
                  <c:v>30434</c:v>
                </c:pt>
                <c:pt idx="458">
                  <c:v>30436</c:v>
                </c:pt>
                <c:pt idx="459">
                  <c:v>30436</c:v>
                </c:pt>
                <c:pt idx="460">
                  <c:v>30436</c:v>
                </c:pt>
                <c:pt idx="461">
                  <c:v>30436</c:v>
                </c:pt>
                <c:pt idx="462">
                  <c:v>30455</c:v>
                </c:pt>
                <c:pt idx="463">
                  <c:v>30455</c:v>
                </c:pt>
                <c:pt idx="464">
                  <c:v>30455</c:v>
                </c:pt>
                <c:pt idx="465">
                  <c:v>30466</c:v>
                </c:pt>
                <c:pt idx="466">
                  <c:v>30466</c:v>
                </c:pt>
                <c:pt idx="467">
                  <c:v>30466</c:v>
                </c:pt>
                <c:pt idx="468">
                  <c:v>30466</c:v>
                </c:pt>
                <c:pt idx="469">
                  <c:v>30467</c:v>
                </c:pt>
                <c:pt idx="470">
                  <c:v>30467</c:v>
                </c:pt>
                <c:pt idx="471">
                  <c:v>30467</c:v>
                </c:pt>
                <c:pt idx="472">
                  <c:v>30495</c:v>
                </c:pt>
                <c:pt idx="473">
                  <c:v>30496</c:v>
                </c:pt>
                <c:pt idx="474">
                  <c:v>30496</c:v>
                </c:pt>
                <c:pt idx="475">
                  <c:v>30497</c:v>
                </c:pt>
                <c:pt idx="476">
                  <c:v>30497</c:v>
                </c:pt>
                <c:pt idx="477">
                  <c:v>30497</c:v>
                </c:pt>
                <c:pt idx="478">
                  <c:v>30497</c:v>
                </c:pt>
                <c:pt idx="479">
                  <c:v>30497</c:v>
                </c:pt>
                <c:pt idx="480">
                  <c:v>30497</c:v>
                </c:pt>
                <c:pt idx="481">
                  <c:v>30523</c:v>
                </c:pt>
                <c:pt idx="482">
                  <c:v>30526</c:v>
                </c:pt>
                <c:pt idx="483">
                  <c:v>30526</c:v>
                </c:pt>
                <c:pt idx="484">
                  <c:v>30526</c:v>
                </c:pt>
                <c:pt idx="485">
                  <c:v>30526</c:v>
                </c:pt>
                <c:pt idx="486">
                  <c:v>30527</c:v>
                </c:pt>
                <c:pt idx="487">
                  <c:v>30527</c:v>
                </c:pt>
                <c:pt idx="488">
                  <c:v>30547</c:v>
                </c:pt>
                <c:pt idx="489">
                  <c:v>30547</c:v>
                </c:pt>
                <c:pt idx="490">
                  <c:v>30557</c:v>
                </c:pt>
                <c:pt idx="491">
                  <c:v>30557</c:v>
                </c:pt>
                <c:pt idx="492">
                  <c:v>30558</c:v>
                </c:pt>
                <c:pt idx="493">
                  <c:v>30558</c:v>
                </c:pt>
                <c:pt idx="494">
                  <c:v>30559</c:v>
                </c:pt>
                <c:pt idx="495">
                  <c:v>30559</c:v>
                </c:pt>
                <c:pt idx="496">
                  <c:v>30559</c:v>
                </c:pt>
                <c:pt idx="497">
                  <c:v>30586</c:v>
                </c:pt>
                <c:pt idx="498">
                  <c:v>30586</c:v>
                </c:pt>
                <c:pt idx="499">
                  <c:v>30586</c:v>
                </c:pt>
                <c:pt idx="500">
                  <c:v>30588</c:v>
                </c:pt>
                <c:pt idx="501">
                  <c:v>30588</c:v>
                </c:pt>
                <c:pt idx="502">
                  <c:v>30589</c:v>
                </c:pt>
                <c:pt idx="503">
                  <c:v>30589</c:v>
                </c:pt>
                <c:pt idx="504">
                  <c:v>30589</c:v>
                </c:pt>
                <c:pt idx="505">
                  <c:v>30589</c:v>
                </c:pt>
                <c:pt idx="506">
                  <c:v>30619</c:v>
                </c:pt>
                <c:pt idx="507">
                  <c:v>30620</c:v>
                </c:pt>
                <c:pt idx="508">
                  <c:v>30620</c:v>
                </c:pt>
                <c:pt idx="509">
                  <c:v>30620</c:v>
                </c:pt>
                <c:pt idx="510">
                  <c:v>30620</c:v>
                </c:pt>
                <c:pt idx="511">
                  <c:v>30620</c:v>
                </c:pt>
                <c:pt idx="512">
                  <c:v>30621</c:v>
                </c:pt>
                <c:pt idx="513">
                  <c:v>30621</c:v>
                </c:pt>
                <c:pt idx="514">
                  <c:v>30621</c:v>
                </c:pt>
                <c:pt idx="515">
                  <c:v>30621</c:v>
                </c:pt>
                <c:pt idx="516">
                  <c:v>30650</c:v>
                </c:pt>
                <c:pt idx="517">
                  <c:v>30650</c:v>
                </c:pt>
                <c:pt idx="518">
                  <c:v>30650</c:v>
                </c:pt>
                <c:pt idx="519">
                  <c:v>30650</c:v>
                </c:pt>
                <c:pt idx="520">
                  <c:v>30650</c:v>
                </c:pt>
                <c:pt idx="521">
                  <c:v>30650</c:v>
                </c:pt>
                <c:pt idx="522">
                  <c:v>30650</c:v>
                </c:pt>
                <c:pt idx="523">
                  <c:v>30650</c:v>
                </c:pt>
                <c:pt idx="524">
                  <c:v>30651</c:v>
                </c:pt>
                <c:pt idx="525">
                  <c:v>30652</c:v>
                </c:pt>
                <c:pt idx="526">
                  <c:v>30664</c:v>
                </c:pt>
                <c:pt idx="527">
                  <c:v>30671</c:v>
                </c:pt>
                <c:pt idx="528">
                  <c:v>30671</c:v>
                </c:pt>
                <c:pt idx="529">
                  <c:v>30671</c:v>
                </c:pt>
                <c:pt idx="530">
                  <c:v>30671</c:v>
                </c:pt>
                <c:pt idx="531">
                  <c:v>30677</c:v>
                </c:pt>
                <c:pt idx="532">
                  <c:v>30677</c:v>
                </c:pt>
                <c:pt idx="533">
                  <c:v>30677</c:v>
                </c:pt>
                <c:pt idx="534">
                  <c:v>30677</c:v>
                </c:pt>
                <c:pt idx="535">
                  <c:v>30678</c:v>
                </c:pt>
                <c:pt idx="536">
                  <c:v>30678</c:v>
                </c:pt>
                <c:pt idx="537">
                  <c:v>30680</c:v>
                </c:pt>
                <c:pt idx="538">
                  <c:v>30686</c:v>
                </c:pt>
                <c:pt idx="539">
                  <c:v>30707</c:v>
                </c:pt>
                <c:pt idx="540">
                  <c:v>30711</c:v>
                </c:pt>
                <c:pt idx="541">
                  <c:v>30711</c:v>
                </c:pt>
                <c:pt idx="542">
                  <c:v>30712</c:v>
                </c:pt>
                <c:pt idx="543">
                  <c:v>30712</c:v>
                </c:pt>
                <c:pt idx="544">
                  <c:v>30712</c:v>
                </c:pt>
                <c:pt idx="545">
                  <c:v>30712</c:v>
                </c:pt>
                <c:pt idx="546">
                  <c:v>30712</c:v>
                </c:pt>
                <c:pt idx="547">
                  <c:v>30713</c:v>
                </c:pt>
                <c:pt idx="548">
                  <c:v>30740</c:v>
                </c:pt>
                <c:pt idx="549">
                  <c:v>30740</c:v>
                </c:pt>
                <c:pt idx="550">
                  <c:v>30741</c:v>
                </c:pt>
                <c:pt idx="551">
                  <c:v>30741</c:v>
                </c:pt>
                <c:pt idx="552">
                  <c:v>30741</c:v>
                </c:pt>
                <c:pt idx="553">
                  <c:v>30741</c:v>
                </c:pt>
                <c:pt idx="554">
                  <c:v>30741</c:v>
                </c:pt>
                <c:pt idx="555">
                  <c:v>30742</c:v>
                </c:pt>
                <c:pt idx="556">
                  <c:v>30742</c:v>
                </c:pt>
                <c:pt idx="557">
                  <c:v>30768</c:v>
                </c:pt>
                <c:pt idx="558">
                  <c:v>30768</c:v>
                </c:pt>
                <c:pt idx="559">
                  <c:v>30768</c:v>
                </c:pt>
                <c:pt idx="560">
                  <c:v>30768</c:v>
                </c:pt>
                <c:pt idx="561">
                  <c:v>30771</c:v>
                </c:pt>
                <c:pt idx="562">
                  <c:v>30771</c:v>
                </c:pt>
                <c:pt idx="563">
                  <c:v>30771</c:v>
                </c:pt>
                <c:pt idx="564">
                  <c:v>30771</c:v>
                </c:pt>
                <c:pt idx="565">
                  <c:v>30771</c:v>
                </c:pt>
                <c:pt idx="566">
                  <c:v>30771</c:v>
                </c:pt>
                <c:pt idx="567">
                  <c:v>30771</c:v>
                </c:pt>
                <c:pt idx="568">
                  <c:v>30795</c:v>
                </c:pt>
                <c:pt idx="569">
                  <c:v>30795</c:v>
                </c:pt>
                <c:pt idx="570">
                  <c:v>30799</c:v>
                </c:pt>
                <c:pt idx="571">
                  <c:v>30799</c:v>
                </c:pt>
                <c:pt idx="572">
                  <c:v>30799</c:v>
                </c:pt>
                <c:pt idx="573">
                  <c:v>30799</c:v>
                </c:pt>
                <c:pt idx="574">
                  <c:v>30800</c:v>
                </c:pt>
                <c:pt idx="575">
                  <c:v>30801</c:v>
                </c:pt>
                <c:pt idx="576">
                  <c:v>30803</c:v>
                </c:pt>
                <c:pt idx="577">
                  <c:v>30830</c:v>
                </c:pt>
                <c:pt idx="578">
                  <c:v>30830</c:v>
                </c:pt>
                <c:pt idx="579">
                  <c:v>30830</c:v>
                </c:pt>
                <c:pt idx="580">
                  <c:v>30833</c:v>
                </c:pt>
                <c:pt idx="581">
                  <c:v>30833</c:v>
                </c:pt>
                <c:pt idx="582">
                  <c:v>30833</c:v>
                </c:pt>
                <c:pt idx="583">
                  <c:v>30833</c:v>
                </c:pt>
                <c:pt idx="584">
                  <c:v>30833</c:v>
                </c:pt>
                <c:pt idx="585">
                  <c:v>30834</c:v>
                </c:pt>
                <c:pt idx="586">
                  <c:v>30845</c:v>
                </c:pt>
                <c:pt idx="587">
                  <c:v>30858</c:v>
                </c:pt>
                <c:pt idx="588">
                  <c:v>30858</c:v>
                </c:pt>
                <c:pt idx="589">
                  <c:v>30859</c:v>
                </c:pt>
                <c:pt idx="590">
                  <c:v>30859</c:v>
                </c:pt>
                <c:pt idx="591">
                  <c:v>30859</c:v>
                </c:pt>
                <c:pt idx="592">
                  <c:v>30859</c:v>
                </c:pt>
                <c:pt idx="593">
                  <c:v>30862</c:v>
                </c:pt>
                <c:pt idx="594">
                  <c:v>30862</c:v>
                </c:pt>
                <c:pt idx="595">
                  <c:v>30862</c:v>
                </c:pt>
                <c:pt idx="596">
                  <c:v>30862</c:v>
                </c:pt>
                <c:pt idx="597">
                  <c:v>30863</c:v>
                </c:pt>
                <c:pt idx="598">
                  <c:v>30863</c:v>
                </c:pt>
                <c:pt idx="599">
                  <c:v>30865</c:v>
                </c:pt>
                <c:pt idx="600">
                  <c:v>30886</c:v>
                </c:pt>
                <c:pt idx="601">
                  <c:v>30893</c:v>
                </c:pt>
                <c:pt idx="602">
                  <c:v>30893</c:v>
                </c:pt>
                <c:pt idx="603">
                  <c:v>30893</c:v>
                </c:pt>
                <c:pt idx="604">
                  <c:v>30894</c:v>
                </c:pt>
                <c:pt idx="605">
                  <c:v>30894</c:v>
                </c:pt>
                <c:pt idx="606">
                  <c:v>30894</c:v>
                </c:pt>
                <c:pt idx="607">
                  <c:v>30894</c:v>
                </c:pt>
                <c:pt idx="608">
                  <c:v>30894</c:v>
                </c:pt>
                <c:pt idx="609">
                  <c:v>30895</c:v>
                </c:pt>
                <c:pt idx="610">
                  <c:v>30918</c:v>
                </c:pt>
                <c:pt idx="611">
                  <c:v>30918</c:v>
                </c:pt>
                <c:pt idx="612">
                  <c:v>30921</c:v>
                </c:pt>
                <c:pt idx="613">
                  <c:v>30921</c:v>
                </c:pt>
                <c:pt idx="614">
                  <c:v>30925</c:v>
                </c:pt>
                <c:pt idx="615">
                  <c:v>30925</c:v>
                </c:pt>
                <c:pt idx="616">
                  <c:v>30925</c:v>
                </c:pt>
                <c:pt idx="617">
                  <c:v>30925</c:v>
                </c:pt>
                <c:pt idx="618">
                  <c:v>30925</c:v>
                </c:pt>
                <c:pt idx="619">
                  <c:v>30925</c:v>
                </c:pt>
                <c:pt idx="620">
                  <c:v>30928</c:v>
                </c:pt>
                <c:pt idx="621">
                  <c:v>30951</c:v>
                </c:pt>
                <c:pt idx="622">
                  <c:v>30951</c:v>
                </c:pt>
                <c:pt idx="623">
                  <c:v>30952</c:v>
                </c:pt>
                <c:pt idx="624">
                  <c:v>30952</c:v>
                </c:pt>
                <c:pt idx="625">
                  <c:v>30953</c:v>
                </c:pt>
                <c:pt idx="626">
                  <c:v>30953</c:v>
                </c:pt>
                <c:pt idx="627">
                  <c:v>30954</c:v>
                </c:pt>
                <c:pt idx="628">
                  <c:v>30954</c:v>
                </c:pt>
                <c:pt idx="629">
                  <c:v>30954</c:v>
                </c:pt>
                <c:pt idx="630">
                  <c:v>30955</c:v>
                </c:pt>
                <c:pt idx="631">
                  <c:v>30956</c:v>
                </c:pt>
                <c:pt idx="632">
                  <c:v>30984</c:v>
                </c:pt>
                <c:pt idx="633">
                  <c:v>30984</c:v>
                </c:pt>
                <c:pt idx="634">
                  <c:v>30984</c:v>
                </c:pt>
                <c:pt idx="635">
                  <c:v>30986</c:v>
                </c:pt>
                <c:pt idx="636">
                  <c:v>30986</c:v>
                </c:pt>
                <c:pt idx="637">
                  <c:v>30986</c:v>
                </c:pt>
                <c:pt idx="638">
                  <c:v>30986</c:v>
                </c:pt>
                <c:pt idx="639">
                  <c:v>30986</c:v>
                </c:pt>
                <c:pt idx="640">
                  <c:v>30987</c:v>
                </c:pt>
                <c:pt idx="641">
                  <c:v>30999</c:v>
                </c:pt>
                <c:pt idx="642">
                  <c:v>31012</c:v>
                </c:pt>
                <c:pt idx="643">
                  <c:v>31012</c:v>
                </c:pt>
                <c:pt idx="644">
                  <c:v>31016</c:v>
                </c:pt>
                <c:pt idx="645">
                  <c:v>31016</c:v>
                </c:pt>
                <c:pt idx="646">
                  <c:v>31016</c:v>
                </c:pt>
                <c:pt idx="647">
                  <c:v>31016</c:v>
                </c:pt>
                <c:pt idx="648">
                  <c:v>31016</c:v>
                </c:pt>
                <c:pt idx="649">
                  <c:v>31016</c:v>
                </c:pt>
                <c:pt idx="650">
                  <c:v>31019</c:v>
                </c:pt>
                <c:pt idx="651">
                  <c:v>31021</c:v>
                </c:pt>
                <c:pt idx="652">
                  <c:v>31027</c:v>
                </c:pt>
                <c:pt idx="653">
                  <c:v>31027</c:v>
                </c:pt>
                <c:pt idx="654">
                  <c:v>31040</c:v>
                </c:pt>
                <c:pt idx="655">
                  <c:v>31040</c:v>
                </c:pt>
                <c:pt idx="656">
                  <c:v>31040</c:v>
                </c:pt>
                <c:pt idx="657">
                  <c:v>31040</c:v>
                </c:pt>
                <c:pt idx="658">
                  <c:v>31042</c:v>
                </c:pt>
                <c:pt idx="659">
                  <c:v>31043</c:v>
                </c:pt>
                <c:pt idx="660">
                  <c:v>31043</c:v>
                </c:pt>
                <c:pt idx="661">
                  <c:v>31043</c:v>
                </c:pt>
                <c:pt idx="662">
                  <c:v>31044</c:v>
                </c:pt>
                <c:pt idx="663">
                  <c:v>31044</c:v>
                </c:pt>
                <c:pt idx="664">
                  <c:v>31046</c:v>
                </c:pt>
                <c:pt idx="665">
                  <c:v>31073</c:v>
                </c:pt>
                <c:pt idx="666">
                  <c:v>31075</c:v>
                </c:pt>
                <c:pt idx="667">
                  <c:v>31075</c:v>
                </c:pt>
                <c:pt idx="668">
                  <c:v>31077</c:v>
                </c:pt>
                <c:pt idx="669">
                  <c:v>31077</c:v>
                </c:pt>
                <c:pt idx="670">
                  <c:v>31078</c:v>
                </c:pt>
                <c:pt idx="671">
                  <c:v>31078</c:v>
                </c:pt>
                <c:pt idx="672">
                  <c:v>31079</c:v>
                </c:pt>
                <c:pt idx="673">
                  <c:v>31079</c:v>
                </c:pt>
                <c:pt idx="674">
                  <c:v>31103</c:v>
                </c:pt>
                <c:pt idx="675">
                  <c:v>31103</c:v>
                </c:pt>
                <c:pt idx="676">
                  <c:v>31106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31106</c:v>
                </c:pt>
                <c:pt idx="681">
                  <c:v>31107</c:v>
                </c:pt>
                <c:pt idx="682">
                  <c:v>31109</c:v>
                </c:pt>
                <c:pt idx="683">
                  <c:v>31131</c:v>
                </c:pt>
                <c:pt idx="684">
                  <c:v>31131</c:v>
                </c:pt>
                <c:pt idx="685">
                  <c:v>31131</c:v>
                </c:pt>
                <c:pt idx="686">
                  <c:v>31131</c:v>
                </c:pt>
                <c:pt idx="687">
                  <c:v>31135</c:v>
                </c:pt>
                <c:pt idx="688">
                  <c:v>31135</c:v>
                </c:pt>
                <c:pt idx="689">
                  <c:v>31135</c:v>
                </c:pt>
                <c:pt idx="690">
                  <c:v>31135</c:v>
                </c:pt>
                <c:pt idx="691">
                  <c:v>31135</c:v>
                </c:pt>
                <c:pt idx="692">
                  <c:v>31136</c:v>
                </c:pt>
                <c:pt idx="693">
                  <c:v>31138</c:v>
                </c:pt>
                <c:pt idx="694">
                  <c:v>31165</c:v>
                </c:pt>
                <c:pt idx="695">
                  <c:v>31167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31167</c:v>
                </c:pt>
                <c:pt idx="700">
                  <c:v>31167</c:v>
                </c:pt>
                <c:pt idx="701">
                  <c:v>31167</c:v>
                </c:pt>
                <c:pt idx="702">
                  <c:v>31168</c:v>
                </c:pt>
                <c:pt idx="703">
                  <c:v>31183</c:v>
                </c:pt>
                <c:pt idx="704">
                  <c:v>31194</c:v>
                </c:pt>
                <c:pt idx="705">
                  <c:v>31194</c:v>
                </c:pt>
                <c:pt idx="706">
                  <c:v>31197</c:v>
                </c:pt>
                <c:pt idx="707">
                  <c:v>31198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31198</c:v>
                </c:pt>
                <c:pt idx="712">
                  <c:v>31201</c:v>
                </c:pt>
                <c:pt idx="713">
                  <c:v>31208</c:v>
                </c:pt>
                <c:pt idx="714">
                  <c:v>31208</c:v>
                </c:pt>
                <c:pt idx="715">
                  <c:v>31215</c:v>
                </c:pt>
                <c:pt idx="716">
                  <c:v>31222</c:v>
                </c:pt>
                <c:pt idx="717">
                  <c:v>31222</c:v>
                </c:pt>
                <c:pt idx="718">
                  <c:v>31222</c:v>
                </c:pt>
                <c:pt idx="719">
                  <c:v>31222</c:v>
                </c:pt>
                <c:pt idx="720">
                  <c:v>31226</c:v>
                </c:pt>
                <c:pt idx="721">
                  <c:v>31226</c:v>
                </c:pt>
                <c:pt idx="722">
                  <c:v>31226</c:v>
                </c:pt>
                <c:pt idx="723">
                  <c:v>31226</c:v>
                </c:pt>
                <c:pt idx="724">
                  <c:v>31227</c:v>
                </c:pt>
                <c:pt idx="725">
                  <c:v>31228</c:v>
                </c:pt>
                <c:pt idx="726">
                  <c:v>31229</c:v>
                </c:pt>
                <c:pt idx="727">
                  <c:v>31257</c:v>
                </c:pt>
                <c:pt idx="728">
                  <c:v>31257</c:v>
                </c:pt>
                <c:pt idx="729">
                  <c:v>31257</c:v>
                </c:pt>
                <c:pt idx="730">
                  <c:v>31259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31259</c:v>
                </c:pt>
                <c:pt idx="735">
                  <c:v>31260</c:v>
                </c:pt>
                <c:pt idx="736">
                  <c:v>31271</c:v>
                </c:pt>
                <c:pt idx="737">
                  <c:v>31271</c:v>
                </c:pt>
                <c:pt idx="738">
                  <c:v>31285</c:v>
                </c:pt>
                <c:pt idx="739">
                  <c:v>31285</c:v>
                </c:pt>
                <c:pt idx="740">
                  <c:v>31289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31289</c:v>
                </c:pt>
                <c:pt idx="746">
                  <c:v>31292</c:v>
                </c:pt>
                <c:pt idx="747">
                  <c:v>31319</c:v>
                </c:pt>
                <c:pt idx="748">
                  <c:v>31320</c:v>
                </c:pt>
                <c:pt idx="749">
                  <c:v>31320</c:v>
                </c:pt>
                <c:pt idx="750">
                  <c:v>31320</c:v>
                </c:pt>
                <c:pt idx="751">
                  <c:v>31320</c:v>
                </c:pt>
                <c:pt idx="752">
                  <c:v>31320</c:v>
                </c:pt>
                <c:pt idx="753">
                  <c:v>31320</c:v>
                </c:pt>
                <c:pt idx="754">
                  <c:v>31321</c:v>
                </c:pt>
                <c:pt idx="755">
                  <c:v>31321</c:v>
                </c:pt>
                <c:pt idx="756">
                  <c:v>31321</c:v>
                </c:pt>
                <c:pt idx="757">
                  <c:v>31321</c:v>
                </c:pt>
                <c:pt idx="758">
                  <c:v>31321</c:v>
                </c:pt>
                <c:pt idx="759">
                  <c:v>31350</c:v>
                </c:pt>
                <c:pt idx="760">
                  <c:v>31350</c:v>
                </c:pt>
                <c:pt idx="761">
                  <c:v>31351</c:v>
                </c:pt>
                <c:pt idx="762">
                  <c:v>31351</c:v>
                </c:pt>
                <c:pt idx="763">
                  <c:v>31351</c:v>
                </c:pt>
                <c:pt idx="764">
                  <c:v>31351</c:v>
                </c:pt>
                <c:pt idx="765">
                  <c:v>31351</c:v>
                </c:pt>
                <c:pt idx="766">
                  <c:v>31351</c:v>
                </c:pt>
                <c:pt idx="767">
                  <c:v>31352</c:v>
                </c:pt>
                <c:pt idx="768">
                  <c:v>31356</c:v>
                </c:pt>
                <c:pt idx="769">
                  <c:v>31380</c:v>
                </c:pt>
                <c:pt idx="770">
                  <c:v>31380</c:v>
                </c:pt>
                <c:pt idx="771">
                  <c:v>31380</c:v>
                </c:pt>
                <c:pt idx="772">
                  <c:v>31380</c:v>
                </c:pt>
                <c:pt idx="773">
                  <c:v>31380</c:v>
                </c:pt>
                <c:pt idx="774">
                  <c:v>31380</c:v>
                </c:pt>
                <c:pt idx="775">
                  <c:v>31381</c:v>
                </c:pt>
                <c:pt idx="776">
                  <c:v>31383</c:v>
                </c:pt>
                <c:pt idx="777">
                  <c:v>31383</c:v>
                </c:pt>
                <c:pt idx="778">
                  <c:v>31385</c:v>
                </c:pt>
                <c:pt idx="779">
                  <c:v>31399</c:v>
                </c:pt>
                <c:pt idx="780">
                  <c:v>31399</c:v>
                </c:pt>
                <c:pt idx="781">
                  <c:v>31404</c:v>
                </c:pt>
                <c:pt idx="782">
                  <c:v>31404</c:v>
                </c:pt>
                <c:pt idx="783">
                  <c:v>31404</c:v>
                </c:pt>
                <c:pt idx="784">
                  <c:v>31404</c:v>
                </c:pt>
                <c:pt idx="785">
                  <c:v>31408</c:v>
                </c:pt>
                <c:pt idx="786">
                  <c:v>31408</c:v>
                </c:pt>
                <c:pt idx="787">
                  <c:v>31408</c:v>
                </c:pt>
                <c:pt idx="788">
                  <c:v>31408</c:v>
                </c:pt>
                <c:pt idx="789">
                  <c:v>31413</c:v>
                </c:pt>
                <c:pt idx="790">
                  <c:v>31418</c:v>
                </c:pt>
                <c:pt idx="791">
                  <c:v>31419</c:v>
                </c:pt>
                <c:pt idx="792">
                  <c:v>31439</c:v>
                </c:pt>
                <c:pt idx="793">
                  <c:v>31439</c:v>
                </c:pt>
                <c:pt idx="794">
                  <c:v>31442</c:v>
                </c:pt>
                <c:pt idx="795">
                  <c:v>31442</c:v>
                </c:pt>
                <c:pt idx="796">
                  <c:v>31443</c:v>
                </c:pt>
                <c:pt idx="797">
                  <c:v>31443</c:v>
                </c:pt>
                <c:pt idx="798">
                  <c:v>31443</c:v>
                </c:pt>
                <c:pt idx="799">
                  <c:v>31446</c:v>
                </c:pt>
                <c:pt idx="800">
                  <c:v>31448</c:v>
                </c:pt>
                <c:pt idx="801">
                  <c:v>31467</c:v>
                </c:pt>
                <c:pt idx="802">
                  <c:v>31467</c:v>
                </c:pt>
                <c:pt idx="803">
                  <c:v>31471</c:v>
                </c:pt>
                <c:pt idx="804">
                  <c:v>31471</c:v>
                </c:pt>
                <c:pt idx="805">
                  <c:v>31471</c:v>
                </c:pt>
                <c:pt idx="806">
                  <c:v>31471</c:v>
                </c:pt>
                <c:pt idx="807">
                  <c:v>31473</c:v>
                </c:pt>
                <c:pt idx="808">
                  <c:v>31474</c:v>
                </c:pt>
                <c:pt idx="809">
                  <c:v>31495</c:v>
                </c:pt>
                <c:pt idx="810">
                  <c:v>31495</c:v>
                </c:pt>
                <c:pt idx="811">
                  <c:v>31498</c:v>
                </c:pt>
                <c:pt idx="812">
                  <c:v>31498</c:v>
                </c:pt>
                <c:pt idx="813">
                  <c:v>31501</c:v>
                </c:pt>
                <c:pt idx="814">
                  <c:v>31502</c:v>
                </c:pt>
                <c:pt idx="815">
                  <c:v>31502</c:v>
                </c:pt>
                <c:pt idx="816">
                  <c:v>31502</c:v>
                </c:pt>
                <c:pt idx="817">
                  <c:v>31502</c:v>
                </c:pt>
                <c:pt idx="818">
                  <c:v>31502</c:v>
                </c:pt>
                <c:pt idx="819">
                  <c:v>31503</c:v>
                </c:pt>
                <c:pt idx="820">
                  <c:v>31530</c:v>
                </c:pt>
                <c:pt idx="821">
                  <c:v>31530</c:v>
                </c:pt>
                <c:pt idx="822">
                  <c:v>31532</c:v>
                </c:pt>
                <c:pt idx="823">
                  <c:v>31534</c:v>
                </c:pt>
                <c:pt idx="824">
                  <c:v>31534</c:v>
                </c:pt>
                <c:pt idx="825">
                  <c:v>31546</c:v>
                </c:pt>
                <c:pt idx="826">
                  <c:v>31546</c:v>
                </c:pt>
                <c:pt idx="827">
                  <c:v>31562</c:v>
                </c:pt>
                <c:pt idx="828">
                  <c:v>31562</c:v>
                </c:pt>
                <c:pt idx="829">
                  <c:v>31562</c:v>
                </c:pt>
                <c:pt idx="830">
                  <c:v>31562</c:v>
                </c:pt>
                <c:pt idx="831">
                  <c:v>31563</c:v>
                </c:pt>
                <c:pt idx="832">
                  <c:v>31566</c:v>
                </c:pt>
                <c:pt idx="833">
                  <c:v>31566</c:v>
                </c:pt>
                <c:pt idx="834">
                  <c:v>31568</c:v>
                </c:pt>
                <c:pt idx="835">
                  <c:v>31568</c:v>
                </c:pt>
                <c:pt idx="836">
                  <c:v>31579</c:v>
                </c:pt>
                <c:pt idx="837">
                  <c:v>31579</c:v>
                </c:pt>
                <c:pt idx="838">
                  <c:v>31579</c:v>
                </c:pt>
                <c:pt idx="839">
                  <c:v>31586</c:v>
                </c:pt>
                <c:pt idx="840">
                  <c:v>31593</c:v>
                </c:pt>
                <c:pt idx="841">
                  <c:v>31593</c:v>
                </c:pt>
                <c:pt idx="842">
                  <c:v>31593</c:v>
                </c:pt>
                <c:pt idx="843">
                  <c:v>31593</c:v>
                </c:pt>
                <c:pt idx="844">
                  <c:v>31594</c:v>
                </c:pt>
                <c:pt idx="845">
                  <c:v>31594</c:v>
                </c:pt>
                <c:pt idx="846">
                  <c:v>31594</c:v>
                </c:pt>
                <c:pt idx="847">
                  <c:v>31594</c:v>
                </c:pt>
                <c:pt idx="848">
                  <c:v>31595</c:v>
                </c:pt>
                <c:pt idx="849">
                  <c:v>31595</c:v>
                </c:pt>
                <c:pt idx="850">
                  <c:v>31621</c:v>
                </c:pt>
                <c:pt idx="851">
                  <c:v>31621</c:v>
                </c:pt>
                <c:pt idx="852">
                  <c:v>31623</c:v>
                </c:pt>
                <c:pt idx="853">
                  <c:v>31623</c:v>
                </c:pt>
                <c:pt idx="854">
                  <c:v>31624</c:v>
                </c:pt>
                <c:pt idx="855">
                  <c:v>31624</c:v>
                </c:pt>
                <c:pt idx="856">
                  <c:v>31625</c:v>
                </c:pt>
                <c:pt idx="857">
                  <c:v>31625</c:v>
                </c:pt>
                <c:pt idx="858">
                  <c:v>31625</c:v>
                </c:pt>
                <c:pt idx="859">
                  <c:v>31649</c:v>
                </c:pt>
                <c:pt idx="860">
                  <c:v>31649</c:v>
                </c:pt>
                <c:pt idx="861">
                  <c:v>31651</c:v>
                </c:pt>
                <c:pt idx="862">
                  <c:v>31651</c:v>
                </c:pt>
                <c:pt idx="863">
                  <c:v>31653</c:v>
                </c:pt>
                <c:pt idx="864">
                  <c:v>31653</c:v>
                </c:pt>
                <c:pt idx="865">
                  <c:v>31655</c:v>
                </c:pt>
                <c:pt idx="866">
                  <c:v>31656</c:v>
                </c:pt>
                <c:pt idx="867">
                  <c:v>31656</c:v>
                </c:pt>
                <c:pt idx="868">
                  <c:v>31657</c:v>
                </c:pt>
                <c:pt idx="869">
                  <c:v>31657</c:v>
                </c:pt>
                <c:pt idx="870">
                  <c:v>31684</c:v>
                </c:pt>
                <c:pt idx="871">
                  <c:v>31684</c:v>
                </c:pt>
                <c:pt idx="872">
                  <c:v>31684</c:v>
                </c:pt>
                <c:pt idx="873">
                  <c:v>31685</c:v>
                </c:pt>
                <c:pt idx="874">
                  <c:v>31685</c:v>
                </c:pt>
                <c:pt idx="875">
                  <c:v>31685</c:v>
                </c:pt>
                <c:pt idx="876">
                  <c:v>31686</c:v>
                </c:pt>
                <c:pt idx="877">
                  <c:v>31686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31694</c:v>
                </c:pt>
                <c:pt idx="882">
                  <c:v>31712</c:v>
                </c:pt>
                <c:pt idx="883">
                  <c:v>31712</c:v>
                </c:pt>
                <c:pt idx="884">
                  <c:v>31716</c:v>
                </c:pt>
                <c:pt idx="885">
                  <c:v>31716</c:v>
                </c:pt>
                <c:pt idx="886">
                  <c:v>31716</c:v>
                </c:pt>
                <c:pt idx="887">
                  <c:v>31716</c:v>
                </c:pt>
                <c:pt idx="888">
                  <c:v>31716</c:v>
                </c:pt>
                <c:pt idx="889">
                  <c:v>31717</c:v>
                </c:pt>
                <c:pt idx="890">
                  <c:v>31722</c:v>
                </c:pt>
                <c:pt idx="891">
                  <c:v>31722</c:v>
                </c:pt>
                <c:pt idx="892">
                  <c:v>31741</c:v>
                </c:pt>
                <c:pt idx="893">
                  <c:v>31741</c:v>
                </c:pt>
                <c:pt idx="894">
                  <c:v>31745</c:v>
                </c:pt>
                <c:pt idx="895">
                  <c:v>31745</c:v>
                </c:pt>
                <c:pt idx="896">
                  <c:v>31746</c:v>
                </c:pt>
                <c:pt idx="897">
                  <c:v>31747</c:v>
                </c:pt>
                <c:pt idx="898">
                  <c:v>31747</c:v>
                </c:pt>
                <c:pt idx="899">
                  <c:v>31749</c:v>
                </c:pt>
                <c:pt idx="900">
                  <c:v>31749</c:v>
                </c:pt>
                <c:pt idx="901">
                  <c:v>31756</c:v>
                </c:pt>
                <c:pt idx="902">
                  <c:v>31756</c:v>
                </c:pt>
                <c:pt idx="903">
                  <c:v>31756</c:v>
                </c:pt>
                <c:pt idx="904">
                  <c:v>31758</c:v>
                </c:pt>
                <c:pt idx="905">
                  <c:v>31769</c:v>
                </c:pt>
                <c:pt idx="906">
                  <c:v>31769</c:v>
                </c:pt>
                <c:pt idx="907">
                  <c:v>31769</c:v>
                </c:pt>
                <c:pt idx="908">
                  <c:v>31769</c:v>
                </c:pt>
                <c:pt idx="909">
                  <c:v>31772</c:v>
                </c:pt>
                <c:pt idx="910">
                  <c:v>31772</c:v>
                </c:pt>
                <c:pt idx="911">
                  <c:v>31775</c:v>
                </c:pt>
                <c:pt idx="912">
                  <c:v>31775</c:v>
                </c:pt>
                <c:pt idx="913">
                  <c:v>31779</c:v>
                </c:pt>
                <c:pt idx="914">
                  <c:v>31783</c:v>
                </c:pt>
                <c:pt idx="915">
                  <c:v>31783</c:v>
                </c:pt>
                <c:pt idx="916">
                  <c:v>31803</c:v>
                </c:pt>
                <c:pt idx="917">
                  <c:v>31803</c:v>
                </c:pt>
                <c:pt idx="918">
                  <c:v>31806</c:v>
                </c:pt>
                <c:pt idx="919">
                  <c:v>31806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31831</c:v>
                </c:pt>
                <c:pt idx="926">
                  <c:v>31831</c:v>
                </c:pt>
                <c:pt idx="927">
                  <c:v>31835</c:v>
                </c:pt>
                <c:pt idx="928">
                  <c:v>31835</c:v>
                </c:pt>
                <c:pt idx="929">
                  <c:v>31835</c:v>
                </c:pt>
                <c:pt idx="930">
                  <c:v>31835</c:v>
                </c:pt>
                <c:pt idx="931">
                  <c:v>31838</c:v>
                </c:pt>
                <c:pt idx="932">
                  <c:v>31838</c:v>
                </c:pt>
                <c:pt idx="933">
                  <c:v>31840</c:v>
                </c:pt>
                <c:pt idx="934">
                  <c:v>31859</c:v>
                </c:pt>
                <c:pt idx="935">
                  <c:v>31859</c:v>
                </c:pt>
                <c:pt idx="936">
                  <c:v>31859</c:v>
                </c:pt>
                <c:pt idx="937">
                  <c:v>31859</c:v>
                </c:pt>
                <c:pt idx="938">
                  <c:v>31867</c:v>
                </c:pt>
                <c:pt idx="939">
                  <c:v>31867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31895</c:v>
                </c:pt>
                <c:pt idx="946">
                  <c:v>31895</c:v>
                </c:pt>
                <c:pt idx="947">
                  <c:v>31897</c:v>
                </c:pt>
                <c:pt idx="948">
                  <c:v>31897</c:v>
                </c:pt>
                <c:pt idx="949">
                  <c:v>31897</c:v>
                </c:pt>
                <c:pt idx="950">
                  <c:v>31897</c:v>
                </c:pt>
                <c:pt idx="951">
                  <c:v>31898</c:v>
                </c:pt>
                <c:pt idx="952">
                  <c:v>31898</c:v>
                </c:pt>
                <c:pt idx="953">
                  <c:v>31898</c:v>
                </c:pt>
                <c:pt idx="954">
                  <c:v>31903</c:v>
                </c:pt>
                <c:pt idx="955">
                  <c:v>31903</c:v>
                </c:pt>
                <c:pt idx="956">
                  <c:v>31923</c:v>
                </c:pt>
                <c:pt idx="957">
                  <c:v>31923</c:v>
                </c:pt>
                <c:pt idx="958">
                  <c:v>31923</c:v>
                </c:pt>
                <c:pt idx="959">
                  <c:v>31926</c:v>
                </c:pt>
                <c:pt idx="960">
                  <c:v>31926</c:v>
                </c:pt>
                <c:pt idx="961">
                  <c:v>31928</c:v>
                </c:pt>
                <c:pt idx="962">
                  <c:v>31929</c:v>
                </c:pt>
                <c:pt idx="963">
                  <c:v>31929</c:v>
                </c:pt>
                <c:pt idx="964">
                  <c:v>31930</c:v>
                </c:pt>
                <c:pt idx="965">
                  <c:v>31944</c:v>
                </c:pt>
                <c:pt idx="966">
                  <c:v>31944</c:v>
                </c:pt>
                <c:pt idx="967">
                  <c:v>31944</c:v>
                </c:pt>
                <c:pt idx="968">
                  <c:v>31951</c:v>
                </c:pt>
                <c:pt idx="969">
                  <c:v>31952</c:v>
                </c:pt>
                <c:pt idx="970">
                  <c:v>31953</c:v>
                </c:pt>
                <c:pt idx="971">
                  <c:v>31953</c:v>
                </c:pt>
                <c:pt idx="972">
                  <c:v>31953</c:v>
                </c:pt>
                <c:pt idx="973">
                  <c:v>31953</c:v>
                </c:pt>
                <c:pt idx="974">
                  <c:v>31958</c:v>
                </c:pt>
                <c:pt idx="975">
                  <c:v>31958</c:v>
                </c:pt>
                <c:pt idx="976">
                  <c:v>31958</c:v>
                </c:pt>
                <c:pt idx="977">
                  <c:v>31958</c:v>
                </c:pt>
                <c:pt idx="978">
                  <c:v>31959</c:v>
                </c:pt>
                <c:pt idx="979">
                  <c:v>31959</c:v>
                </c:pt>
                <c:pt idx="980">
                  <c:v>31959</c:v>
                </c:pt>
                <c:pt idx="981">
                  <c:v>31985</c:v>
                </c:pt>
                <c:pt idx="982">
                  <c:v>31985</c:v>
                </c:pt>
                <c:pt idx="983">
                  <c:v>31988</c:v>
                </c:pt>
                <c:pt idx="984">
                  <c:v>31988</c:v>
                </c:pt>
                <c:pt idx="985">
                  <c:v>31989</c:v>
                </c:pt>
                <c:pt idx="986">
                  <c:v>31989</c:v>
                </c:pt>
                <c:pt idx="987">
                  <c:v>31989</c:v>
                </c:pt>
                <c:pt idx="988">
                  <c:v>31989</c:v>
                </c:pt>
                <c:pt idx="989">
                  <c:v>31989</c:v>
                </c:pt>
                <c:pt idx="990">
                  <c:v>32014</c:v>
                </c:pt>
                <c:pt idx="991">
                  <c:v>32014</c:v>
                </c:pt>
                <c:pt idx="992">
                  <c:v>32015</c:v>
                </c:pt>
                <c:pt idx="993">
                  <c:v>32015</c:v>
                </c:pt>
                <c:pt idx="994">
                  <c:v>32019</c:v>
                </c:pt>
                <c:pt idx="995">
                  <c:v>32020</c:v>
                </c:pt>
                <c:pt idx="996">
                  <c:v>32020</c:v>
                </c:pt>
                <c:pt idx="997">
                  <c:v>32020</c:v>
                </c:pt>
                <c:pt idx="998">
                  <c:v>32020</c:v>
                </c:pt>
                <c:pt idx="999">
                  <c:v>32021</c:v>
                </c:pt>
                <c:pt idx="1000">
                  <c:v>32021</c:v>
                </c:pt>
                <c:pt idx="1001">
                  <c:v>32048</c:v>
                </c:pt>
                <c:pt idx="1002">
                  <c:v>32048</c:v>
                </c:pt>
                <c:pt idx="1003">
                  <c:v>32048</c:v>
                </c:pt>
                <c:pt idx="1004">
                  <c:v>32048</c:v>
                </c:pt>
                <c:pt idx="1005">
                  <c:v>32050</c:v>
                </c:pt>
                <c:pt idx="1006">
                  <c:v>32050</c:v>
                </c:pt>
                <c:pt idx="1007">
                  <c:v>32050</c:v>
                </c:pt>
                <c:pt idx="1008">
                  <c:v>32050</c:v>
                </c:pt>
                <c:pt idx="1009">
                  <c:v>32051</c:v>
                </c:pt>
                <c:pt idx="1010">
                  <c:v>32051</c:v>
                </c:pt>
                <c:pt idx="1011">
                  <c:v>32051</c:v>
                </c:pt>
                <c:pt idx="1012">
                  <c:v>32063</c:v>
                </c:pt>
                <c:pt idx="1013">
                  <c:v>32076</c:v>
                </c:pt>
                <c:pt idx="1014">
                  <c:v>32076</c:v>
                </c:pt>
                <c:pt idx="1015">
                  <c:v>32080</c:v>
                </c:pt>
                <c:pt idx="1016">
                  <c:v>32080</c:v>
                </c:pt>
                <c:pt idx="1017">
                  <c:v>32080</c:v>
                </c:pt>
                <c:pt idx="1018">
                  <c:v>32080</c:v>
                </c:pt>
                <c:pt idx="1019">
                  <c:v>32081</c:v>
                </c:pt>
                <c:pt idx="1020">
                  <c:v>32083</c:v>
                </c:pt>
                <c:pt idx="1021">
                  <c:v>32083</c:v>
                </c:pt>
                <c:pt idx="1022">
                  <c:v>32091</c:v>
                </c:pt>
                <c:pt idx="1023">
                  <c:v>32091</c:v>
                </c:pt>
                <c:pt idx="1024">
                  <c:v>32106</c:v>
                </c:pt>
                <c:pt idx="1025">
                  <c:v>32106</c:v>
                </c:pt>
                <c:pt idx="1026">
                  <c:v>32111</c:v>
                </c:pt>
                <c:pt idx="1027">
                  <c:v>32111</c:v>
                </c:pt>
                <c:pt idx="1028">
                  <c:v>32111</c:v>
                </c:pt>
                <c:pt idx="1029">
                  <c:v>32111</c:v>
                </c:pt>
                <c:pt idx="1030">
                  <c:v>32112</c:v>
                </c:pt>
                <c:pt idx="1031">
                  <c:v>32113</c:v>
                </c:pt>
                <c:pt idx="1032">
                  <c:v>32122</c:v>
                </c:pt>
                <c:pt idx="1033">
                  <c:v>32128</c:v>
                </c:pt>
                <c:pt idx="1034">
                  <c:v>32128</c:v>
                </c:pt>
                <c:pt idx="1035">
                  <c:v>32128</c:v>
                </c:pt>
                <c:pt idx="1036">
                  <c:v>32135</c:v>
                </c:pt>
                <c:pt idx="1037">
                  <c:v>32135</c:v>
                </c:pt>
                <c:pt idx="1038">
                  <c:v>32135</c:v>
                </c:pt>
                <c:pt idx="1039">
                  <c:v>32135</c:v>
                </c:pt>
                <c:pt idx="1040">
                  <c:v>32136</c:v>
                </c:pt>
                <c:pt idx="1041">
                  <c:v>32136</c:v>
                </c:pt>
                <c:pt idx="1042">
                  <c:v>32139</c:v>
                </c:pt>
                <c:pt idx="1043">
                  <c:v>32139</c:v>
                </c:pt>
                <c:pt idx="1044">
                  <c:v>32141</c:v>
                </c:pt>
                <c:pt idx="1045">
                  <c:v>32147</c:v>
                </c:pt>
                <c:pt idx="1046">
                  <c:v>32147</c:v>
                </c:pt>
                <c:pt idx="1047">
                  <c:v>32167</c:v>
                </c:pt>
                <c:pt idx="1048">
                  <c:v>32167</c:v>
                </c:pt>
                <c:pt idx="1049">
                  <c:v>32170</c:v>
                </c:pt>
                <c:pt idx="1050">
                  <c:v>32170</c:v>
                </c:pt>
                <c:pt idx="1051">
                  <c:v>32171</c:v>
                </c:pt>
                <c:pt idx="1052">
                  <c:v>32171</c:v>
                </c:pt>
                <c:pt idx="1053">
                  <c:v>32174</c:v>
                </c:pt>
                <c:pt idx="1054">
                  <c:v>32175</c:v>
                </c:pt>
                <c:pt idx="1055">
                  <c:v>32177</c:v>
                </c:pt>
                <c:pt idx="1056">
                  <c:v>32198</c:v>
                </c:pt>
                <c:pt idx="1057">
                  <c:v>32198</c:v>
                </c:pt>
                <c:pt idx="1058">
                  <c:v>32202</c:v>
                </c:pt>
                <c:pt idx="1059">
                  <c:v>32202</c:v>
                </c:pt>
                <c:pt idx="1060">
                  <c:v>32202</c:v>
                </c:pt>
                <c:pt idx="1061">
                  <c:v>32202</c:v>
                </c:pt>
                <c:pt idx="1062">
                  <c:v>32204</c:v>
                </c:pt>
                <c:pt idx="1063">
                  <c:v>32204</c:v>
                </c:pt>
                <c:pt idx="1064">
                  <c:v>32204</c:v>
                </c:pt>
                <c:pt idx="1065">
                  <c:v>32230</c:v>
                </c:pt>
                <c:pt idx="1066">
                  <c:v>32230</c:v>
                </c:pt>
                <c:pt idx="1067">
                  <c:v>32230</c:v>
                </c:pt>
                <c:pt idx="1068">
                  <c:v>32230</c:v>
                </c:pt>
                <c:pt idx="1069">
                  <c:v>32230</c:v>
                </c:pt>
                <c:pt idx="1070">
                  <c:v>32230</c:v>
                </c:pt>
                <c:pt idx="1071">
                  <c:v>32233</c:v>
                </c:pt>
                <c:pt idx="1072">
                  <c:v>32234</c:v>
                </c:pt>
                <c:pt idx="1073">
                  <c:v>32234</c:v>
                </c:pt>
                <c:pt idx="1074">
                  <c:v>32234</c:v>
                </c:pt>
                <c:pt idx="1075">
                  <c:v>32260</c:v>
                </c:pt>
                <c:pt idx="1076">
                  <c:v>32260</c:v>
                </c:pt>
                <c:pt idx="1077">
                  <c:v>32261</c:v>
                </c:pt>
                <c:pt idx="1078">
                  <c:v>32261</c:v>
                </c:pt>
                <c:pt idx="1079">
                  <c:v>32261</c:v>
                </c:pt>
                <c:pt idx="1080">
                  <c:v>32261</c:v>
                </c:pt>
                <c:pt idx="1081">
                  <c:v>32263</c:v>
                </c:pt>
                <c:pt idx="1082">
                  <c:v>32263</c:v>
                </c:pt>
                <c:pt idx="1083">
                  <c:v>32264</c:v>
                </c:pt>
                <c:pt idx="1084">
                  <c:v>32273</c:v>
                </c:pt>
                <c:pt idx="1085">
                  <c:v>32290</c:v>
                </c:pt>
                <c:pt idx="1086">
                  <c:v>32290</c:v>
                </c:pt>
                <c:pt idx="1087">
                  <c:v>32291</c:v>
                </c:pt>
                <c:pt idx="1088">
                  <c:v>32294</c:v>
                </c:pt>
                <c:pt idx="1089">
                  <c:v>32294</c:v>
                </c:pt>
                <c:pt idx="1090">
                  <c:v>32294</c:v>
                </c:pt>
                <c:pt idx="1091">
                  <c:v>32294</c:v>
                </c:pt>
                <c:pt idx="1092">
                  <c:v>32295</c:v>
                </c:pt>
                <c:pt idx="1093">
                  <c:v>32296</c:v>
                </c:pt>
                <c:pt idx="1094">
                  <c:v>32300</c:v>
                </c:pt>
                <c:pt idx="1095">
                  <c:v>32300</c:v>
                </c:pt>
                <c:pt idx="1096">
                  <c:v>32310</c:v>
                </c:pt>
                <c:pt idx="1097">
                  <c:v>32321</c:v>
                </c:pt>
                <c:pt idx="1098">
                  <c:v>32321</c:v>
                </c:pt>
                <c:pt idx="1099">
                  <c:v>32323</c:v>
                </c:pt>
                <c:pt idx="1100">
                  <c:v>32323</c:v>
                </c:pt>
                <c:pt idx="1101">
                  <c:v>32323</c:v>
                </c:pt>
                <c:pt idx="1102">
                  <c:v>32324</c:v>
                </c:pt>
                <c:pt idx="1103">
                  <c:v>32324</c:v>
                </c:pt>
                <c:pt idx="1104">
                  <c:v>32324</c:v>
                </c:pt>
                <c:pt idx="1105">
                  <c:v>32324</c:v>
                </c:pt>
                <c:pt idx="1106">
                  <c:v>32325</c:v>
                </c:pt>
                <c:pt idx="1107">
                  <c:v>32325</c:v>
                </c:pt>
                <c:pt idx="1108">
                  <c:v>32325</c:v>
                </c:pt>
                <c:pt idx="1109">
                  <c:v>32351</c:v>
                </c:pt>
                <c:pt idx="1110">
                  <c:v>32351</c:v>
                </c:pt>
                <c:pt idx="1111">
                  <c:v>32353</c:v>
                </c:pt>
                <c:pt idx="1112">
                  <c:v>32353</c:v>
                </c:pt>
                <c:pt idx="1113">
                  <c:v>32353</c:v>
                </c:pt>
                <c:pt idx="1114">
                  <c:v>32353</c:v>
                </c:pt>
                <c:pt idx="1115">
                  <c:v>32355</c:v>
                </c:pt>
                <c:pt idx="1116">
                  <c:v>32356</c:v>
                </c:pt>
                <c:pt idx="1117">
                  <c:v>32356</c:v>
                </c:pt>
                <c:pt idx="1118">
                  <c:v>32365</c:v>
                </c:pt>
                <c:pt idx="1119">
                  <c:v>32365</c:v>
                </c:pt>
                <c:pt idx="1120">
                  <c:v>32365</c:v>
                </c:pt>
                <c:pt idx="1121">
                  <c:v>32365</c:v>
                </c:pt>
                <c:pt idx="1122">
                  <c:v>32384</c:v>
                </c:pt>
                <c:pt idx="1123">
                  <c:v>32384</c:v>
                </c:pt>
                <c:pt idx="1124">
                  <c:v>32386</c:v>
                </c:pt>
                <c:pt idx="1125">
                  <c:v>32386</c:v>
                </c:pt>
                <c:pt idx="1126">
                  <c:v>32386</c:v>
                </c:pt>
                <c:pt idx="1127">
                  <c:v>32386</c:v>
                </c:pt>
                <c:pt idx="1128">
                  <c:v>32386</c:v>
                </c:pt>
                <c:pt idx="1129">
                  <c:v>32414</c:v>
                </c:pt>
                <c:pt idx="1130">
                  <c:v>32414</c:v>
                </c:pt>
                <c:pt idx="1131">
                  <c:v>32415</c:v>
                </c:pt>
                <c:pt idx="1132">
                  <c:v>32415</c:v>
                </c:pt>
                <c:pt idx="1133">
                  <c:v>32415</c:v>
                </c:pt>
                <c:pt idx="1134">
                  <c:v>32415</c:v>
                </c:pt>
                <c:pt idx="1135">
                  <c:v>32416</c:v>
                </c:pt>
                <c:pt idx="1136">
                  <c:v>32416</c:v>
                </c:pt>
                <c:pt idx="1137">
                  <c:v>32416</c:v>
                </c:pt>
                <c:pt idx="1138">
                  <c:v>32416</c:v>
                </c:pt>
                <c:pt idx="1139">
                  <c:v>32416</c:v>
                </c:pt>
                <c:pt idx="1140">
                  <c:v>32434</c:v>
                </c:pt>
                <c:pt idx="1141">
                  <c:v>32444</c:v>
                </c:pt>
                <c:pt idx="1142">
                  <c:v>32444</c:v>
                </c:pt>
                <c:pt idx="1143">
                  <c:v>32446</c:v>
                </c:pt>
                <c:pt idx="1144">
                  <c:v>32447</c:v>
                </c:pt>
                <c:pt idx="1145">
                  <c:v>32447</c:v>
                </c:pt>
                <c:pt idx="1146">
                  <c:v>32447</c:v>
                </c:pt>
                <c:pt idx="1147">
                  <c:v>32447</c:v>
                </c:pt>
                <c:pt idx="1148">
                  <c:v>32448</c:v>
                </c:pt>
                <c:pt idx="1149">
                  <c:v>32448</c:v>
                </c:pt>
                <c:pt idx="1150">
                  <c:v>32448</c:v>
                </c:pt>
                <c:pt idx="1151">
                  <c:v>32476</c:v>
                </c:pt>
                <c:pt idx="1152">
                  <c:v>32476</c:v>
                </c:pt>
                <c:pt idx="1153">
                  <c:v>32477</c:v>
                </c:pt>
                <c:pt idx="1154">
                  <c:v>32477</c:v>
                </c:pt>
                <c:pt idx="1155">
                  <c:v>32478</c:v>
                </c:pt>
                <c:pt idx="1156">
                  <c:v>32478</c:v>
                </c:pt>
                <c:pt idx="1157">
                  <c:v>32478</c:v>
                </c:pt>
                <c:pt idx="1158">
                  <c:v>32478</c:v>
                </c:pt>
                <c:pt idx="1159">
                  <c:v>32478</c:v>
                </c:pt>
                <c:pt idx="1160">
                  <c:v>32485</c:v>
                </c:pt>
                <c:pt idx="1161">
                  <c:v>32485</c:v>
                </c:pt>
                <c:pt idx="1162">
                  <c:v>32486</c:v>
                </c:pt>
                <c:pt idx="1163">
                  <c:v>32503</c:v>
                </c:pt>
                <c:pt idx="1164">
                  <c:v>32503</c:v>
                </c:pt>
                <c:pt idx="1165">
                  <c:v>32504</c:v>
                </c:pt>
                <c:pt idx="1166">
                  <c:v>32504</c:v>
                </c:pt>
                <c:pt idx="1167">
                  <c:v>32504</c:v>
                </c:pt>
                <c:pt idx="1168">
                  <c:v>32504</c:v>
                </c:pt>
                <c:pt idx="1169">
                  <c:v>32505</c:v>
                </c:pt>
                <c:pt idx="1170">
                  <c:v>32505</c:v>
                </c:pt>
                <c:pt idx="1171">
                  <c:v>32508</c:v>
                </c:pt>
                <c:pt idx="1172">
                  <c:v>32513</c:v>
                </c:pt>
                <c:pt idx="1173">
                  <c:v>32513</c:v>
                </c:pt>
                <c:pt idx="1174">
                  <c:v>32539</c:v>
                </c:pt>
                <c:pt idx="1175">
                  <c:v>32539</c:v>
                </c:pt>
                <c:pt idx="1176">
                  <c:v>32539</c:v>
                </c:pt>
                <c:pt idx="1177">
                  <c:v>32539</c:v>
                </c:pt>
                <c:pt idx="1178">
                  <c:v>32539</c:v>
                </c:pt>
                <c:pt idx="1179">
                  <c:v>32539</c:v>
                </c:pt>
                <c:pt idx="1180">
                  <c:v>32540</c:v>
                </c:pt>
                <c:pt idx="1181">
                  <c:v>32540</c:v>
                </c:pt>
                <c:pt idx="1182">
                  <c:v>32543</c:v>
                </c:pt>
                <c:pt idx="1183">
                  <c:v>32566</c:v>
                </c:pt>
                <c:pt idx="1184">
                  <c:v>32566</c:v>
                </c:pt>
                <c:pt idx="1185">
                  <c:v>32567</c:v>
                </c:pt>
                <c:pt idx="1186">
                  <c:v>32567</c:v>
                </c:pt>
                <c:pt idx="1187">
                  <c:v>32567</c:v>
                </c:pt>
                <c:pt idx="1188">
                  <c:v>32567</c:v>
                </c:pt>
                <c:pt idx="1189">
                  <c:v>32569</c:v>
                </c:pt>
                <c:pt idx="1190">
                  <c:v>32569</c:v>
                </c:pt>
                <c:pt idx="1191">
                  <c:v>32569</c:v>
                </c:pt>
                <c:pt idx="1192">
                  <c:v>32594</c:v>
                </c:pt>
                <c:pt idx="1193">
                  <c:v>32594</c:v>
                </c:pt>
                <c:pt idx="1194">
                  <c:v>32594</c:v>
                </c:pt>
                <c:pt idx="1195">
                  <c:v>32594</c:v>
                </c:pt>
                <c:pt idx="1196">
                  <c:v>32598</c:v>
                </c:pt>
                <c:pt idx="1197">
                  <c:v>32598</c:v>
                </c:pt>
                <c:pt idx="1198">
                  <c:v>32598</c:v>
                </c:pt>
                <c:pt idx="1199">
                  <c:v>32598</c:v>
                </c:pt>
                <c:pt idx="1200">
                  <c:v>32599</c:v>
                </c:pt>
                <c:pt idx="1201">
                  <c:v>32601</c:v>
                </c:pt>
                <c:pt idx="1202">
                  <c:v>32601</c:v>
                </c:pt>
                <c:pt idx="1203">
                  <c:v>32624</c:v>
                </c:pt>
                <c:pt idx="1204">
                  <c:v>32624</c:v>
                </c:pt>
                <c:pt idx="1205">
                  <c:v>32626</c:v>
                </c:pt>
                <c:pt idx="1206">
                  <c:v>32626</c:v>
                </c:pt>
                <c:pt idx="1207">
                  <c:v>32626</c:v>
                </c:pt>
                <c:pt idx="1208">
                  <c:v>32626</c:v>
                </c:pt>
                <c:pt idx="1209">
                  <c:v>32629</c:v>
                </c:pt>
                <c:pt idx="1210">
                  <c:v>32629</c:v>
                </c:pt>
                <c:pt idx="1211">
                  <c:v>32631</c:v>
                </c:pt>
                <c:pt idx="1212">
                  <c:v>32631</c:v>
                </c:pt>
                <c:pt idx="1213">
                  <c:v>32645</c:v>
                </c:pt>
                <c:pt idx="1214">
                  <c:v>32657</c:v>
                </c:pt>
                <c:pt idx="1215">
                  <c:v>32657</c:v>
                </c:pt>
                <c:pt idx="1216">
                  <c:v>32658</c:v>
                </c:pt>
                <c:pt idx="1217">
                  <c:v>32658</c:v>
                </c:pt>
                <c:pt idx="1218">
                  <c:v>32659</c:v>
                </c:pt>
                <c:pt idx="1219">
                  <c:v>32659</c:v>
                </c:pt>
                <c:pt idx="1220">
                  <c:v>32659</c:v>
                </c:pt>
                <c:pt idx="1221">
                  <c:v>32659</c:v>
                </c:pt>
                <c:pt idx="1222">
                  <c:v>32660</c:v>
                </c:pt>
                <c:pt idx="1223">
                  <c:v>32660</c:v>
                </c:pt>
                <c:pt idx="1224">
                  <c:v>32664</c:v>
                </c:pt>
                <c:pt idx="1225">
                  <c:v>32664</c:v>
                </c:pt>
                <c:pt idx="1226">
                  <c:v>32672</c:v>
                </c:pt>
                <c:pt idx="1227">
                  <c:v>32685</c:v>
                </c:pt>
                <c:pt idx="1228">
                  <c:v>32685</c:v>
                </c:pt>
                <c:pt idx="1229">
                  <c:v>32685</c:v>
                </c:pt>
                <c:pt idx="1230">
                  <c:v>32685</c:v>
                </c:pt>
                <c:pt idx="1231">
                  <c:v>32689</c:v>
                </c:pt>
                <c:pt idx="1232">
                  <c:v>32689</c:v>
                </c:pt>
                <c:pt idx="1233">
                  <c:v>32689</c:v>
                </c:pt>
                <c:pt idx="1234">
                  <c:v>32689</c:v>
                </c:pt>
                <c:pt idx="1235">
                  <c:v>32690</c:v>
                </c:pt>
                <c:pt idx="1236">
                  <c:v>32690</c:v>
                </c:pt>
                <c:pt idx="1237">
                  <c:v>32692</c:v>
                </c:pt>
                <c:pt idx="1238">
                  <c:v>32692</c:v>
                </c:pt>
                <c:pt idx="1239">
                  <c:v>32715</c:v>
                </c:pt>
                <c:pt idx="1240">
                  <c:v>32715</c:v>
                </c:pt>
                <c:pt idx="1241">
                  <c:v>32720</c:v>
                </c:pt>
                <c:pt idx="1242">
                  <c:v>32720</c:v>
                </c:pt>
                <c:pt idx="1243">
                  <c:v>32720</c:v>
                </c:pt>
                <c:pt idx="1244">
                  <c:v>32720</c:v>
                </c:pt>
                <c:pt idx="1245">
                  <c:v>32721</c:v>
                </c:pt>
                <c:pt idx="1246">
                  <c:v>32721</c:v>
                </c:pt>
                <c:pt idx="1247">
                  <c:v>32722</c:v>
                </c:pt>
                <c:pt idx="1248">
                  <c:v>32722</c:v>
                </c:pt>
                <c:pt idx="1249">
                  <c:v>32748</c:v>
                </c:pt>
                <c:pt idx="1250">
                  <c:v>32748</c:v>
                </c:pt>
                <c:pt idx="1251">
                  <c:v>32749</c:v>
                </c:pt>
                <c:pt idx="1252">
                  <c:v>32749</c:v>
                </c:pt>
                <c:pt idx="1253">
                  <c:v>32749</c:v>
                </c:pt>
                <c:pt idx="1254">
                  <c:v>32749</c:v>
                </c:pt>
                <c:pt idx="1255">
                  <c:v>32750</c:v>
                </c:pt>
                <c:pt idx="1256">
                  <c:v>32750</c:v>
                </c:pt>
                <c:pt idx="1257">
                  <c:v>32751</c:v>
                </c:pt>
                <c:pt idx="1258">
                  <c:v>32751</c:v>
                </c:pt>
                <c:pt idx="1259">
                  <c:v>32751</c:v>
                </c:pt>
                <c:pt idx="1260">
                  <c:v>32751</c:v>
                </c:pt>
                <c:pt idx="1261">
                  <c:v>32752</c:v>
                </c:pt>
                <c:pt idx="1262">
                  <c:v>32752</c:v>
                </c:pt>
                <c:pt idx="1263">
                  <c:v>32778</c:v>
                </c:pt>
                <c:pt idx="1264">
                  <c:v>32778</c:v>
                </c:pt>
                <c:pt idx="1265">
                  <c:v>32779</c:v>
                </c:pt>
                <c:pt idx="1266">
                  <c:v>32779</c:v>
                </c:pt>
                <c:pt idx="1267">
                  <c:v>32780</c:v>
                </c:pt>
                <c:pt idx="1268">
                  <c:v>32780</c:v>
                </c:pt>
                <c:pt idx="1269">
                  <c:v>32781</c:v>
                </c:pt>
                <c:pt idx="1270">
                  <c:v>32781</c:v>
                </c:pt>
                <c:pt idx="1271">
                  <c:v>32782</c:v>
                </c:pt>
                <c:pt idx="1272">
                  <c:v>32782</c:v>
                </c:pt>
                <c:pt idx="1273">
                  <c:v>32782</c:v>
                </c:pt>
                <c:pt idx="1274">
                  <c:v>32782</c:v>
                </c:pt>
                <c:pt idx="1275">
                  <c:v>32799</c:v>
                </c:pt>
                <c:pt idx="1276">
                  <c:v>32811</c:v>
                </c:pt>
                <c:pt idx="1277">
                  <c:v>32811</c:v>
                </c:pt>
                <c:pt idx="1278">
                  <c:v>32811</c:v>
                </c:pt>
                <c:pt idx="1279">
                  <c:v>32811</c:v>
                </c:pt>
                <c:pt idx="1280">
                  <c:v>32812</c:v>
                </c:pt>
                <c:pt idx="1281">
                  <c:v>32812</c:v>
                </c:pt>
                <c:pt idx="1282">
                  <c:v>32813</c:v>
                </c:pt>
                <c:pt idx="1283">
                  <c:v>32813</c:v>
                </c:pt>
                <c:pt idx="1284">
                  <c:v>32813</c:v>
                </c:pt>
                <c:pt idx="1285">
                  <c:v>32813</c:v>
                </c:pt>
                <c:pt idx="1286">
                  <c:v>32818</c:v>
                </c:pt>
                <c:pt idx="1287">
                  <c:v>32839</c:v>
                </c:pt>
                <c:pt idx="1288">
                  <c:v>32839</c:v>
                </c:pt>
                <c:pt idx="1289">
                  <c:v>32842</c:v>
                </c:pt>
                <c:pt idx="1290">
                  <c:v>32842</c:v>
                </c:pt>
                <c:pt idx="1291">
                  <c:v>32842</c:v>
                </c:pt>
                <c:pt idx="1292">
                  <c:v>32842</c:v>
                </c:pt>
                <c:pt idx="1293">
                  <c:v>32843</c:v>
                </c:pt>
                <c:pt idx="1294">
                  <c:v>32843</c:v>
                </c:pt>
                <c:pt idx="1295">
                  <c:v>32846</c:v>
                </c:pt>
                <c:pt idx="1296">
                  <c:v>32846</c:v>
                </c:pt>
                <c:pt idx="1297">
                  <c:v>32849</c:v>
                </c:pt>
                <c:pt idx="1298">
                  <c:v>32850</c:v>
                </c:pt>
                <c:pt idx="1299">
                  <c:v>32850</c:v>
                </c:pt>
                <c:pt idx="1300">
                  <c:v>32867</c:v>
                </c:pt>
                <c:pt idx="1301">
                  <c:v>32867</c:v>
                </c:pt>
                <c:pt idx="1302">
                  <c:v>32867</c:v>
                </c:pt>
                <c:pt idx="1303">
                  <c:v>32867</c:v>
                </c:pt>
                <c:pt idx="1304">
                  <c:v>32869</c:v>
                </c:pt>
                <c:pt idx="1305">
                  <c:v>32869</c:v>
                </c:pt>
                <c:pt idx="1306">
                  <c:v>32869</c:v>
                </c:pt>
                <c:pt idx="1307">
                  <c:v>32869</c:v>
                </c:pt>
                <c:pt idx="1308">
                  <c:v>32876</c:v>
                </c:pt>
                <c:pt idx="1309">
                  <c:v>32876</c:v>
                </c:pt>
                <c:pt idx="1310">
                  <c:v>32878</c:v>
                </c:pt>
                <c:pt idx="1311">
                  <c:v>32878</c:v>
                </c:pt>
                <c:pt idx="1312">
                  <c:v>32902</c:v>
                </c:pt>
                <c:pt idx="1313">
                  <c:v>32902</c:v>
                </c:pt>
                <c:pt idx="1314">
                  <c:v>32904</c:v>
                </c:pt>
                <c:pt idx="1315">
                  <c:v>32904</c:v>
                </c:pt>
                <c:pt idx="1316">
                  <c:v>32904</c:v>
                </c:pt>
                <c:pt idx="1317">
                  <c:v>32904</c:v>
                </c:pt>
                <c:pt idx="1318">
                  <c:v>32905</c:v>
                </c:pt>
                <c:pt idx="1319">
                  <c:v>32905</c:v>
                </c:pt>
                <c:pt idx="1320">
                  <c:v>32908</c:v>
                </c:pt>
                <c:pt idx="1321">
                  <c:v>32908</c:v>
                </c:pt>
                <c:pt idx="1322">
                  <c:v>32930</c:v>
                </c:pt>
                <c:pt idx="1323">
                  <c:v>32930</c:v>
                </c:pt>
                <c:pt idx="1324">
                  <c:v>32931</c:v>
                </c:pt>
                <c:pt idx="1325">
                  <c:v>32931</c:v>
                </c:pt>
                <c:pt idx="1326">
                  <c:v>32932</c:v>
                </c:pt>
                <c:pt idx="1327">
                  <c:v>32932</c:v>
                </c:pt>
                <c:pt idx="1328">
                  <c:v>32933</c:v>
                </c:pt>
                <c:pt idx="1329">
                  <c:v>32933</c:v>
                </c:pt>
                <c:pt idx="1330">
                  <c:v>32935</c:v>
                </c:pt>
                <c:pt idx="1331">
                  <c:v>32935</c:v>
                </c:pt>
                <c:pt idx="1332">
                  <c:v>32958</c:v>
                </c:pt>
                <c:pt idx="1333">
                  <c:v>32958</c:v>
                </c:pt>
                <c:pt idx="1334">
                  <c:v>32961</c:v>
                </c:pt>
                <c:pt idx="1335">
                  <c:v>32961</c:v>
                </c:pt>
                <c:pt idx="1336">
                  <c:v>32962</c:v>
                </c:pt>
                <c:pt idx="1337">
                  <c:v>32962</c:v>
                </c:pt>
                <c:pt idx="1338">
                  <c:v>32962</c:v>
                </c:pt>
                <c:pt idx="1339">
                  <c:v>32962</c:v>
                </c:pt>
                <c:pt idx="1340">
                  <c:v>32963</c:v>
                </c:pt>
                <c:pt idx="1341">
                  <c:v>32963</c:v>
                </c:pt>
                <c:pt idx="1342">
                  <c:v>32965</c:v>
                </c:pt>
                <c:pt idx="1343">
                  <c:v>32965</c:v>
                </c:pt>
                <c:pt idx="1344">
                  <c:v>32989</c:v>
                </c:pt>
                <c:pt idx="1345">
                  <c:v>32989</c:v>
                </c:pt>
                <c:pt idx="1346">
                  <c:v>32990</c:v>
                </c:pt>
                <c:pt idx="1347">
                  <c:v>32990</c:v>
                </c:pt>
                <c:pt idx="1348">
                  <c:v>32994</c:v>
                </c:pt>
                <c:pt idx="1349">
                  <c:v>32995</c:v>
                </c:pt>
                <c:pt idx="1350">
                  <c:v>32995</c:v>
                </c:pt>
                <c:pt idx="1351">
                  <c:v>32995</c:v>
                </c:pt>
                <c:pt idx="1352">
                  <c:v>32995</c:v>
                </c:pt>
                <c:pt idx="1353">
                  <c:v>32995</c:v>
                </c:pt>
                <c:pt idx="1354">
                  <c:v>33000</c:v>
                </c:pt>
                <c:pt idx="1355">
                  <c:v>33021</c:v>
                </c:pt>
                <c:pt idx="1356">
                  <c:v>33021</c:v>
                </c:pt>
                <c:pt idx="1357">
                  <c:v>33023</c:v>
                </c:pt>
                <c:pt idx="1358">
                  <c:v>33023</c:v>
                </c:pt>
                <c:pt idx="1359">
                  <c:v>33024</c:v>
                </c:pt>
                <c:pt idx="1360">
                  <c:v>33024</c:v>
                </c:pt>
                <c:pt idx="1361">
                  <c:v>33024</c:v>
                </c:pt>
                <c:pt idx="1362">
                  <c:v>33024</c:v>
                </c:pt>
                <c:pt idx="1363">
                  <c:v>33025</c:v>
                </c:pt>
                <c:pt idx="1364">
                  <c:v>33025</c:v>
                </c:pt>
                <c:pt idx="1365">
                  <c:v>33035</c:v>
                </c:pt>
                <c:pt idx="1366">
                  <c:v>33035</c:v>
                </c:pt>
                <c:pt idx="1367">
                  <c:v>33037</c:v>
                </c:pt>
                <c:pt idx="1368">
                  <c:v>33049</c:v>
                </c:pt>
                <c:pt idx="1369">
                  <c:v>33049</c:v>
                </c:pt>
                <c:pt idx="1370">
                  <c:v>33049</c:v>
                </c:pt>
                <c:pt idx="1371">
                  <c:v>33049</c:v>
                </c:pt>
                <c:pt idx="1372">
                  <c:v>33053</c:v>
                </c:pt>
                <c:pt idx="1373">
                  <c:v>33053</c:v>
                </c:pt>
                <c:pt idx="1374">
                  <c:v>33053</c:v>
                </c:pt>
                <c:pt idx="1375">
                  <c:v>33053</c:v>
                </c:pt>
                <c:pt idx="1376">
                  <c:v>33055</c:v>
                </c:pt>
                <c:pt idx="1377">
                  <c:v>33055</c:v>
                </c:pt>
                <c:pt idx="1378">
                  <c:v>33056</c:v>
                </c:pt>
                <c:pt idx="1379">
                  <c:v>33056</c:v>
                </c:pt>
                <c:pt idx="1380">
                  <c:v>33069</c:v>
                </c:pt>
                <c:pt idx="1381">
                  <c:v>33084</c:v>
                </c:pt>
                <c:pt idx="1382">
                  <c:v>33084</c:v>
                </c:pt>
                <c:pt idx="1383">
                  <c:v>33085</c:v>
                </c:pt>
                <c:pt idx="1384">
                  <c:v>33085</c:v>
                </c:pt>
                <c:pt idx="1385">
                  <c:v>33085</c:v>
                </c:pt>
                <c:pt idx="1386">
                  <c:v>33085</c:v>
                </c:pt>
                <c:pt idx="1387">
                  <c:v>33086</c:v>
                </c:pt>
                <c:pt idx="1388">
                  <c:v>33086</c:v>
                </c:pt>
                <c:pt idx="1389">
                  <c:v>33086</c:v>
                </c:pt>
                <c:pt idx="1390">
                  <c:v>33086</c:v>
                </c:pt>
                <c:pt idx="1391">
                  <c:v>33092</c:v>
                </c:pt>
                <c:pt idx="1392">
                  <c:v>33092</c:v>
                </c:pt>
                <c:pt idx="1393">
                  <c:v>33092</c:v>
                </c:pt>
                <c:pt idx="1394">
                  <c:v>33092</c:v>
                </c:pt>
                <c:pt idx="1395">
                  <c:v>33099</c:v>
                </c:pt>
                <c:pt idx="1396">
                  <c:v>33113</c:v>
                </c:pt>
                <c:pt idx="1397">
                  <c:v>33113</c:v>
                </c:pt>
                <c:pt idx="1398">
                  <c:v>33116</c:v>
                </c:pt>
                <c:pt idx="1399">
                  <c:v>33116</c:v>
                </c:pt>
                <c:pt idx="1400">
                  <c:v>33116</c:v>
                </c:pt>
                <c:pt idx="1401">
                  <c:v>33116</c:v>
                </c:pt>
                <c:pt idx="1402">
                  <c:v>33116</c:v>
                </c:pt>
                <c:pt idx="1403">
                  <c:v>33116</c:v>
                </c:pt>
                <c:pt idx="1404">
                  <c:v>33119</c:v>
                </c:pt>
                <c:pt idx="1405">
                  <c:v>33119</c:v>
                </c:pt>
                <c:pt idx="1406">
                  <c:v>33130</c:v>
                </c:pt>
                <c:pt idx="1407">
                  <c:v>33141</c:v>
                </c:pt>
                <c:pt idx="1408">
                  <c:v>33141</c:v>
                </c:pt>
                <c:pt idx="1409">
                  <c:v>33141</c:v>
                </c:pt>
                <c:pt idx="1410">
                  <c:v>33141</c:v>
                </c:pt>
                <c:pt idx="1411">
                  <c:v>33144</c:v>
                </c:pt>
                <c:pt idx="1412">
                  <c:v>33144</c:v>
                </c:pt>
                <c:pt idx="1413">
                  <c:v>33144</c:v>
                </c:pt>
                <c:pt idx="1414">
                  <c:v>33144</c:v>
                </c:pt>
                <c:pt idx="1415">
                  <c:v>33147</c:v>
                </c:pt>
                <c:pt idx="1416">
                  <c:v>33147</c:v>
                </c:pt>
                <c:pt idx="1417">
                  <c:v>33149</c:v>
                </c:pt>
                <c:pt idx="1418">
                  <c:v>33149</c:v>
                </c:pt>
                <c:pt idx="1419">
                  <c:v>33151</c:v>
                </c:pt>
                <c:pt idx="1420">
                  <c:v>33161</c:v>
                </c:pt>
                <c:pt idx="1421">
                  <c:v>33175</c:v>
                </c:pt>
                <c:pt idx="1422">
                  <c:v>33175</c:v>
                </c:pt>
                <c:pt idx="1423">
                  <c:v>33177</c:v>
                </c:pt>
                <c:pt idx="1424">
                  <c:v>33177</c:v>
                </c:pt>
                <c:pt idx="1425">
                  <c:v>33177</c:v>
                </c:pt>
                <c:pt idx="1426">
                  <c:v>33177</c:v>
                </c:pt>
                <c:pt idx="1427">
                  <c:v>33177</c:v>
                </c:pt>
                <c:pt idx="1428">
                  <c:v>33177</c:v>
                </c:pt>
                <c:pt idx="1429">
                  <c:v>33178</c:v>
                </c:pt>
                <c:pt idx="1430">
                  <c:v>33178</c:v>
                </c:pt>
                <c:pt idx="1431">
                  <c:v>33191</c:v>
                </c:pt>
                <c:pt idx="1432">
                  <c:v>33203</c:v>
                </c:pt>
                <c:pt idx="1433">
                  <c:v>33203</c:v>
                </c:pt>
                <c:pt idx="1434">
                  <c:v>33203</c:v>
                </c:pt>
                <c:pt idx="1435">
                  <c:v>33207</c:v>
                </c:pt>
                <c:pt idx="1436">
                  <c:v>33207</c:v>
                </c:pt>
                <c:pt idx="1437">
                  <c:v>33207</c:v>
                </c:pt>
                <c:pt idx="1438">
                  <c:v>33207</c:v>
                </c:pt>
                <c:pt idx="1439">
                  <c:v>33208</c:v>
                </c:pt>
                <c:pt idx="1440">
                  <c:v>33208</c:v>
                </c:pt>
                <c:pt idx="1441">
                  <c:v>33210</c:v>
                </c:pt>
                <c:pt idx="1442">
                  <c:v>33210</c:v>
                </c:pt>
                <c:pt idx="1443">
                  <c:v>33211</c:v>
                </c:pt>
                <c:pt idx="1444">
                  <c:v>33222</c:v>
                </c:pt>
                <c:pt idx="1445">
                  <c:v>33226</c:v>
                </c:pt>
                <c:pt idx="1446">
                  <c:v>33226</c:v>
                </c:pt>
                <c:pt idx="1447">
                  <c:v>33232</c:v>
                </c:pt>
                <c:pt idx="1448">
                  <c:v>33232</c:v>
                </c:pt>
                <c:pt idx="1449">
                  <c:v>33233</c:v>
                </c:pt>
                <c:pt idx="1450">
                  <c:v>33233</c:v>
                </c:pt>
                <c:pt idx="1451">
                  <c:v>33234</c:v>
                </c:pt>
                <c:pt idx="1452">
                  <c:v>33234</c:v>
                </c:pt>
                <c:pt idx="1453">
                  <c:v>33235</c:v>
                </c:pt>
                <c:pt idx="1454">
                  <c:v>33235</c:v>
                </c:pt>
                <c:pt idx="1455">
                  <c:v>33245</c:v>
                </c:pt>
                <c:pt idx="1456">
                  <c:v>33245</c:v>
                </c:pt>
                <c:pt idx="1457">
                  <c:v>33245</c:v>
                </c:pt>
                <c:pt idx="1458">
                  <c:v>33245</c:v>
                </c:pt>
                <c:pt idx="1459">
                  <c:v>33252</c:v>
                </c:pt>
                <c:pt idx="1460">
                  <c:v>33268</c:v>
                </c:pt>
                <c:pt idx="1461">
                  <c:v>33268</c:v>
                </c:pt>
                <c:pt idx="1462">
                  <c:v>33269</c:v>
                </c:pt>
                <c:pt idx="1463">
                  <c:v>33269</c:v>
                </c:pt>
                <c:pt idx="1464">
                  <c:v>33269</c:v>
                </c:pt>
                <c:pt idx="1465">
                  <c:v>33269</c:v>
                </c:pt>
                <c:pt idx="1466">
                  <c:v>33270</c:v>
                </c:pt>
                <c:pt idx="1467">
                  <c:v>33270</c:v>
                </c:pt>
                <c:pt idx="1468">
                  <c:v>33275</c:v>
                </c:pt>
                <c:pt idx="1469">
                  <c:v>33275</c:v>
                </c:pt>
                <c:pt idx="1470">
                  <c:v>33283</c:v>
                </c:pt>
                <c:pt idx="1471">
                  <c:v>33294</c:v>
                </c:pt>
                <c:pt idx="1472">
                  <c:v>33294</c:v>
                </c:pt>
                <c:pt idx="1473">
                  <c:v>33297</c:v>
                </c:pt>
                <c:pt idx="1474">
                  <c:v>33297</c:v>
                </c:pt>
                <c:pt idx="1475">
                  <c:v>33297</c:v>
                </c:pt>
                <c:pt idx="1476">
                  <c:v>33297</c:v>
                </c:pt>
                <c:pt idx="1477">
                  <c:v>33298</c:v>
                </c:pt>
                <c:pt idx="1478">
                  <c:v>33298</c:v>
                </c:pt>
                <c:pt idx="1479">
                  <c:v>33300</c:v>
                </c:pt>
                <c:pt idx="1480">
                  <c:v>33300</c:v>
                </c:pt>
                <c:pt idx="1481">
                  <c:v>33314</c:v>
                </c:pt>
                <c:pt idx="1482">
                  <c:v>33322</c:v>
                </c:pt>
                <c:pt idx="1483">
                  <c:v>33322</c:v>
                </c:pt>
                <c:pt idx="1484">
                  <c:v>33325</c:v>
                </c:pt>
                <c:pt idx="1485">
                  <c:v>33325</c:v>
                </c:pt>
                <c:pt idx="1486">
                  <c:v>33326</c:v>
                </c:pt>
                <c:pt idx="1487">
                  <c:v>33326</c:v>
                </c:pt>
                <c:pt idx="1488">
                  <c:v>33326</c:v>
                </c:pt>
                <c:pt idx="1489">
                  <c:v>33326</c:v>
                </c:pt>
                <c:pt idx="1490">
                  <c:v>33328</c:v>
                </c:pt>
                <c:pt idx="1491">
                  <c:v>33328</c:v>
                </c:pt>
                <c:pt idx="1492">
                  <c:v>33329</c:v>
                </c:pt>
                <c:pt idx="1493">
                  <c:v>33329</c:v>
                </c:pt>
                <c:pt idx="1494">
                  <c:v>33342</c:v>
                </c:pt>
                <c:pt idx="1495">
                  <c:v>33352</c:v>
                </c:pt>
                <c:pt idx="1496">
                  <c:v>33352</c:v>
                </c:pt>
                <c:pt idx="1497">
                  <c:v>33358</c:v>
                </c:pt>
                <c:pt idx="1498">
                  <c:v>33358</c:v>
                </c:pt>
                <c:pt idx="1499">
                  <c:v>33358</c:v>
                </c:pt>
                <c:pt idx="1500">
                  <c:v>33358</c:v>
                </c:pt>
                <c:pt idx="1501">
                  <c:v>33359</c:v>
                </c:pt>
                <c:pt idx="1502">
                  <c:v>33359</c:v>
                </c:pt>
                <c:pt idx="1503">
                  <c:v>33359</c:v>
                </c:pt>
                <c:pt idx="1504">
                  <c:v>33359</c:v>
                </c:pt>
                <c:pt idx="1505">
                  <c:v>33365</c:v>
                </c:pt>
                <c:pt idx="1506">
                  <c:v>33373</c:v>
                </c:pt>
                <c:pt idx="1507">
                  <c:v>33386</c:v>
                </c:pt>
                <c:pt idx="1508">
                  <c:v>33386</c:v>
                </c:pt>
                <c:pt idx="1509">
                  <c:v>33389</c:v>
                </c:pt>
                <c:pt idx="1510">
                  <c:v>33389</c:v>
                </c:pt>
                <c:pt idx="1511">
                  <c:v>33389</c:v>
                </c:pt>
                <c:pt idx="1512">
                  <c:v>33389</c:v>
                </c:pt>
                <c:pt idx="1513">
                  <c:v>33389</c:v>
                </c:pt>
                <c:pt idx="1514">
                  <c:v>33389</c:v>
                </c:pt>
                <c:pt idx="1515">
                  <c:v>33392</c:v>
                </c:pt>
                <c:pt idx="1516">
                  <c:v>33392</c:v>
                </c:pt>
                <c:pt idx="1517">
                  <c:v>33400</c:v>
                </c:pt>
                <c:pt idx="1518">
                  <c:v>33403</c:v>
                </c:pt>
                <c:pt idx="1519">
                  <c:v>33409</c:v>
                </c:pt>
                <c:pt idx="1520">
                  <c:v>33413</c:v>
                </c:pt>
                <c:pt idx="1521">
                  <c:v>33413</c:v>
                </c:pt>
                <c:pt idx="1522">
                  <c:v>33414</c:v>
                </c:pt>
                <c:pt idx="1523">
                  <c:v>33414</c:v>
                </c:pt>
                <c:pt idx="1524">
                  <c:v>33416</c:v>
                </c:pt>
                <c:pt idx="1525">
                  <c:v>33416</c:v>
                </c:pt>
                <c:pt idx="1526">
                  <c:v>33417</c:v>
                </c:pt>
                <c:pt idx="1527">
                  <c:v>33417</c:v>
                </c:pt>
                <c:pt idx="1528">
                  <c:v>33417</c:v>
                </c:pt>
                <c:pt idx="1529">
                  <c:v>33417</c:v>
                </c:pt>
                <c:pt idx="1530">
                  <c:v>33420</c:v>
                </c:pt>
                <c:pt idx="1531">
                  <c:v>33420</c:v>
                </c:pt>
                <c:pt idx="1532">
                  <c:v>33422</c:v>
                </c:pt>
                <c:pt idx="1533">
                  <c:v>33422</c:v>
                </c:pt>
                <c:pt idx="1534">
                  <c:v>33434</c:v>
                </c:pt>
                <c:pt idx="1535">
                  <c:v>33448</c:v>
                </c:pt>
                <c:pt idx="1536">
                  <c:v>33448</c:v>
                </c:pt>
                <c:pt idx="1537">
                  <c:v>33450</c:v>
                </c:pt>
                <c:pt idx="1538">
                  <c:v>33450</c:v>
                </c:pt>
                <c:pt idx="1539">
                  <c:v>33450</c:v>
                </c:pt>
                <c:pt idx="1540">
                  <c:v>33450</c:v>
                </c:pt>
                <c:pt idx="1541">
                  <c:v>33450</c:v>
                </c:pt>
                <c:pt idx="1542">
                  <c:v>33450</c:v>
                </c:pt>
                <c:pt idx="1543">
                  <c:v>33451</c:v>
                </c:pt>
                <c:pt idx="1544">
                  <c:v>33451</c:v>
                </c:pt>
                <c:pt idx="1545">
                  <c:v>33464</c:v>
                </c:pt>
                <c:pt idx="1546">
                  <c:v>33478</c:v>
                </c:pt>
                <c:pt idx="1547">
                  <c:v>33478</c:v>
                </c:pt>
                <c:pt idx="1548">
                  <c:v>33480</c:v>
                </c:pt>
                <c:pt idx="1549">
                  <c:v>33480</c:v>
                </c:pt>
                <c:pt idx="1550">
                  <c:v>33480</c:v>
                </c:pt>
                <c:pt idx="1551">
                  <c:v>33480</c:v>
                </c:pt>
                <c:pt idx="1552">
                  <c:v>33481</c:v>
                </c:pt>
                <c:pt idx="1553">
                  <c:v>33481</c:v>
                </c:pt>
                <c:pt idx="1554">
                  <c:v>33483</c:v>
                </c:pt>
                <c:pt idx="1555">
                  <c:v>33483</c:v>
                </c:pt>
                <c:pt idx="1556">
                  <c:v>33495</c:v>
                </c:pt>
                <c:pt idx="1557">
                  <c:v>33509</c:v>
                </c:pt>
                <c:pt idx="1558">
                  <c:v>33509</c:v>
                </c:pt>
                <c:pt idx="1559">
                  <c:v>33509</c:v>
                </c:pt>
                <c:pt idx="1560">
                  <c:v>33509</c:v>
                </c:pt>
                <c:pt idx="1561">
                  <c:v>33511</c:v>
                </c:pt>
                <c:pt idx="1562">
                  <c:v>33511</c:v>
                </c:pt>
                <c:pt idx="1563">
                  <c:v>33512</c:v>
                </c:pt>
                <c:pt idx="1564">
                  <c:v>33512</c:v>
                </c:pt>
                <c:pt idx="1565">
                  <c:v>33512</c:v>
                </c:pt>
                <c:pt idx="1566">
                  <c:v>33512</c:v>
                </c:pt>
                <c:pt idx="1567">
                  <c:v>33513</c:v>
                </c:pt>
                <c:pt idx="1568">
                  <c:v>33515</c:v>
                </c:pt>
                <c:pt idx="1569">
                  <c:v>33526</c:v>
                </c:pt>
                <c:pt idx="1570">
                  <c:v>33528</c:v>
                </c:pt>
                <c:pt idx="1571">
                  <c:v>33528</c:v>
                </c:pt>
                <c:pt idx="1572">
                  <c:v>33528</c:v>
                </c:pt>
                <c:pt idx="1573">
                  <c:v>33528</c:v>
                </c:pt>
                <c:pt idx="1574">
                  <c:v>33539</c:v>
                </c:pt>
                <c:pt idx="1575">
                  <c:v>33539</c:v>
                </c:pt>
                <c:pt idx="1576">
                  <c:v>33542</c:v>
                </c:pt>
                <c:pt idx="1577">
                  <c:v>33542</c:v>
                </c:pt>
                <c:pt idx="1578">
                  <c:v>33542</c:v>
                </c:pt>
                <c:pt idx="1579">
                  <c:v>33542</c:v>
                </c:pt>
                <c:pt idx="1580">
                  <c:v>33542</c:v>
                </c:pt>
                <c:pt idx="1581">
                  <c:v>33543</c:v>
                </c:pt>
                <c:pt idx="1582">
                  <c:v>33543</c:v>
                </c:pt>
                <c:pt idx="1583">
                  <c:v>33547</c:v>
                </c:pt>
                <c:pt idx="1584">
                  <c:v>33556</c:v>
                </c:pt>
                <c:pt idx="1585">
                  <c:v>33567</c:v>
                </c:pt>
                <c:pt idx="1586">
                  <c:v>33567</c:v>
                </c:pt>
                <c:pt idx="1587">
                  <c:v>33571</c:v>
                </c:pt>
                <c:pt idx="1588">
                  <c:v>33571</c:v>
                </c:pt>
                <c:pt idx="1589">
                  <c:v>33571</c:v>
                </c:pt>
                <c:pt idx="1590">
                  <c:v>33571</c:v>
                </c:pt>
                <c:pt idx="1591">
                  <c:v>33573</c:v>
                </c:pt>
                <c:pt idx="1592">
                  <c:v>33573</c:v>
                </c:pt>
                <c:pt idx="1593">
                  <c:v>33574</c:v>
                </c:pt>
                <c:pt idx="1594">
                  <c:v>33574</c:v>
                </c:pt>
                <c:pt idx="1595">
                  <c:v>33576</c:v>
                </c:pt>
                <c:pt idx="1596">
                  <c:v>33582</c:v>
                </c:pt>
                <c:pt idx="1597">
                  <c:v>33582</c:v>
                </c:pt>
                <c:pt idx="1598">
                  <c:v>33587</c:v>
                </c:pt>
                <c:pt idx="1599">
                  <c:v>33596</c:v>
                </c:pt>
                <c:pt idx="1600">
                  <c:v>33596</c:v>
                </c:pt>
                <c:pt idx="1601">
                  <c:v>33596</c:v>
                </c:pt>
                <c:pt idx="1602">
                  <c:v>33596</c:v>
                </c:pt>
                <c:pt idx="1603">
                  <c:v>33598</c:v>
                </c:pt>
                <c:pt idx="1604">
                  <c:v>33598</c:v>
                </c:pt>
                <c:pt idx="1605">
                  <c:v>33599</c:v>
                </c:pt>
                <c:pt idx="1606">
                  <c:v>33599</c:v>
                </c:pt>
                <c:pt idx="1607">
                  <c:v>33604</c:v>
                </c:pt>
                <c:pt idx="1608">
                  <c:v>33604</c:v>
                </c:pt>
                <c:pt idx="1609">
                  <c:v>33609</c:v>
                </c:pt>
                <c:pt idx="1610">
                  <c:v>33609</c:v>
                </c:pt>
                <c:pt idx="1611">
                  <c:v>33617</c:v>
                </c:pt>
                <c:pt idx="1612">
                  <c:v>33630</c:v>
                </c:pt>
                <c:pt idx="1613">
                  <c:v>33630</c:v>
                </c:pt>
                <c:pt idx="1614">
                  <c:v>33634</c:v>
                </c:pt>
                <c:pt idx="1615">
                  <c:v>33634</c:v>
                </c:pt>
                <c:pt idx="1616">
                  <c:v>33637</c:v>
                </c:pt>
                <c:pt idx="1617">
                  <c:v>33637</c:v>
                </c:pt>
                <c:pt idx="1618">
                  <c:v>33637</c:v>
                </c:pt>
                <c:pt idx="1619">
                  <c:v>33637</c:v>
                </c:pt>
                <c:pt idx="1620">
                  <c:v>33639</c:v>
                </c:pt>
                <c:pt idx="1621">
                  <c:v>33639</c:v>
                </c:pt>
                <c:pt idx="1622">
                  <c:v>33648</c:v>
                </c:pt>
                <c:pt idx="1623">
                  <c:v>33660</c:v>
                </c:pt>
                <c:pt idx="1624">
                  <c:v>33660</c:v>
                </c:pt>
                <c:pt idx="1625">
                  <c:v>33662</c:v>
                </c:pt>
                <c:pt idx="1626">
                  <c:v>33662</c:v>
                </c:pt>
                <c:pt idx="1627">
                  <c:v>33665</c:v>
                </c:pt>
                <c:pt idx="1628">
                  <c:v>33665</c:v>
                </c:pt>
                <c:pt idx="1629">
                  <c:v>33665</c:v>
                </c:pt>
                <c:pt idx="1630">
                  <c:v>33665</c:v>
                </c:pt>
                <c:pt idx="1631">
                  <c:v>33667</c:v>
                </c:pt>
                <c:pt idx="1632">
                  <c:v>33667</c:v>
                </c:pt>
                <c:pt idx="1633">
                  <c:v>33679</c:v>
                </c:pt>
                <c:pt idx="1634">
                  <c:v>33689</c:v>
                </c:pt>
                <c:pt idx="1635">
                  <c:v>33689</c:v>
                </c:pt>
                <c:pt idx="1636">
                  <c:v>33689</c:v>
                </c:pt>
                <c:pt idx="1637">
                  <c:v>33689</c:v>
                </c:pt>
                <c:pt idx="1638">
                  <c:v>33693</c:v>
                </c:pt>
                <c:pt idx="1639">
                  <c:v>33693</c:v>
                </c:pt>
                <c:pt idx="1640">
                  <c:v>33694</c:v>
                </c:pt>
                <c:pt idx="1641">
                  <c:v>33694</c:v>
                </c:pt>
                <c:pt idx="1642">
                  <c:v>33695</c:v>
                </c:pt>
                <c:pt idx="1643">
                  <c:v>33695</c:v>
                </c:pt>
                <c:pt idx="1644">
                  <c:v>33695</c:v>
                </c:pt>
                <c:pt idx="1645">
                  <c:v>33695</c:v>
                </c:pt>
                <c:pt idx="1646">
                  <c:v>33708</c:v>
                </c:pt>
                <c:pt idx="1647">
                  <c:v>33721</c:v>
                </c:pt>
                <c:pt idx="1648">
                  <c:v>33721</c:v>
                </c:pt>
                <c:pt idx="1649">
                  <c:v>33724</c:v>
                </c:pt>
                <c:pt idx="1650">
                  <c:v>33724</c:v>
                </c:pt>
                <c:pt idx="1651">
                  <c:v>33724</c:v>
                </c:pt>
                <c:pt idx="1652">
                  <c:v>33724</c:v>
                </c:pt>
                <c:pt idx="1653">
                  <c:v>33725</c:v>
                </c:pt>
                <c:pt idx="1654">
                  <c:v>33725</c:v>
                </c:pt>
                <c:pt idx="1655">
                  <c:v>33725</c:v>
                </c:pt>
                <c:pt idx="1656">
                  <c:v>33725</c:v>
                </c:pt>
                <c:pt idx="1657">
                  <c:v>33731</c:v>
                </c:pt>
                <c:pt idx="1658">
                  <c:v>33739</c:v>
                </c:pt>
                <c:pt idx="1659">
                  <c:v>33752</c:v>
                </c:pt>
                <c:pt idx="1660">
                  <c:v>33752</c:v>
                </c:pt>
                <c:pt idx="1661">
                  <c:v>33753</c:v>
                </c:pt>
                <c:pt idx="1662">
                  <c:v>33753</c:v>
                </c:pt>
                <c:pt idx="1663">
                  <c:v>33753</c:v>
                </c:pt>
                <c:pt idx="1664">
                  <c:v>33753</c:v>
                </c:pt>
                <c:pt idx="1665">
                  <c:v>33755</c:v>
                </c:pt>
                <c:pt idx="1666">
                  <c:v>33755</c:v>
                </c:pt>
                <c:pt idx="1667">
                  <c:v>33756</c:v>
                </c:pt>
                <c:pt idx="1668">
                  <c:v>33756</c:v>
                </c:pt>
                <c:pt idx="1669">
                  <c:v>33769</c:v>
                </c:pt>
                <c:pt idx="1670">
                  <c:v>33770</c:v>
                </c:pt>
                <c:pt idx="1671">
                  <c:v>33770</c:v>
                </c:pt>
                <c:pt idx="1672">
                  <c:v>33772</c:v>
                </c:pt>
                <c:pt idx="1673">
                  <c:v>33780</c:v>
                </c:pt>
                <c:pt idx="1674">
                  <c:v>33780</c:v>
                </c:pt>
                <c:pt idx="1675">
                  <c:v>33780</c:v>
                </c:pt>
                <c:pt idx="1676">
                  <c:v>33780</c:v>
                </c:pt>
                <c:pt idx="1677">
                  <c:v>33780</c:v>
                </c:pt>
                <c:pt idx="1678">
                  <c:v>33784</c:v>
                </c:pt>
                <c:pt idx="1679">
                  <c:v>33784</c:v>
                </c:pt>
                <c:pt idx="1680">
                  <c:v>33785</c:v>
                </c:pt>
                <c:pt idx="1681">
                  <c:v>33785</c:v>
                </c:pt>
                <c:pt idx="1682">
                  <c:v>33786</c:v>
                </c:pt>
                <c:pt idx="1683">
                  <c:v>33786</c:v>
                </c:pt>
                <c:pt idx="1684">
                  <c:v>33786</c:v>
                </c:pt>
                <c:pt idx="1685">
                  <c:v>33786</c:v>
                </c:pt>
                <c:pt idx="1686">
                  <c:v>33800</c:v>
                </c:pt>
                <c:pt idx="1687">
                  <c:v>33816</c:v>
                </c:pt>
                <c:pt idx="1688">
                  <c:v>33816</c:v>
                </c:pt>
                <c:pt idx="1689">
                  <c:v>33816</c:v>
                </c:pt>
                <c:pt idx="1690">
                  <c:v>33816</c:v>
                </c:pt>
                <c:pt idx="1691">
                  <c:v>33816</c:v>
                </c:pt>
                <c:pt idx="1692">
                  <c:v>33819</c:v>
                </c:pt>
                <c:pt idx="1693">
                  <c:v>33819</c:v>
                </c:pt>
                <c:pt idx="1694">
                  <c:v>33819</c:v>
                </c:pt>
                <c:pt idx="1695">
                  <c:v>33819</c:v>
                </c:pt>
                <c:pt idx="1696">
                  <c:v>33830</c:v>
                </c:pt>
                <c:pt idx="1697">
                  <c:v>33843</c:v>
                </c:pt>
                <c:pt idx="1698">
                  <c:v>33843</c:v>
                </c:pt>
                <c:pt idx="1699">
                  <c:v>33847</c:v>
                </c:pt>
                <c:pt idx="1700">
                  <c:v>33847</c:v>
                </c:pt>
                <c:pt idx="1701">
                  <c:v>33847</c:v>
                </c:pt>
                <c:pt idx="1702">
                  <c:v>33847</c:v>
                </c:pt>
                <c:pt idx="1703">
                  <c:v>33848</c:v>
                </c:pt>
                <c:pt idx="1704">
                  <c:v>33848</c:v>
                </c:pt>
                <c:pt idx="1705">
                  <c:v>33849</c:v>
                </c:pt>
                <c:pt idx="1706">
                  <c:v>33849</c:v>
                </c:pt>
                <c:pt idx="1707">
                  <c:v>33861</c:v>
                </c:pt>
                <c:pt idx="1708">
                  <c:v>33864</c:v>
                </c:pt>
                <c:pt idx="1709">
                  <c:v>33864</c:v>
                </c:pt>
                <c:pt idx="1710">
                  <c:v>33864</c:v>
                </c:pt>
                <c:pt idx="1711">
                  <c:v>33864</c:v>
                </c:pt>
                <c:pt idx="1712">
                  <c:v>33876</c:v>
                </c:pt>
                <c:pt idx="1713">
                  <c:v>33876</c:v>
                </c:pt>
                <c:pt idx="1714">
                  <c:v>33876</c:v>
                </c:pt>
                <c:pt idx="1715">
                  <c:v>33876</c:v>
                </c:pt>
                <c:pt idx="1716">
                  <c:v>33877</c:v>
                </c:pt>
                <c:pt idx="1717">
                  <c:v>33877</c:v>
                </c:pt>
                <c:pt idx="1718">
                  <c:v>33877</c:v>
                </c:pt>
                <c:pt idx="1719">
                  <c:v>33877</c:v>
                </c:pt>
                <c:pt idx="1720">
                  <c:v>33878</c:v>
                </c:pt>
                <c:pt idx="1721">
                  <c:v>33878</c:v>
                </c:pt>
                <c:pt idx="1722">
                  <c:v>33879</c:v>
                </c:pt>
                <c:pt idx="1723">
                  <c:v>33879</c:v>
                </c:pt>
                <c:pt idx="1724">
                  <c:v>33879</c:v>
                </c:pt>
                <c:pt idx="1725">
                  <c:v>33892</c:v>
                </c:pt>
                <c:pt idx="1726">
                  <c:v>33906</c:v>
                </c:pt>
                <c:pt idx="1727">
                  <c:v>33906</c:v>
                </c:pt>
                <c:pt idx="1728">
                  <c:v>33907</c:v>
                </c:pt>
                <c:pt idx="1729">
                  <c:v>33907</c:v>
                </c:pt>
                <c:pt idx="1730">
                  <c:v>33907</c:v>
                </c:pt>
                <c:pt idx="1731">
                  <c:v>33907</c:v>
                </c:pt>
                <c:pt idx="1732">
                  <c:v>33909</c:v>
                </c:pt>
                <c:pt idx="1733">
                  <c:v>33909</c:v>
                </c:pt>
                <c:pt idx="1734">
                  <c:v>33912</c:v>
                </c:pt>
                <c:pt idx="1735">
                  <c:v>33912</c:v>
                </c:pt>
                <c:pt idx="1736">
                  <c:v>33922</c:v>
                </c:pt>
                <c:pt idx="1737">
                  <c:v>33927</c:v>
                </c:pt>
                <c:pt idx="1738">
                  <c:v>33938</c:v>
                </c:pt>
                <c:pt idx="1739">
                  <c:v>33938</c:v>
                </c:pt>
                <c:pt idx="1740">
                  <c:v>33938</c:v>
                </c:pt>
                <c:pt idx="1741">
                  <c:v>33938</c:v>
                </c:pt>
                <c:pt idx="1742">
                  <c:v>33938</c:v>
                </c:pt>
                <c:pt idx="1743">
                  <c:v>33938</c:v>
                </c:pt>
                <c:pt idx="1744">
                  <c:v>33939</c:v>
                </c:pt>
                <c:pt idx="1745">
                  <c:v>33939</c:v>
                </c:pt>
                <c:pt idx="1746">
                  <c:v>33942</c:v>
                </c:pt>
                <c:pt idx="1747">
                  <c:v>33942</c:v>
                </c:pt>
                <c:pt idx="1748">
                  <c:v>33945</c:v>
                </c:pt>
                <c:pt idx="1749">
                  <c:v>33953</c:v>
                </c:pt>
                <c:pt idx="1750">
                  <c:v>33954</c:v>
                </c:pt>
                <c:pt idx="1751">
                  <c:v>33954</c:v>
                </c:pt>
                <c:pt idx="1752">
                  <c:v>33962</c:v>
                </c:pt>
                <c:pt idx="1753">
                  <c:v>33962</c:v>
                </c:pt>
                <c:pt idx="1754">
                  <c:v>33962</c:v>
                </c:pt>
                <c:pt idx="1755">
                  <c:v>33962</c:v>
                </c:pt>
                <c:pt idx="1756">
                  <c:v>33962</c:v>
                </c:pt>
                <c:pt idx="1757">
                  <c:v>33962</c:v>
                </c:pt>
                <c:pt idx="1758">
                  <c:v>33966</c:v>
                </c:pt>
                <c:pt idx="1759">
                  <c:v>33966</c:v>
                </c:pt>
                <c:pt idx="1760">
                  <c:v>33969</c:v>
                </c:pt>
                <c:pt idx="1761">
                  <c:v>33969</c:v>
                </c:pt>
                <c:pt idx="1762">
                  <c:v>33974</c:v>
                </c:pt>
                <c:pt idx="1763">
                  <c:v>33974</c:v>
                </c:pt>
                <c:pt idx="1764">
                  <c:v>33983</c:v>
                </c:pt>
                <c:pt idx="1765">
                  <c:v>33997</c:v>
                </c:pt>
                <c:pt idx="1766">
                  <c:v>33997</c:v>
                </c:pt>
                <c:pt idx="1767">
                  <c:v>33998</c:v>
                </c:pt>
                <c:pt idx="1768">
                  <c:v>33998</c:v>
                </c:pt>
                <c:pt idx="1769">
                  <c:v>33998</c:v>
                </c:pt>
                <c:pt idx="1770">
                  <c:v>33998</c:v>
                </c:pt>
                <c:pt idx="1771">
                  <c:v>34001</c:v>
                </c:pt>
                <c:pt idx="1772">
                  <c:v>34001</c:v>
                </c:pt>
                <c:pt idx="1773">
                  <c:v>34004</c:v>
                </c:pt>
                <c:pt idx="1774">
                  <c:v>34004</c:v>
                </c:pt>
                <c:pt idx="1775">
                  <c:v>34014</c:v>
                </c:pt>
                <c:pt idx="1776">
                  <c:v>34025</c:v>
                </c:pt>
                <c:pt idx="1777">
                  <c:v>34025</c:v>
                </c:pt>
                <c:pt idx="1778">
                  <c:v>34026</c:v>
                </c:pt>
                <c:pt idx="1779">
                  <c:v>34026</c:v>
                </c:pt>
                <c:pt idx="1780">
                  <c:v>34029</c:v>
                </c:pt>
                <c:pt idx="1781">
                  <c:v>34029</c:v>
                </c:pt>
                <c:pt idx="1782">
                  <c:v>34030</c:v>
                </c:pt>
                <c:pt idx="1783">
                  <c:v>34030</c:v>
                </c:pt>
                <c:pt idx="1784">
                  <c:v>34031</c:v>
                </c:pt>
                <c:pt idx="1785">
                  <c:v>34031</c:v>
                </c:pt>
                <c:pt idx="1786">
                  <c:v>34045</c:v>
                </c:pt>
                <c:pt idx="1787">
                  <c:v>34057</c:v>
                </c:pt>
                <c:pt idx="1788">
                  <c:v>34057</c:v>
                </c:pt>
                <c:pt idx="1789">
                  <c:v>34058</c:v>
                </c:pt>
                <c:pt idx="1790">
                  <c:v>34058</c:v>
                </c:pt>
                <c:pt idx="1791">
                  <c:v>34059</c:v>
                </c:pt>
                <c:pt idx="1792">
                  <c:v>34059</c:v>
                </c:pt>
                <c:pt idx="1793">
                  <c:v>34059</c:v>
                </c:pt>
                <c:pt idx="1794">
                  <c:v>34059</c:v>
                </c:pt>
                <c:pt idx="1795">
                  <c:v>34059</c:v>
                </c:pt>
                <c:pt idx="1796">
                  <c:v>34059</c:v>
                </c:pt>
                <c:pt idx="1797">
                  <c:v>34060</c:v>
                </c:pt>
                <c:pt idx="1798">
                  <c:v>34060</c:v>
                </c:pt>
                <c:pt idx="1799">
                  <c:v>34073</c:v>
                </c:pt>
                <c:pt idx="1800">
                  <c:v>34085</c:v>
                </c:pt>
                <c:pt idx="1801">
                  <c:v>34085</c:v>
                </c:pt>
                <c:pt idx="1802">
                  <c:v>34089</c:v>
                </c:pt>
                <c:pt idx="1803">
                  <c:v>34089</c:v>
                </c:pt>
                <c:pt idx="1804">
                  <c:v>34089</c:v>
                </c:pt>
                <c:pt idx="1805">
                  <c:v>34089</c:v>
                </c:pt>
                <c:pt idx="1806">
                  <c:v>34090</c:v>
                </c:pt>
                <c:pt idx="1807">
                  <c:v>34090</c:v>
                </c:pt>
                <c:pt idx="1808">
                  <c:v>34095</c:v>
                </c:pt>
                <c:pt idx="1809">
                  <c:v>34095</c:v>
                </c:pt>
                <c:pt idx="1810">
                  <c:v>34110</c:v>
                </c:pt>
                <c:pt idx="1811">
                  <c:v>34120</c:v>
                </c:pt>
                <c:pt idx="1812">
                  <c:v>34120</c:v>
                </c:pt>
                <c:pt idx="1813">
                  <c:v>34120</c:v>
                </c:pt>
                <c:pt idx="1814">
                  <c:v>34120</c:v>
                </c:pt>
                <c:pt idx="1815">
                  <c:v>34120</c:v>
                </c:pt>
                <c:pt idx="1816">
                  <c:v>34120</c:v>
                </c:pt>
                <c:pt idx="1817">
                  <c:v>34121</c:v>
                </c:pt>
                <c:pt idx="1818">
                  <c:v>34121</c:v>
                </c:pt>
                <c:pt idx="1819">
                  <c:v>34125</c:v>
                </c:pt>
                <c:pt idx="1820">
                  <c:v>34125</c:v>
                </c:pt>
                <c:pt idx="1821">
                  <c:v>34134</c:v>
                </c:pt>
                <c:pt idx="1822">
                  <c:v>34136</c:v>
                </c:pt>
                <c:pt idx="1823">
                  <c:v>34137</c:v>
                </c:pt>
                <c:pt idx="1824">
                  <c:v>34137</c:v>
                </c:pt>
                <c:pt idx="1825">
                  <c:v>34149</c:v>
                </c:pt>
                <c:pt idx="1826">
                  <c:v>34149</c:v>
                </c:pt>
                <c:pt idx="1827">
                  <c:v>34149</c:v>
                </c:pt>
                <c:pt idx="1828">
                  <c:v>34149</c:v>
                </c:pt>
                <c:pt idx="1829">
                  <c:v>34150</c:v>
                </c:pt>
                <c:pt idx="1830">
                  <c:v>34150</c:v>
                </c:pt>
                <c:pt idx="1831">
                  <c:v>34150</c:v>
                </c:pt>
                <c:pt idx="1832">
                  <c:v>34150</c:v>
                </c:pt>
                <c:pt idx="1833">
                  <c:v>34151</c:v>
                </c:pt>
                <c:pt idx="1834">
                  <c:v>34151</c:v>
                </c:pt>
                <c:pt idx="1835">
                  <c:v>34151</c:v>
                </c:pt>
                <c:pt idx="1836">
                  <c:v>34151</c:v>
                </c:pt>
                <c:pt idx="1837">
                  <c:v>34165</c:v>
                </c:pt>
                <c:pt idx="1838">
                  <c:v>34178</c:v>
                </c:pt>
                <c:pt idx="1839">
                  <c:v>34178</c:v>
                </c:pt>
                <c:pt idx="1840">
                  <c:v>34178</c:v>
                </c:pt>
                <c:pt idx="1841">
                  <c:v>34178</c:v>
                </c:pt>
                <c:pt idx="1842">
                  <c:v>34180</c:v>
                </c:pt>
                <c:pt idx="1843">
                  <c:v>34180</c:v>
                </c:pt>
                <c:pt idx="1844">
                  <c:v>34181</c:v>
                </c:pt>
                <c:pt idx="1845">
                  <c:v>34181</c:v>
                </c:pt>
                <c:pt idx="1846">
                  <c:v>34183</c:v>
                </c:pt>
                <c:pt idx="1847">
                  <c:v>34183</c:v>
                </c:pt>
                <c:pt idx="1848">
                  <c:v>34195</c:v>
                </c:pt>
                <c:pt idx="1849">
                  <c:v>34211</c:v>
                </c:pt>
                <c:pt idx="1850">
                  <c:v>34211</c:v>
                </c:pt>
                <c:pt idx="1851">
                  <c:v>34212</c:v>
                </c:pt>
                <c:pt idx="1852">
                  <c:v>34212</c:v>
                </c:pt>
                <c:pt idx="1853">
                  <c:v>34212</c:v>
                </c:pt>
                <c:pt idx="1854">
                  <c:v>34212</c:v>
                </c:pt>
                <c:pt idx="1855">
                  <c:v>34213</c:v>
                </c:pt>
                <c:pt idx="1856">
                  <c:v>34213</c:v>
                </c:pt>
                <c:pt idx="1857">
                  <c:v>34213</c:v>
                </c:pt>
                <c:pt idx="1858">
                  <c:v>34213</c:v>
                </c:pt>
                <c:pt idx="1859">
                  <c:v>34226</c:v>
                </c:pt>
                <c:pt idx="1860">
                  <c:v>34228</c:v>
                </c:pt>
                <c:pt idx="1861">
                  <c:v>34228</c:v>
                </c:pt>
                <c:pt idx="1862">
                  <c:v>34228</c:v>
                </c:pt>
                <c:pt idx="1863">
                  <c:v>34228</c:v>
                </c:pt>
                <c:pt idx="1864">
                  <c:v>34239</c:v>
                </c:pt>
                <c:pt idx="1865">
                  <c:v>34239</c:v>
                </c:pt>
                <c:pt idx="1866">
                  <c:v>34239</c:v>
                </c:pt>
                <c:pt idx="1867">
                  <c:v>34239</c:v>
                </c:pt>
                <c:pt idx="1868">
                  <c:v>34242</c:v>
                </c:pt>
                <c:pt idx="1869">
                  <c:v>34242</c:v>
                </c:pt>
                <c:pt idx="1870">
                  <c:v>34242</c:v>
                </c:pt>
                <c:pt idx="1871">
                  <c:v>34242</c:v>
                </c:pt>
                <c:pt idx="1872">
                  <c:v>34243</c:v>
                </c:pt>
                <c:pt idx="1873">
                  <c:v>34243</c:v>
                </c:pt>
                <c:pt idx="1874">
                  <c:v>34243</c:v>
                </c:pt>
                <c:pt idx="1875">
                  <c:v>34243</c:v>
                </c:pt>
                <c:pt idx="1876">
                  <c:v>34257</c:v>
                </c:pt>
                <c:pt idx="1877">
                  <c:v>34260</c:v>
                </c:pt>
                <c:pt idx="1878">
                  <c:v>34270</c:v>
                </c:pt>
                <c:pt idx="1879">
                  <c:v>34270</c:v>
                </c:pt>
                <c:pt idx="1880">
                  <c:v>34270</c:v>
                </c:pt>
                <c:pt idx="1881">
                  <c:v>34270</c:v>
                </c:pt>
                <c:pt idx="1882">
                  <c:v>34271</c:v>
                </c:pt>
                <c:pt idx="1883">
                  <c:v>34271</c:v>
                </c:pt>
                <c:pt idx="1884">
                  <c:v>34273</c:v>
                </c:pt>
                <c:pt idx="1885">
                  <c:v>34273</c:v>
                </c:pt>
                <c:pt idx="1886">
                  <c:v>34274</c:v>
                </c:pt>
                <c:pt idx="1887">
                  <c:v>34274</c:v>
                </c:pt>
                <c:pt idx="1888">
                  <c:v>34278</c:v>
                </c:pt>
                <c:pt idx="1889">
                  <c:v>34287</c:v>
                </c:pt>
                <c:pt idx="1890">
                  <c:v>34302</c:v>
                </c:pt>
                <c:pt idx="1891">
                  <c:v>34302</c:v>
                </c:pt>
                <c:pt idx="1892">
                  <c:v>34303</c:v>
                </c:pt>
                <c:pt idx="1893">
                  <c:v>34303</c:v>
                </c:pt>
                <c:pt idx="1894">
                  <c:v>34303</c:v>
                </c:pt>
                <c:pt idx="1895">
                  <c:v>34303</c:v>
                </c:pt>
                <c:pt idx="1896">
                  <c:v>34304</c:v>
                </c:pt>
                <c:pt idx="1897">
                  <c:v>34304</c:v>
                </c:pt>
                <c:pt idx="1898">
                  <c:v>34305</c:v>
                </c:pt>
                <c:pt idx="1899">
                  <c:v>34305</c:v>
                </c:pt>
                <c:pt idx="1900">
                  <c:v>34312</c:v>
                </c:pt>
                <c:pt idx="1901">
                  <c:v>34313</c:v>
                </c:pt>
                <c:pt idx="1902">
                  <c:v>34313</c:v>
                </c:pt>
                <c:pt idx="1903">
                  <c:v>34318</c:v>
                </c:pt>
                <c:pt idx="1904">
                  <c:v>34330</c:v>
                </c:pt>
                <c:pt idx="1905">
                  <c:v>34330</c:v>
                </c:pt>
                <c:pt idx="1906">
                  <c:v>34330</c:v>
                </c:pt>
                <c:pt idx="1907">
                  <c:v>34330</c:v>
                </c:pt>
                <c:pt idx="1908">
                  <c:v>34330</c:v>
                </c:pt>
                <c:pt idx="1909">
                  <c:v>34330</c:v>
                </c:pt>
                <c:pt idx="1910">
                  <c:v>34331</c:v>
                </c:pt>
                <c:pt idx="1911">
                  <c:v>34331</c:v>
                </c:pt>
                <c:pt idx="1912">
                  <c:v>34335</c:v>
                </c:pt>
                <c:pt idx="1913">
                  <c:v>34335</c:v>
                </c:pt>
                <c:pt idx="1914">
                  <c:v>34339</c:v>
                </c:pt>
                <c:pt idx="1915">
                  <c:v>34339</c:v>
                </c:pt>
                <c:pt idx="1916">
                  <c:v>34348</c:v>
                </c:pt>
                <c:pt idx="1917">
                  <c:v>34365</c:v>
                </c:pt>
                <c:pt idx="1918">
                  <c:v>34365</c:v>
                </c:pt>
                <c:pt idx="1919">
                  <c:v>34365</c:v>
                </c:pt>
                <c:pt idx="1920">
                  <c:v>34365</c:v>
                </c:pt>
                <c:pt idx="1921">
                  <c:v>34365</c:v>
                </c:pt>
                <c:pt idx="1922">
                  <c:v>34365</c:v>
                </c:pt>
                <c:pt idx="1923">
                  <c:v>34366</c:v>
                </c:pt>
                <c:pt idx="1924">
                  <c:v>34366</c:v>
                </c:pt>
                <c:pt idx="1925">
                  <c:v>34369</c:v>
                </c:pt>
                <c:pt idx="1926">
                  <c:v>34369</c:v>
                </c:pt>
                <c:pt idx="1927">
                  <c:v>34379</c:v>
                </c:pt>
                <c:pt idx="1928">
                  <c:v>34393</c:v>
                </c:pt>
                <c:pt idx="1929">
                  <c:v>34393</c:v>
                </c:pt>
                <c:pt idx="1930">
                  <c:v>34393</c:v>
                </c:pt>
                <c:pt idx="1931">
                  <c:v>34393</c:v>
                </c:pt>
                <c:pt idx="1932">
                  <c:v>34393</c:v>
                </c:pt>
                <c:pt idx="1933">
                  <c:v>34393</c:v>
                </c:pt>
                <c:pt idx="1934">
                  <c:v>34394</c:v>
                </c:pt>
                <c:pt idx="1935">
                  <c:v>34394</c:v>
                </c:pt>
                <c:pt idx="1936">
                  <c:v>34396</c:v>
                </c:pt>
                <c:pt idx="1937">
                  <c:v>34396</c:v>
                </c:pt>
                <c:pt idx="1938">
                  <c:v>34410</c:v>
                </c:pt>
                <c:pt idx="1939">
                  <c:v>34422</c:v>
                </c:pt>
                <c:pt idx="1940">
                  <c:v>34422</c:v>
                </c:pt>
                <c:pt idx="1941">
                  <c:v>34423</c:v>
                </c:pt>
                <c:pt idx="1942">
                  <c:v>34423</c:v>
                </c:pt>
                <c:pt idx="1943">
                  <c:v>34424</c:v>
                </c:pt>
                <c:pt idx="1944">
                  <c:v>34424</c:v>
                </c:pt>
                <c:pt idx="1945">
                  <c:v>34424</c:v>
                </c:pt>
                <c:pt idx="1946">
                  <c:v>34424</c:v>
                </c:pt>
                <c:pt idx="1947">
                  <c:v>34424</c:v>
                </c:pt>
                <c:pt idx="1948">
                  <c:v>34424</c:v>
                </c:pt>
                <c:pt idx="1949">
                  <c:v>34425</c:v>
                </c:pt>
                <c:pt idx="1950">
                  <c:v>34425</c:v>
                </c:pt>
                <c:pt idx="1951">
                  <c:v>34438</c:v>
                </c:pt>
                <c:pt idx="1952">
                  <c:v>34451</c:v>
                </c:pt>
                <c:pt idx="1953">
                  <c:v>34451</c:v>
                </c:pt>
                <c:pt idx="1954">
                  <c:v>34452</c:v>
                </c:pt>
                <c:pt idx="1955">
                  <c:v>34452</c:v>
                </c:pt>
                <c:pt idx="1956">
                  <c:v>34452</c:v>
                </c:pt>
                <c:pt idx="1957">
                  <c:v>34452</c:v>
                </c:pt>
                <c:pt idx="1958">
                  <c:v>34455</c:v>
                </c:pt>
                <c:pt idx="1959">
                  <c:v>34455</c:v>
                </c:pt>
                <c:pt idx="1960">
                  <c:v>34456</c:v>
                </c:pt>
                <c:pt idx="1961">
                  <c:v>34456</c:v>
                </c:pt>
                <c:pt idx="1962">
                  <c:v>34469</c:v>
                </c:pt>
                <c:pt idx="1963">
                  <c:v>34478</c:v>
                </c:pt>
                <c:pt idx="1964">
                  <c:v>34484</c:v>
                </c:pt>
                <c:pt idx="1965">
                  <c:v>34484</c:v>
                </c:pt>
                <c:pt idx="1966">
                  <c:v>34485</c:v>
                </c:pt>
                <c:pt idx="1967">
                  <c:v>34485</c:v>
                </c:pt>
                <c:pt idx="1968">
                  <c:v>34485</c:v>
                </c:pt>
                <c:pt idx="1969">
                  <c:v>34485</c:v>
                </c:pt>
                <c:pt idx="1970">
                  <c:v>34486</c:v>
                </c:pt>
                <c:pt idx="1971">
                  <c:v>34486</c:v>
                </c:pt>
                <c:pt idx="1972">
                  <c:v>34486</c:v>
                </c:pt>
                <c:pt idx="1973">
                  <c:v>34486</c:v>
                </c:pt>
                <c:pt idx="1974">
                  <c:v>34499</c:v>
                </c:pt>
                <c:pt idx="1975">
                  <c:v>34500</c:v>
                </c:pt>
                <c:pt idx="1976">
                  <c:v>34500</c:v>
                </c:pt>
                <c:pt idx="1977">
                  <c:v>34501</c:v>
                </c:pt>
                <c:pt idx="1978">
                  <c:v>34506</c:v>
                </c:pt>
                <c:pt idx="1979">
                  <c:v>34512</c:v>
                </c:pt>
                <c:pt idx="1980">
                  <c:v>34512</c:v>
                </c:pt>
                <c:pt idx="1981">
                  <c:v>34512</c:v>
                </c:pt>
                <c:pt idx="1982">
                  <c:v>34512</c:v>
                </c:pt>
                <c:pt idx="1983">
                  <c:v>34515</c:v>
                </c:pt>
                <c:pt idx="1984">
                  <c:v>34515</c:v>
                </c:pt>
                <c:pt idx="1985">
                  <c:v>34515</c:v>
                </c:pt>
                <c:pt idx="1986">
                  <c:v>34515</c:v>
                </c:pt>
                <c:pt idx="1987">
                  <c:v>34516</c:v>
                </c:pt>
                <c:pt idx="1988">
                  <c:v>34516</c:v>
                </c:pt>
                <c:pt idx="1989">
                  <c:v>34519</c:v>
                </c:pt>
                <c:pt idx="1990">
                  <c:v>34519</c:v>
                </c:pt>
                <c:pt idx="1991">
                  <c:v>34530</c:v>
                </c:pt>
                <c:pt idx="1992">
                  <c:v>34543</c:v>
                </c:pt>
                <c:pt idx="1993">
                  <c:v>34543</c:v>
                </c:pt>
                <c:pt idx="1994">
                  <c:v>34544</c:v>
                </c:pt>
                <c:pt idx="1995">
                  <c:v>34544</c:v>
                </c:pt>
                <c:pt idx="1996">
                  <c:v>34544</c:v>
                </c:pt>
                <c:pt idx="1997">
                  <c:v>34544</c:v>
                </c:pt>
                <c:pt idx="1998">
                  <c:v>34547</c:v>
                </c:pt>
                <c:pt idx="1999">
                  <c:v>34547</c:v>
                </c:pt>
                <c:pt idx="2000">
                  <c:v>34549</c:v>
                </c:pt>
                <c:pt idx="2001">
                  <c:v>34549</c:v>
                </c:pt>
                <c:pt idx="2002">
                  <c:v>34560</c:v>
                </c:pt>
                <c:pt idx="2003">
                  <c:v>34576</c:v>
                </c:pt>
                <c:pt idx="2004">
                  <c:v>34576</c:v>
                </c:pt>
                <c:pt idx="2005">
                  <c:v>34577</c:v>
                </c:pt>
                <c:pt idx="2006">
                  <c:v>34577</c:v>
                </c:pt>
                <c:pt idx="2007">
                  <c:v>34577</c:v>
                </c:pt>
                <c:pt idx="2008">
                  <c:v>34577</c:v>
                </c:pt>
                <c:pt idx="2009">
                  <c:v>34577</c:v>
                </c:pt>
                <c:pt idx="2010">
                  <c:v>34577</c:v>
                </c:pt>
                <c:pt idx="2011">
                  <c:v>34578</c:v>
                </c:pt>
                <c:pt idx="2012">
                  <c:v>34578</c:v>
                </c:pt>
                <c:pt idx="2013">
                  <c:v>34591</c:v>
                </c:pt>
                <c:pt idx="2014">
                  <c:v>34597</c:v>
                </c:pt>
                <c:pt idx="2015">
                  <c:v>34607</c:v>
                </c:pt>
                <c:pt idx="2016">
                  <c:v>34607</c:v>
                </c:pt>
                <c:pt idx="2017">
                  <c:v>34607</c:v>
                </c:pt>
                <c:pt idx="2018">
                  <c:v>34607</c:v>
                </c:pt>
                <c:pt idx="2019">
                  <c:v>34607</c:v>
                </c:pt>
                <c:pt idx="2020">
                  <c:v>34607</c:v>
                </c:pt>
                <c:pt idx="2021">
                  <c:v>34608</c:v>
                </c:pt>
                <c:pt idx="2022">
                  <c:v>34608</c:v>
                </c:pt>
                <c:pt idx="2023">
                  <c:v>34610</c:v>
                </c:pt>
                <c:pt idx="2024">
                  <c:v>34610</c:v>
                </c:pt>
                <c:pt idx="2025">
                  <c:v>34612</c:v>
                </c:pt>
                <c:pt idx="2026">
                  <c:v>34612</c:v>
                </c:pt>
                <c:pt idx="2027">
                  <c:v>34613</c:v>
                </c:pt>
                <c:pt idx="2028">
                  <c:v>34613</c:v>
                </c:pt>
                <c:pt idx="2029">
                  <c:v>34613</c:v>
                </c:pt>
                <c:pt idx="2030">
                  <c:v>34613</c:v>
                </c:pt>
                <c:pt idx="2031">
                  <c:v>34622</c:v>
                </c:pt>
                <c:pt idx="2032">
                  <c:v>34638</c:v>
                </c:pt>
                <c:pt idx="2033">
                  <c:v>34638</c:v>
                </c:pt>
                <c:pt idx="2034">
                  <c:v>34638</c:v>
                </c:pt>
                <c:pt idx="2035">
                  <c:v>34638</c:v>
                </c:pt>
                <c:pt idx="2036">
                  <c:v>34638</c:v>
                </c:pt>
                <c:pt idx="2037">
                  <c:v>34638</c:v>
                </c:pt>
                <c:pt idx="2038">
                  <c:v>34640</c:v>
                </c:pt>
                <c:pt idx="2039">
                  <c:v>34640</c:v>
                </c:pt>
                <c:pt idx="2040">
                  <c:v>34640</c:v>
                </c:pt>
                <c:pt idx="2041">
                  <c:v>34640</c:v>
                </c:pt>
                <c:pt idx="2042">
                  <c:v>34647</c:v>
                </c:pt>
                <c:pt idx="2043">
                  <c:v>34652</c:v>
                </c:pt>
                <c:pt idx="2044">
                  <c:v>34667</c:v>
                </c:pt>
                <c:pt idx="2045">
                  <c:v>34667</c:v>
                </c:pt>
                <c:pt idx="2046">
                  <c:v>34668</c:v>
                </c:pt>
                <c:pt idx="2047">
                  <c:v>34668</c:v>
                </c:pt>
                <c:pt idx="2048">
                  <c:v>34668</c:v>
                </c:pt>
                <c:pt idx="2049">
                  <c:v>34668</c:v>
                </c:pt>
                <c:pt idx="2050">
                  <c:v>34669</c:v>
                </c:pt>
                <c:pt idx="2051">
                  <c:v>34669</c:v>
                </c:pt>
                <c:pt idx="2052">
                  <c:v>34670</c:v>
                </c:pt>
                <c:pt idx="2053">
                  <c:v>34670</c:v>
                </c:pt>
                <c:pt idx="2054">
                  <c:v>34676</c:v>
                </c:pt>
                <c:pt idx="2055">
                  <c:v>34677</c:v>
                </c:pt>
                <c:pt idx="2056">
                  <c:v>34677</c:v>
                </c:pt>
                <c:pt idx="2057">
                  <c:v>34683</c:v>
                </c:pt>
                <c:pt idx="2058">
                  <c:v>34694</c:v>
                </c:pt>
                <c:pt idx="2059">
                  <c:v>34694</c:v>
                </c:pt>
                <c:pt idx="2060">
                  <c:v>34695</c:v>
                </c:pt>
                <c:pt idx="2061">
                  <c:v>34695</c:v>
                </c:pt>
                <c:pt idx="2062">
                  <c:v>34695</c:v>
                </c:pt>
                <c:pt idx="2063">
                  <c:v>34695</c:v>
                </c:pt>
                <c:pt idx="2064">
                  <c:v>34696</c:v>
                </c:pt>
                <c:pt idx="2065">
                  <c:v>34696</c:v>
                </c:pt>
                <c:pt idx="2066">
                  <c:v>34699</c:v>
                </c:pt>
                <c:pt idx="2067">
                  <c:v>34699</c:v>
                </c:pt>
                <c:pt idx="2068">
                  <c:v>34704</c:v>
                </c:pt>
                <c:pt idx="2069">
                  <c:v>34704</c:v>
                </c:pt>
                <c:pt idx="2070">
                  <c:v>34713</c:v>
                </c:pt>
                <c:pt idx="2071">
                  <c:v>34729</c:v>
                </c:pt>
                <c:pt idx="2072">
                  <c:v>34729</c:v>
                </c:pt>
                <c:pt idx="2073">
                  <c:v>34730</c:v>
                </c:pt>
                <c:pt idx="2074">
                  <c:v>34730</c:v>
                </c:pt>
                <c:pt idx="2075">
                  <c:v>34730</c:v>
                </c:pt>
                <c:pt idx="2076">
                  <c:v>34730</c:v>
                </c:pt>
                <c:pt idx="2077">
                  <c:v>34731</c:v>
                </c:pt>
                <c:pt idx="2078">
                  <c:v>34731</c:v>
                </c:pt>
                <c:pt idx="2079">
                  <c:v>34734</c:v>
                </c:pt>
                <c:pt idx="2080">
                  <c:v>34734</c:v>
                </c:pt>
                <c:pt idx="2081">
                  <c:v>34744</c:v>
                </c:pt>
                <c:pt idx="2082">
                  <c:v>34757</c:v>
                </c:pt>
                <c:pt idx="2083">
                  <c:v>34757</c:v>
                </c:pt>
                <c:pt idx="2084">
                  <c:v>34758</c:v>
                </c:pt>
                <c:pt idx="2085">
                  <c:v>34758</c:v>
                </c:pt>
                <c:pt idx="2086">
                  <c:v>34758</c:v>
                </c:pt>
                <c:pt idx="2087">
                  <c:v>34758</c:v>
                </c:pt>
                <c:pt idx="2088">
                  <c:v>34759</c:v>
                </c:pt>
                <c:pt idx="2089">
                  <c:v>34759</c:v>
                </c:pt>
                <c:pt idx="2090">
                  <c:v>34761</c:v>
                </c:pt>
                <c:pt idx="2091">
                  <c:v>34761</c:v>
                </c:pt>
                <c:pt idx="2092">
                  <c:v>34775</c:v>
                </c:pt>
                <c:pt idx="2093">
                  <c:v>34787</c:v>
                </c:pt>
                <c:pt idx="2094">
                  <c:v>34787</c:v>
                </c:pt>
                <c:pt idx="2095">
                  <c:v>34787</c:v>
                </c:pt>
                <c:pt idx="2096">
                  <c:v>34787</c:v>
                </c:pt>
                <c:pt idx="2097">
                  <c:v>34789</c:v>
                </c:pt>
                <c:pt idx="2098">
                  <c:v>34789</c:v>
                </c:pt>
                <c:pt idx="2099">
                  <c:v>34789</c:v>
                </c:pt>
                <c:pt idx="2100">
                  <c:v>34789</c:v>
                </c:pt>
                <c:pt idx="2101">
                  <c:v>34789</c:v>
                </c:pt>
                <c:pt idx="2102">
                  <c:v>34789</c:v>
                </c:pt>
                <c:pt idx="2103">
                  <c:v>34792</c:v>
                </c:pt>
                <c:pt idx="2104">
                  <c:v>34792</c:v>
                </c:pt>
                <c:pt idx="2105">
                  <c:v>34803</c:v>
                </c:pt>
                <c:pt idx="2106">
                  <c:v>34817</c:v>
                </c:pt>
                <c:pt idx="2107">
                  <c:v>34817</c:v>
                </c:pt>
                <c:pt idx="2108">
                  <c:v>34817</c:v>
                </c:pt>
                <c:pt idx="2109">
                  <c:v>34817</c:v>
                </c:pt>
                <c:pt idx="2110">
                  <c:v>34817</c:v>
                </c:pt>
                <c:pt idx="2111">
                  <c:v>34817</c:v>
                </c:pt>
                <c:pt idx="2112">
                  <c:v>34820</c:v>
                </c:pt>
                <c:pt idx="2113">
                  <c:v>34820</c:v>
                </c:pt>
                <c:pt idx="2114">
                  <c:v>34822</c:v>
                </c:pt>
                <c:pt idx="2115">
                  <c:v>34822</c:v>
                </c:pt>
                <c:pt idx="2116">
                  <c:v>34827</c:v>
                </c:pt>
                <c:pt idx="2117">
                  <c:v>34834</c:v>
                </c:pt>
                <c:pt idx="2118">
                  <c:v>34848</c:v>
                </c:pt>
                <c:pt idx="2119">
                  <c:v>34848</c:v>
                </c:pt>
                <c:pt idx="2120">
                  <c:v>34850</c:v>
                </c:pt>
                <c:pt idx="2121">
                  <c:v>34850</c:v>
                </c:pt>
                <c:pt idx="2122">
                  <c:v>34850</c:v>
                </c:pt>
                <c:pt idx="2123">
                  <c:v>34850</c:v>
                </c:pt>
                <c:pt idx="2124">
                  <c:v>34850</c:v>
                </c:pt>
                <c:pt idx="2125">
                  <c:v>34850</c:v>
                </c:pt>
                <c:pt idx="2126">
                  <c:v>34851</c:v>
                </c:pt>
                <c:pt idx="2127">
                  <c:v>34851</c:v>
                </c:pt>
                <c:pt idx="2128">
                  <c:v>34864</c:v>
                </c:pt>
                <c:pt idx="2129">
                  <c:v>34871</c:v>
                </c:pt>
                <c:pt idx="2130">
                  <c:v>34871</c:v>
                </c:pt>
                <c:pt idx="2131">
                  <c:v>34879</c:v>
                </c:pt>
                <c:pt idx="2132">
                  <c:v>34879</c:v>
                </c:pt>
                <c:pt idx="2133">
                  <c:v>34879</c:v>
                </c:pt>
                <c:pt idx="2134">
                  <c:v>34879</c:v>
                </c:pt>
                <c:pt idx="2135">
                  <c:v>34880</c:v>
                </c:pt>
                <c:pt idx="2136">
                  <c:v>34880</c:v>
                </c:pt>
                <c:pt idx="2137">
                  <c:v>34880</c:v>
                </c:pt>
                <c:pt idx="2138">
                  <c:v>34880</c:v>
                </c:pt>
                <c:pt idx="2139">
                  <c:v>34880</c:v>
                </c:pt>
                <c:pt idx="2140">
                  <c:v>34881</c:v>
                </c:pt>
                <c:pt idx="2141">
                  <c:v>34881</c:v>
                </c:pt>
                <c:pt idx="2142">
                  <c:v>34883</c:v>
                </c:pt>
                <c:pt idx="2143">
                  <c:v>34883</c:v>
                </c:pt>
                <c:pt idx="2144">
                  <c:v>34895</c:v>
                </c:pt>
                <c:pt idx="2145">
                  <c:v>34911</c:v>
                </c:pt>
                <c:pt idx="2146">
                  <c:v>34911</c:v>
                </c:pt>
                <c:pt idx="2147">
                  <c:v>34911</c:v>
                </c:pt>
                <c:pt idx="2148">
                  <c:v>34911</c:v>
                </c:pt>
                <c:pt idx="2149">
                  <c:v>34911</c:v>
                </c:pt>
                <c:pt idx="2150">
                  <c:v>34911</c:v>
                </c:pt>
                <c:pt idx="2151">
                  <c:v>34912</c:v>
                </c:pt>
                <c:pt idx="2152">
                  <c:v>34912</c:v>
                </c:pt>
                <c:pt idx="2153">
                  <c:v>34913</c:v>
                </c:pt>
                <c:pt idx="2154">
                  <c:v>34913</c:v>
                </c:pt>
                <c:pt idx="2155">
                  <c:v>34925</c:v>
                </c:pt>
                <c:pt idx="2156">
                  <c:v>34939</c:v>
                </c:pt>
                <c:pt idx="2157">
                  <c:v>34939</c:v>
                </c:pt>
                <c:pt idx="2158">
                  <c:v>34942</c:v>
                </c:pt>
                <c:pt idx="2159">
                  <c:v>34942</c:v>
                </c:pt>
                <c:pt idx="2160">
                  <c:v>34942</c:v>
                </c:pt>
                <c:pt idx="2161">
                  <c:v>34942</c:v>
                </c:pt>
                <c:pt idx="2162">
                  <c:v>34942</c:v>
                </c:pt>
                <c:pt idx="2163">
                  <c:v>34942</c:v>
                </c:pt>
                <c:pt idx="2164">
                  <c:v>34943</c:v>
                </c:pt>
                <c:pt idx="2165">
                  <c:v>34943</c:v>
                </c:pt>
                <c:pt idx="2166">
                  <c:v>34956</c:v>
                </c:pt>
                <c:pt idx="2167">
                  <c:v>34970</c:v>
                </c:pt>
                <c:pt idx="2168">
                  <c:v>34970</c:v>
                </c:pt>
                <c:pt idx="2169">
                  <c:v>34970</c:v>
                </c:pt>
                <c:pt idx="2170">
                  <c:v>34970</c:v>
                </c:pt>
                <c:pt idx="2171">
                  <c:v>34971</c:v>
                </c:pt>
                <c:pt idx="2172">
                  <c:v>34971</c:v>
                </c:pt>
                <c:pt idx="2173">
                  <c:v>34972</c:v>
                </c:pt>
                <c:pt idx="2174">
                  <c:v>34972</c:v>
                </c:pt>
                <c:pt idx="2175">
                  <c:v>34973</c:v>
                </c:pt>
                <c:pt idx="2176">
                  <c:v>34973</c:v>
                </c:pt>
                <c:pt idx="2177">
                  <c:v>34974</c:v>
                </c:pt>
                <c:pt idx="2178">
                  <c:v>34974</c:v>
                </c:pt>
                <c:pt idx="2179">
                  <c:v>34978</c:v>
                </c:pt>
                <c:pt idx="2180">
                  <c:v>34978</c:v>
                </c:pt>
                <c:pt idx="2181">
                  <c:v>34978</c:v>
                </c:pt>
                <c:pt idx="2182">
                  <c:v>34978</c:v>
                </c:pt>
                <c:pt idx="2183">
                  <c:v>34978</c:v>
                </c:pt>
                <c:pt idx="2184">
                  <c:v>34987</c:v>
                </c:pt>
                <c:pt idx="2185">
                  <c:v>35002</c:v>
                </c:pt>
                <c:pt idx="2186">
                  <c:v>35002</c:v>
                </c:pt>
                <c:pt idx="2187">
                  <c:v>35003</c:v>
                </c:pt>
                <c:pt idx="2188">
                  <c:v>35003</c:v>
                </c:pt>
                <c:pt idx="2189">
                  <c:v>35003</c:v>
                </c:pt>
                <c:pt idx="2190">
                  <c:v>35003</c:v>
                </c:pt>
                <c:pt idx="2191">
                  <c:v>35004</c:v>
                </c:pt>
                <c:pt idx="2192">
                  <c:v>35004</c:v>
                </c:pt>
                <c:pt idx="2193">
                  <c:v>35004</c:v>
                </c:pt>
                <c:pt idx="2194">
                  <c:v>35005</c:v>
                </c:pt>
                <c:pt idx="2195">
                  <c:v>35005</c:v>
                </c:pt>
                <c:pt idx="2196">
                  <c:v>35017</c:v>
                </c:pt>
                <c:pt idx="2197">
                  <c:v>35031</c:v>
                </c:pt>
                <c:pt idx="2198">
                  <c:v>35031</c:v>
                </c:pt>
                <c:pt idx="2199">
                  <c:v>35033</c:v>
                </c:pt>
                <c:pt idx="2200">
                  <c:v>35033</c:v>
                </c:pt>
                <c:pt idx="2201">
                  <c:v>35034</c:v>
                </c:pt>
                <c:pt idx="2202">
                  <c:v>35034</c:v>
                </c:pt>
                <c:pt idx="2203">
                  <c:v>35035</c:v>
                </c:pt>
                <c:pt idx="2204">
                  <c:v>35035</c:v>
                </c:pt>
                <c:pt idx="2205">
                  <c:v>35037</c:v>
                </c:pt>
                <c:pt idx="2206">
                  <c:v>35037</c:v>
                </c:pt>
                <c:pt idx="2207">
                  <c:v>35039</c:v>
                </c:pt>
                <c:pt idx="2208">
                  <c:v>35039</c:v>
                </c:pt>
                <c:pt idx="2209">
                  <c:v>35040</c:v>
                </c:pt>
                <c:pt idx="2210">
                  <c:v>35048</c:v>
                </c:pt>
                <c:pt idx="2211">
                  <c:v>35058</c:v>
                </c:pt>
                <c:pt idx="2212">
                  <c:v>35058</c:v>
                </c:pt>
                <c:pt idx="2213">
                  <c:v>35060</c:v>
                </c:pt>
                <c:pt idx="2214">
                  <c:v>35060</c:v>
                </c:pt>
                <c:pt idx="2215">
                  <c:v>35060</c:v>
                </c:pt>
                <c:pt idx="2216">
                  <c:v>35060</c:v>
                </c:pt>
                <c:pt idx="2217">
                  <c:v>35061</c:v>
                </c:pt>
                <c:pt idx="2218">
                  <c:v>35061</c:v>
                </c:pt>
                <c:pt idx="2219">
                  <c:v>35067</c:v>
                </c:pt>
                <c:pt idx="2220">
                  <c:v>35067</c:v>
                </c:pt>
                <c:pt idx="2221">
                  <c:v>35069</c:v>
                </c:pt>
                <c:pt idx="2222">
                  <c:v>35069</c:v>
                </c:pt>
                <c:pt idx="2223">
                  <c:v>35078</c:v>
                </c:pt>
                <c:pt idx="2224">
                  <c:v>35093</c:v>
                </c:pt>
                <c:pt idx="2225">
                  <c:v>35093</c:v>
                </c:pt>
                <c:pt idx="2226">
                  <c:v>35095</c:v>
                </c:pt>
                <c:pt idx="2227">
                  <c:v>35095</c:v>
                </c:pt>
                <c:pt idx="2228">
                  <c:v>35095</c:v>
                </c:pt>
                <c:pt idx="2229">
                  <c:v>35095</c:v>
                </c:pt>
                <c:pt idx="2230">
                  <c:v>35097</c:v>
                </c:pt>
                <c:pt idx="2231">
                  <c:v>35097</c:v>
                </c:pt>
                <c:pt idx="2232">
                  <c:v>35099</c:v>
                </c:pt>
                <c:pt idx="2233">
                  <c:v>35099</c:v>
                </c:pt>
                <c:pt idx="2234">
                  <c:v>35109</c:v>
                </c:pt>
                <c:pt idx="2235">
                  <c:v>35121</c:v>
                </c:pt>
                <c:pt idx="2236">
                  <c:v>35121</c:v>
                </c:pt>
                <c:pt idx="2237">
                  <c:v>35123</c:v>
                </c:pt>
                <c:pt idx="2238">
                  <c:v>35123</c:v>
                </c:pt>
                <c:pt idx="2239">
                  <c:v>35124</c:v>
                </c:pt>
                <c:pt idx="2240">
                  <c:v>35124</c:v>
                </c:pt>
                <c:pt idx="2241">
                  <c:v>35125</c:v>
                </c:pt>
                <c:pt idx="2242">
                  <c:v>35125</c:v>
                </c:pt>
                <c:pt idx="2243">
                  <c:v>35127</c:v>
                </c:pt>
                <c:pt idx="2244">
                  <c:v>35127</c:v>
                </c:pt>
                <c:pt idx="2245">
                  <c:v>35140</c:v>
                </c:pt>
                <c:pt idx="2246">
                  <c:v>35149</c:v>
                </c:pt>
                <c:pt idx="2247">
                  <c:v>35149</c:v>
                </c:pt>
                <c:pt idx="2248">
                  <c:v>35149</c:v>
                </c:pt>
                <c:pt idx="2249">
                  <c:v>35149</c:v>
                </c:pt>
                <c:pt idx="2250">
                  <c:v>35153</c:v>
                </c:pt>
                <c:pt idx="2251">
                  <c:v>35153</c:v>
                </c:pt>
                <c:pt idx="2252">
                  <c:v>35153</c:v>
                </c:pt>
                <c:pt idx="2253">
                  <c:v>35153</c:v>
                </c:pt>
                <c:pt idx="2254">
                  <c:v>35155</c:v>
                </c:pt>
                <c:pt idx="2255">
                  <c:v>35155</c:v>
                </c:pt>
                <c:pt idx="2256">
                  <c:v>35156</c:v>
                </c:pt>
                <c:pt idx="2257">
                  <c:v>35156</c:v>
                </c:pt>
                <c:pt idx="2258">
                  <c:v>35169</c:v>
                </c:pt>
                <c:pt idx="2259">
                  <c:v>35185</c:v>
                </c:pt>
                <c:pt idx="2260">
                  <c:v>35185</c:v>
                </c:pt>
                <c:pt idx="2261">
                  <c:v>35185</c:v>
                </c:pt>
                <c:pt idx="2262">
                  <c:v>35185</c:v>
                </c:pt>
                <c:pt idx="2263">
                  <c:v>35185</c:v>
                </c:pt>
                <c:pt idx="2264">
                  <c:v>35185</c:v>
                </c:pt>
                <c:pt idx="2265">
                  <c:v>35186</c:v>
                </c:pt>
                <c:pt idx="2266">
                  <c:v>35186</c:v>
                </c:pt>
                <c:pt idx="2267">
                  <c:v>35186</c:v>
                </c:pt>
                <c:pt idx="2268">
                  <c:v>35186</c:v>
                </c:pt>
                <c:pt idx="2269">
                  <c:v>35200</c:v>
                </c:pt>
                <c:pt idx="2270">
                  <c:v>35201</c:v>
                </c:pt>
                <c:pt idx="2271">
                  <c:v>35215</c:v>
                </c:pt>
                <c:pt idx="2272">
                  <c:v>35215</c:v>
                </c:pt>
                <c:pt idx="2273">
                  <c:v>35216</c:v>
                </c:pt>
                <c:pt idx="2274">
                  <c:v>35216</c:v>
                </c:pt>
                <c:pt idx="2275">
                  <c:v>35216</c:v>
                </c:pt>
                <c:pt idx="2276">
                  <c:v>35216</c:v>
                </c:pt>
                <c:pt idx="2277">
                  <c:v>35216</c:v>
                </c:pt>
                <c:pt idx="2278">
                  <c:v>35216</c:v>
                </c:pt>
                <c:pt idx="2279">
                  <c:v>35219</c:v>
                </c:pt>
                <c:pt idx="2280">
                  <c:v>35219</c:v>
                </c:pt>
                <c:pt idx="2281">
                  <c:v>35230</c:v>
                </c:pt>
                <c:pt idx="2282">
                  <c:v>35230</c:v>
                </c:pt>
                <c:pt idx="2283">
                  <c:v>35233</c:v>
                </c:pt>
                <c:pt idx="2284">
                  <c:v>35243</c:v>
                </c:pt>
                <c:pt idx="2285">
                  <c:v>35243</c:v>
                </c:pt>
                <c:pt idx="2286">
                  <c:v>35243</c:v>
                </c:pt>
                <c:pt idx="2287">
                  <c:v>35243</c:v>
                </c:pt>
                <c:pt idx="2288">
                  <c:v>35244</c:v>
                </c:pt>
                <c:pt idx="2289">
                  <c:v>35244</c:v>
                </c:pt>
                <c:pt idx="2290">
                  <c:v>35244</c:v>
                </c:pt>
                <c:pt idx="2291">
                  <c:v>35244</c:v>
                </c:pt>
                <c:pt idx="2292">
                  <c:v>35247</c:v>
                </c:pt>
                <c:pt idx="2293">
                  <c:v>35247</c:v>
                </c:pt>
                <c:pt idx="2294">
                  <c:v>35247</c:v>
                </c:pt>
                <c:pt idx="2295">
                  <c:v>35249</c:v>
                </c:pt>
                <c:pt idx="2296">
                  <c:v>35249</c:v>
                </c:pt>
                <c:pt idx="2297">
                  <c:v>35261</c:v>
                </c:pt>
                <c:pt idx="2298">
                  <c:v>35275</c:v>
                </c:pt>
                <c:pt idx="2299">
                  <c:v>35275</c:v>
                </c:pt>
                <c:pt idx="2300">
                  <c:v>35276</c:v>
                </c:pt>
                <c:pt idx="2301">
                  <c:v>35276</c:v>
                </c:pt>
                <c:pt idx="2302">
                  <c:v>35277</c:v>
                </c:pt>
                <c:pt idx="2303">
                  <c:v>35277</c:v>
                </c:pt>
                <c:pt idx="2304">
                  <c:v>35277</c:v>
                </c:pt>
                <c:pt idx="2305">
                  <c:v>35277</c:v>
                </c:pt>
                <c:pt idx="2306">
                  <c:v>35277</c:v>
                </c:pt>
                <c:pt idx="2307">
                  <c:v>35277</c:v>
                </c:pt>
                <c:pt idx="2308">
                  <c:v>35291</c:v>
                </c:pt>
                <c:pt idx="2309">
                  <c:v>35305</c:v>
                </c:pt>
                <c:pt idx="2310">
                  <c:v>35305</c:v>
                </c:pt>
                <c:pt idx="2311">
                  <c:v>35307</c:v>
                </c:pt>
                <c:pt idx="2312">
                  <c:v>35307</c:v>
                </c:pt>
                <c:pt idx="2313">
                  <c:v>35307</c:v>
                </c:pt>
                <c:pt idx="2314">
                  <c:v>35307</c:v>
                </c:pt>
                <c:pt idx="2315">
                  <c:v>35307</c:v>
                </c:pt>
                <c:pt idx="2316">
                  <c:v>35307</c:v>
                </c:pt>
                <c:pt idx="2317">
                  <c:v>35310</c:v>
                </c:pt>
                <c:pt idx="2318">
                  <c:v>35310</c:v>
                </c:pt>
                <c:pt idx="2319">
                  <c:v>35318</c:v>
                </c:pt>
                <c:pt idx="2320">
                  <c:v>35318</c:v>
                </c:pt>
                <c:pt idx="2321">
                  <c:v>35318</c:v>
                </c:pt>
                <c:pt idx="2322">
                  <c:v>35318</c:v>
                </c:pt>
                <c:pt idx="2323">
                  <c:v>35322</c:v>
                </c:pt>
                <c:pt idx="2324">
                  <c:v>35334</c:v>
                </c:pt>
                <c:pt idx="2325">
                  <c:v>35334</c:v>
                </c:pt>
                <c:pt idx="2326">
                  <c:v>35334</c:v>
                </c:pt>
                <c:pt idx="2327">
                  <c:v>35334</c:v>
                </c:pt>
                <c:pt idx="2328">
                  <c:v>35338</c:v>
                </c:pt>
                <c:pt idx="2329">
                  <c:v>35338</c:v>
                </c:pt>
                <c:pt idx="2330">
                  <c:v>35338</c:v>
                </c:pt>
                <c:pt idx="2331">
                  <c:v>35338</c:v>
                </c:pt>
                <c:pt idx="2332">
                  <c:v>35340</c:v>
                </c:pt>
                <c:pt idx="2333">
                  <c:v>35340</c:v>
                </c:pt>
                <c:pt idx="2334">
                  <c:v>35340</c:v>
                </c:pt>
                <c:pt idx="2335">
                  <c:v>35340</c:v>
                </c:pt>
                <c:pt idx="2336">
                  <c:v>35341</c:v>
                </c:pt>
                <c:pt idx="2337">
                  <c:v>35353</c:v>
                </c:pt>
                <c:pt idx="2338">
                  <c:v>35367</c:v>
                </c:pt>
                <c:pt idx="2339">
                  <c:v>35367</c:v>
                </c:pt>
                <c:pt idx="2340">
                  <c:v>35369</c:v>
                </c:pt>
                <c:pt idx="2341">
                  <c:v>35369</c:v>
                </c:pt>
                <c:pt idx="2342">
                  <c:v>35369</c:v>
                </c:pt>
                <c:pt idx="2343">
                  <c:v>35369</c:v>
                </c:pt>
                <c:pt idx="2344">
                  <c:v>35370</c:v>
                </c:pt>
                <c:pt idx="2345">
                  <c:v>35370</c:v>
                </c:pt>
                <c:pt idx="2346">
                  <c:v>35370</c:v>
                </c:pt>
                <c:pt idx="2347">
                  <c:v>35370</c:v>
                </c:pt>
                <c:pt idx="2348">
                  <c:v>35377</c:v>
                </c:pt>
                <c:pt idx="2349">
                  <c:v>35383</c:v>
                </c:pt>
                <c:pt idx="2350">
                  <c:v>35396</c:v>
                </c:pt>
                <c:pt idx="2351">
                  <c:v>35396</c:v>
                </c:pt>
                <c:pt idx="2352">
                  <c:v>35398</c:v>
                </c:pt>
                <c:pt idx="2353">
                  <c:v>35398</c:v>
                </c:pt>
                <c:pt idx="2354">
                  <c:v>35398</c:v>
                </c:pt>
                <c:pt idx="2355">
                  <c:v>35398</c:v>
                </c:pt>
                <c:pt idx="2356">
                  <c:v>35400</c:v>
                </c:pt>
                <c:pt idx="2357">
                  <c:v>35400</c:v>
                </c:pt>
                <c:pt idx="2358">
                  <c:v>35401</c:v>
                </c:pt>
                <c:pt idx="2359">
                  <c:v>35401</c:v>
                </c:pt>
                <c:pt idx="2360">
                  <c:v>35405</c:v>
                </c:pt>
                <c:pt idx="2361">
                  <c:v>35414</c:v>
                </c:pt>
                <c:pt idx="2362">
                  <c:v>35415</c:v>
                </c:pt>
                <c:pt idx="2363">
                  <c:v>35415</c:v>
                </c:pt>
                <c:pt idx="2364">
                  <c:v>35425</c:v>
                </c:pt>
                <c:pt idx="2365">
                  <c:v>35425</c:v>
                </c:pt>
                <c:pt idx="2366">
                  <c:v>35425</c:v>
                </c:pt>
                <c:pt idx="2367">
                  <c:v>35425</c:v>
                </c:pt>
                <c:pt idx="2368">
                  <c:v>35425</c:v>
                </c:pt>
                <c:pt idx="2369">
                  <c:v>35425</c:v>
                </c:pt>
                <c:pt idx="2370">
                  <c:v>35426</c:v>
                </c:pt>
                <c:pt idx="2371">
                  <c:v>35426</c:v>
                </c:pt>
                <c:pt idx="2372">
                  <c:v>35431</c:v>
                </c:pt>
                <c:pt idx="2373">
                  <c:v>35431</c:v>
                </c:pt>
                <c:pt idx="2374">
                  <c:v>35437</c:v>
                </c:pt>
                <c:pt idx="2375">
                  <c:v>35437</c:v>
                </c:pt>
                <c:pt idx="2376">
                  <c:v>35444</c:v>
                </c:pt>
                <c:pt idx="2377">
                  <c:v>35457</c:v>
                </c:pt>
                <c:pt idx="2378">
                  <c:v>35457</c:v>
                </c:pt>
                <c:pt idx="2379">
                  <c:v>35461</c:v>
                </c:pt>
                <c:pt idx="2380">
                  <c:v>35461</c:v>
                </c:pt>
                <c:pt idx="2381">
                  <c:v>35461</c:v>
                </c:pt>
                <c:pt idx="2382">
                  <c:v>35461</c:v>
                </c:pt>
                <c:pt idx="2383">
                  <c:v>35464</c:v>
                </c:pt>
                <c:pt idx="2384">
                  <c:v>35464</c:v>
                </c:pt>
                <c:pt idx="2385">
                  <c:v>35467</c:v>
                </c:pt>
                <c:pt idx="2386">
                  <c:v>35467</c:v>
                </c:pt>
                <c:pt idx="2387">
                  <c:v>35475</c:v>
                </c:pt>
                <c:pt idx="2388">
                  <c:v>35488</c:v>
                </c:pt>
                <c:pt idx="2389">
                  <c:v>35488</c:v>
                </c:pt>
                <c:pt idx="2390">
                  <c:v>35489</c:v>
                </c:pt>
                <c:pt idx="2391">
                  <c:v>35489</c:v>
                </c:pt>
                <c:pt idx="2392">
                  <c:v>35489</c:v>
                </c:pt>
                <c:pt idx="2393">
                  <c:v>35489</c:v>
                </c:pt>
                <c:pt idx="2394">
                  <c:v>35492</c:v>
                </c:pt>
                <c:pt idx="2395">
                  <c:v>35492</c:v>
                </c:pt>
                <c:pt idx="2396">
                  <c:v>35494</c:v>
                </c:pt>
                <c:pt idx="2397">
                  <c:v>35494</c:v>
                </c:pt>
                <c:pt idx="2398">
                  <c:v>35506</c:v>
                </c:pt>
                <c:pt idx="2399">
                  <c:v>35516</c:v>
                </c:pt>
                <c:pt idx="2400">
                  <c:v>35516</c:v>
                </c:pt>
                <c:pt idx="2401">
                  <c:v>35516</c:v>
                </c:pt>
                <c:pt idx="2402">
                  <c:v>35516</c:v>
                </c:pt>
                <c:pt idx="2403">
                  <c:v>35517</c:v>
                </c:pt>
                <c:pt idx="2404">
                  <c:v>35517</c:v>
                </c:pt>
                <c:pt idx="2405">
                  <c:v>35520</c:v>
                </c:pt>
                <c:pt idx="2406">
                  <c:v>35520</c:v>
                </c:pt>
                <c:pt idx="2407">
                  <c:v>35521</c:v>
                </c:pt>
                <c:pt idx="2408">
                  <c:v>35521</c:v>
                </c:pt>
                <c:pt idx="2409">
                  <c:v>35522</c:v>
                </c:pt>
                <c:pt idx="2410">
                  <c:v>35522</c:v>
                </c:pt>
                <c:pt idx="2411">
                  <c:v>35534</c:v>
                </c:pt>
                <c:pt idx="2412">
                  <c:v>35550</c:v>
                </c:pt>
                <c:pt idx="2413">
                  <c:v>35550</c:v>
                </c:pt>
                <c:pt idx="2414">
                  <c:v>35550</c:v>
                </c:pt>
                <c:pt idx="2415">
                  <c:v>35550</c:v>
                </c:pt>
                <c:pt idx="2416">
                  <c:v>35551</c:v>
                </c:pt>
                <c:pt idx="2417">
                  <c:v>35551</c:v>
                </c:pt>
                <c:pt idx="2418">
                  <c:v>35551</c:v>
                </c:pt>
                <c:pt idx="2419">
                  <c:v>35551</c:v>
                </c:pt>
                <c:pt idx="2420">
                  <c:v>35553</c:v>
                </c:pt>
                <c:pt idx="2421">
                  <c:v>35553</c:v>
                </c:pt>
                <c:pt idx="2422">
                  <c:v>35556</c:v>
                </c:pt>
                <c:pt idx="2423">
                  <c:v>35565</c:v>
                </c:pt>
                <c:pt idx="2424">
                  <c:v>35580</c:v>
                </c:pt>
                <c:pt idx="2425">
                  <c:v>35580</c:v>
                </c:pt>
                <c:pt idx="2426">
                  <c:v>35580</c:v>
                </c:pt>
                <c:pt idx="2427">
                  <c:v>35580</c:v>
                </c:pt>
                <c:pt idx="2428">
                  <c:v>35580</c:v>
                </c:pt>
                <c:pt idx="2429">
                  <c:v>35580</c:v>
                </c:pt>
                <c:pt idx="2430">
                  <c:v>35581</c:v>
                </c:pt>
                <c:pt idx="2431">
                  <c:v>35581</c:v>
                </c:pt>
                <c:pt idx="2432">
                  <c:v>35583</c:v>
                </c:pt>
                <c:pt idx="2433">
                  <c:v>35583</c:v>
                </c:pt>
                <c:pt idx="2434">
                  <c:v>35593</c:v>
                </c:pt>
                <c:pt idx="2435">
                  <c:v>35595</c:v>
                </c:pt>
                <c:pt idx="2436">
                  <c:v>35598</c:v>
                </c:pt>
                <c:pt idx="2437">
                  <c:v>35598</c:v>
                </c:pt>
                <c:pt idx="2438">
                  <c:v>35607</c:v>
                </c:pt>
                <c:pt idx="2439">
                  <c:v>35607</c:v>
                </c:pt>
                <c:pt idx="2440">
                  <c:v>35611</c:v>
                </c:pt>
                <c:pt idx="2441">
                  <c:v>35611</c:v>
                </c:pt>
                <c:pt idx="2442">
                  <c:v>35611</c:v>
                </c:pt>
                <c:pt idx="2443">
                  <c:v>35611</c:v>
                </c:pt>
                <c:pt idx="2444">
                  <c:v>35611</c:v>
                </c:pt>
                <c:pt idx="2445">
                  <c:v>35611</c:v>
                </c:pt>
                <c:pt idx="2446">
                  <c:v>35612</c:v>
                </c:pt>
                <c:pt idx="2447">
                  <c:v>35612</c:v>
                </c:pt>
                <c:pt idx="2448">
                  <c:v>35612</c:v>
                </c:pt>
                <c:pt idx="2449">
                  <c:v>35613</c:v>
                </c:pt>
                <c:pt idx="2450">
                  <c:v>35613</c:v>
                </c:pt>
                <c:pt idx="2451">
                  <c:v>35626</c:v>
                </c:pt>
                <c:pt idx="2452">
                  <c:v>35640</c:v>
                </c:pt>
                <c:pt idx="2453">
                  <c:v>35640</c:v>
                </c:pt>
                <c:pt idx="2454">
                  <c:v>35642</c:v>
                </c:pt>
                <c:pt idx="2455">
                  <c:v>35642</c:v>
                </c:pt>
                <c:pt idx="2456">
                  <c:v>35642</c:v>
                </c:pt>
                <c:pt idx="2457">
                  <c:v>35642</c:v>
                </c:pt>
                <c:pt idx="2458">
                  <c:v>35642</c:v>
                </c:pt>
                <c:pt idx="2459">
                  <c:v>35642</c:v>
                </c:pt>
                <c:pt idx="2460">
                  <c:v>35643</c:v>
                </c:pt>
                <c:pt idx="2461">
                  <c:v>35643</c:v>
                </c:pt>
                <c:pt idx="2462">
                  <c:v>35656</c:v>
                </c:pt>
                <c:pt idx="2463">
                  <c:v>35669</c:v>
                </c:pt>
                <c:pt idx="2464">
                  <c:v>35669</c:v>
                </c:pt>
                <c:pt idx="2465">
                  <c:v>35671</c:v>
                </c:pt>
                <c:pt idx="2466">
                  <c:v>35671</c:v>
                </c:pt>
                <c:pt idx="2467">
                  <c:v>35671</c:v>
                </c:pt>
                <c:pt idx="2468">
                  <c:v>35671</c:v>
                </c:pt>
                <c:pt idx="2469">
                  <c:v>35673</c:v>
                </c:pt>
                <c:pt idx="2470">
                  <c:v>35673</c:v>
                </c:pt>
                <c:pt idx="2471">
                  <c:v>35674</c:v>
                </c:pt>
                <c:pt idx="2472">
                  <c:v>35674</c:v>
                </c:pt>
                <c:pt idx="2473">
                  <c:v>35682</c:v>
                </c:pt>
                <c:pt idx="2474">
                  <c:v>35682</c:v>
                </c:pt>
                <c:pt idx="2475">
                  <c:v>35682</c:v>
                </c:pt>
                <c:pt idx="2476">
                  <c:v>35682</c:v>
                </c:pt>
                <c:pt idx="2477">
                  <c:v>35687</c:v>
                </c:pt>
                <c:pt idx="2478">
                  <c:v>35702</c:v>
                </c:pt>
                <c:pt idx="2479">
                  <c:v>35702</c:v>
                </c:pt>
                <c:pt idx="2480">
                  <c:v>35702</c:v>
                </c:pt>
                <c:pt idx="2481">
                  <c:v>35702</c:v>
                </c:pt>
                <c:pt idx="2482">
                  <c:v>35703</c:v>
                </c:pt>
                <c:pt idx="2483">
                  <c:v>35703</c:v>
                </c:pt>
                <c:pt idx="2484">
                  <c:v>35703</c:v>
                </c:pt>
                <c:pt idx="2485">
                  <c:v>35703</c:v>
                </c:pt>
                <c:pt idx="2486">
                  <c:v>35704</c:v>
                </c:pt>
                <c:pt idx="2487">
                  <c:v>35704</c:v>
                </c:pt>
                <c:pt idx="2488">
                  <c:v>35704</c:v>
                </c:pt>
                <c:pt idx="2489">
                  <c:v>35704</c:v>
                </c:pt>
                <c:pt idx="2490">
                  <c:v>35711</c:v>
                </c:pt>
                <c:pt idx="2491">
                  <c:v>35718</c:v>
                </c:pt>
                <c:pt idx="2492">
                  <c:v>35731</c:v>
                </c:pt>
                <c:pt idx="2493">
                  <c:v>35731</c:v>
                </c:pt>
                <c:pt idx="2494">
                  <c:v>35734</c:v>
                </c:pt>
                <c:pt idx="2495">
                  <c:v>35734</c:v>
                </c:pt>
                <c:pt idx="2496">
                  <c:v>35734</c:v>
                </c:pt>
                <c:pt idx="2497">
                  <c:v>35734</c:v>
                </c:pt>
                <c:pt idx="2498">
                  <c:v>35734</c:v>
                </c:pt>
                <c:pt idx="2499">
                  <c:v>35734</c:v>
                </c:pt>
                <c:pt idx="2500">
                  <c:v>35738</c:v>
                </c:pt>
                <c:pt idx="2501">
                  <c:v>35738</c:v>
                </c:pt>
                <c:pt idx="2502">
                  <c:v>35739</c:v>
                </c:pt>
                <c:pt idx="2503">
                  <c:v>35748</c:v>
                </c:pt>
                <c:pt idx="2504">
                  <c:v>35761</c:v>
                </c:pt>
                <c:pt idx="2505">
                  <c:v>35761</c:v>
                </c:pt>
                <c:pt idx="2506">
                  <c:v>35762</c:v>
                </c:pt>
                <c:pt idx="2507">
                  <c:v>35762</c:v>
                </c:pt>
                <c:pt idx="2508">
                  <c:v>35762</c:v>
                </c:pt>
                <c:pt idx="2509">
                  <c:v>35762</c:v>
                </c:pt>
                <c:pt idx="2510">
                  <c:v>35765</c:v>
                </c:pt>
                <c:pt idx="2511">
                  <c:v>35765</c:v>
                </c:pt>
                <c:pt idx="2512">
                  <c:v>35768</c:v>
                </c:pt>
                <c:pt idx="2513">
                  <c:v>35768</c:v>
                </c:pt>
                <c:pt idx="2514">
                  <c:v>35774</c:v>
                </c:pt>
                <c:pt idx="2515">
                  <c:v>35779</c:v>
                </c:pt>
                <c:pt idx="2516">
                  <c:v>35779</c:v>
                </c:pt>
                <c:pt idx="2517">
                  <c:v>35779</c:v>
                </c:pt>
                <c:pt idx="2518">
                  <c:v>35789</c:v>
                </c:pt>
                <c:pt idx="2519">
                  <c:v>35789</c:v>
                </c:pt>
                <c:pt idx="2520">
                  <c:v>35789</c:v>
                </c:pt>
                <c:pt idx="2521">
                  <c:v>35789</c:v>
                </c:pt>
                <c:pt idx="2522">
                  <c:v>35789</c:v>
                </c:pt>
                <c:pt idx="2523">
                  <c:v>35789</c:v>
                </c:pt>
                <c:pt idx="2524">
                  <c:v>35790</c:v>
                </c:pt>
                <c:pt idx="2525">
                  <c:v>35790</c:v>
                </c:pt>
                <c:pt idx="2526">
                  <c:v>35795</c:v>
                </c:pt>
                <c:pt idx="2527">
                  <c:v>35795</c:v>
                </c:pt>
                <c:pt idx="2528">
                  <c:v>35801</c:v>
                </c:pt>
                <c:pt idx="2529">
                  <c:v>35801</c:v>
                </c:pt>
                <c:pt idx="2530">
                  <c:v>35809</c:v>
                </c:pt>
                <c:pt idx="2531">
                  <c:v>35823</c:v>
                </c:pt>
                <c:pt idx="2532">
                  <c:v>35823</c:v>
                </c:pt>
                <c:pt idx="2533">
                  <c:v>35824</c:v>
                </c:pt>
                <c:pt idx="2534">
                  <c:v>35824</c:v>
                </c:pt>
                <c:pt idx="2535">
                  <c:v>35825</c:v>
                </c:pt>
                <c:pt idx="2536">
                  <c:v>35825</c:v>
                </c:pt>
                <c:pt idx="2537">
                  <c:v>35828</c:v>
                </c:pt>
                <c:pt idx="2538">
                  <c:v>35828</c:v>
                </c:pt>
                <c:pt idx="2539">
                  <c:v>35831</c:v>
                </c:pt>
                <c:pt idx="2540">
                  <c:v>35831</c:v>
                </c:pt>
                <c:pt idx="2541">
                  <c:v>35840</c:v>
                </c:pt>
                <c:pt idx="2542">
                  <c:v>35852</c:v>
                </c:pt>
                <c:pt idx="2543">
                  <c:v>35852</c:v>
                </c:pt>
                <c:pt idx="2544">
                  <c:v>35853</c:v>
                </c:pt>
                <c:pt idx="2545">
                  <c:v>35853</c:v>
                </c:pt>
                <c:pt idx="2546">
                  <c:v>35853</c:v>
                </c:pt>
                <c:pt idx="2547">
                  <c:v>35853</c:v>
                </c:pt>
                <c:pt idx="2548">
                  <c:v>35856</c:v>
                </c:pt>
                <c:pt idx="2549">
                  <c:v>35856</c:v>
                </c:pt>
                <c:pt idx="2550">
                  <c:v>35858</c:v>
                </c:pt>
                <c:pt idx="2551">
                  <c:v>35858</c:v>
                </c:pt>
                <c:pt idx="2552">
                  <c:v>35871</c:v>
                </c:pt>
                <c:pt idx="2553">
                  <c:v>35880</c:v>
                </c:pt>
                <c:pt idx="2554">
                  <c:v>35880</c:v>
                </c:pt>
                <c:pt idx="2555">
                  <c:v>35880</c:v>
                </c:pt>
                <c:pt idx="2556">
                  <c:v>35880</c:v>
                </c:pt>
                <c:pt idx="2557">
                  <c:v>35884</c:v>
                </c:pt>
                <c:pt idx="2558">
                  <c:v>35884</c:v>
                </c:pt>
                <c:pt idx="2559">
                  <c:v>35885</c:v>
                </c:pt>
                <c:pt idx="2560">
                  <c:v>35885</c:v>
                </c:pt>
                <c:pt idx="2561">
                  <c:v>35886</c:v>
                </c:pt>
                <c:pt idx="2562">
                  <c:v>35886</c:v>
                </c:pt>
                <c:pt idx="2563">
                  <c:v>35886</c:v>
                </c:pt>
                <c:pt idx="2564">
                  <c:v>35886</c:v>
                </c:pt>
                <c:pt idx="2565">
                  <c:v>35899</c:v>
                </c:pt>
                <c:pt idx="2566">
                  <c:v>35912</c:v>
                </c:pt>
                <c:pt idx="2567">
                  <c:v>35912</c:v>
                </c:pt>
                <c:pt idx="2568">
                  <c:v>35915</c:v>
                </c:pt>
                <c:pt idx="2569">
                  <c:v>35915</c:v>
                </c:pt>
                <c:pt idx="2570">
                  <c:v>35915</c:v>
                </c:pt>
                <c:pt idx="2571">
                  <c:v>35915</c:v>
                </c:pt>
                <c:pt idx="2572">
                  <c:v>35916</c:v>
                </c:pt>
                <c:pt idx="2573">
                  <c:v>35916</c:v>
                </c:pt>
                <c:pt idx="2574">
                  <c:v>35916</c:v>
                </c:pt>
                <c:pt idx="2575">
                  <c:v>35916</c:v>
                </c:pt>
                <c:pt idx="2576">
                  <c:v>35926</c:v>
                </c:pt>
                <c:pt idx="2577">
                  <c:v>35930</c:v>
                </c:pt>
                <c:pt idx="2578">
                  <c:v>35944</c:v>
                </c:pt>
                <c:pt idx="2579">
                  <c:v>35944</c:v>
                </c:pt>
                <c:pt idx="2580">
                  <c:v>35944</c:v>
                </c:pt>
                <c:pt idx="2581">
                  <c:v>35944</c:v>
                </c:pt>
                <c:pt idx="2582">
                  <c:v>35944</c:v>
                </c:pt>
                <c:pt idx="2583">
                  <c:v>35944</c:v>
                </c:pt>
                <c:pt idx="2584">
                  <c:v>35946</c:v>
                </c:pt>
                <c:pt idx="2585">
                  <c:v>35946</c:v>
                </c:pt>
                <c:pt idx="2586">
                  <c:v>35947</c:v>
                </c:pt>
                <c:pt idx="2587">
                  <c:v>35947</c:v>
                </c:pt>
                <c:pt idx="2588">
                  <c:v>35957</c:v>
                </c:pt>
                <c:pt idx="2589">
                  <c:v>35960</c:v>
                </c:pt>
                <c:pt idx="2590">
                  <c:v>35961</c:v>
                </c:pt>
                <c:pt idx="2591">
                  <c:v>35961</c:v>
                </c:pt>
                <c:pt idx="2592">
                  <c:v>35971</c:v>
                </c:pt>
                <c:pt idx="2593">
                  <c:v>35971</c:v>
                </c:pt>
                <c:pt idx="2594">
                  <c:v>35971</c:v>
                </c:pt>
                <c:pt idx="2595">
                  <c:v>35971</c:v>
                </c:pt>
                <c:pt idx="2596">
                  <c:v>35971</c:v>
                </c:pt>
                <c:pt idx="2597">
                  <c:v>35976</c:v>
                </c:pt>
                <c:pt idx="2598">
                  <c:v>35976</c:v>
                </c:pt>
                <c:pt idx="2599">
                  <c:v>35976</c:v>
                </c:pt>
                <c:pt idx="2600">
                  <c:v>35976</c:v>
                </c:pt>
                <c:pt idx="2601">
                  <c:v>35977</c:v>
                </c:pt>
                <c:pt idx="2602">
                  <c:v>35977</c:v>
                </c:pt>
                <c:pt idx="2603">
                  <c:v>35977</c:v>
                </c:pt>
                <c:pt idx="2604">
                  <c:v>35977</c:v>
                </c:pt>
                <c:pt idx="2605">
                  <c:v>36004</c:v>
                </c:pt>
                <c:pt idx="2606">
                  <c:v>36004</c:v>
                </c:pt>
                <c:pt idx="2607">
                  <c:v>36007</c:v>
                </c:pt>
                <c:pt idx="2608">
                  <c:v>36007</c:v>
                </c:pt>
                <c:pt idx="2609">
                  <c:v>36007</c:v>
                </c:pt>
                <c:pt idx="2610">
                  <c:v>36007</c:v>
                </c:pt>
                <c:pt idx="2611">
                  <c:v>36007</c:v>
                </c:pt>
                <c:pt idx="2612">
                  <c:v>36007</c:v>
                </c:pt>
                <c:pt idx="2613">
                  <c:v>36010</c:v>
                </c:pt>
                <c:pt idx="2614">
                  <c:v>36010</c:v>
                </c:pt>
                <c:pt idx="2615">
                  <c:v>36021</c:v>
                </c:pt>
                <c:pt idx="2616">
                  <c:v>36038</c:v>
                </c:pt>
                <c:pt idx="2617">
                  <c:v>36038</c:v>
                </c:pt>
                <c:pt idx="2618">
                  <c:v>36038</c:v>
                </c:pt>
                <c:pt idx="2619">
                  <c:v>36038</c:v>
                </c:pt>
                <c:pt idx="2620">
                  <c:v>36038</c:v>
                </c:pt>
                <c:pt idx="2621">
                  <c:v>36038</c:v>
                </c:pt>
                <c:pt idx="2622">
                  <c:v>36039</c:v>
                </c:pt>
                <c:pt idx="2623">
                  <c:v>36039</c:v>
                </c:pt>
                <c:pt idx="2624">
                  <c:v>36040</c:v>
                </c:pt>
                <c:pt idx="2625">
                  <c:v>36040</c:v>
                </c:pt>
                <c:pt idx="2626">
                  <c:v>36048</c:v>
                </c:pt>
                <c:pt idx="2627">
                  <c:v>36048</c:v>
                </c:pt>
                <c:pt idx="2628">
                  <c:v>36048</c:v>
                </c:pt>
                <c:pt idx="2629">
                  <c:v>36048</c:v>
                </c:pt>
                <c:pt idx="2630">
                  <c:v>36052</c:v>
                </c:pt>
                <c:pt idx="2631">
                  <c:v>36066</c:v>
                </c:pt>
                <c:pt idx="2632">
                  <c:v>36066</c:v>
                </c:pt>
                <c:pt idx="2633">
                  <c:v>36066</c:v>
                </c:pt>
                <c:pt idx="2634">
                  <c:v>36066</c:v>
                </c:pt>
                <c:pt idx="2635">
                  <c:v>36068</c:v>
                </c:pt>
                <c:pt idx="2636">
                  <c:v>36068</c:v>
                </c:pt>
                <c:pt idx="2637">
                  <c:v>36068</c:v>
                </c:pt>
                <c:pt idx="2638">
                  <c:v>36068</c:v>
                </c:pt>
                <c:pt idx="2639">
                  <c:v>36069</c:v>
                </c:pt>
                <c:pt idx="2640">
                  <c:v>36069</c:v>
                </c:pt>
                <c:pt idx="2641">
                  <c:v>36069</c:v>
                </c:pt>
                <c:pt idx="2642">
                  <c:v>36069</c:v>
                </c:pt>
                <c:pt idx="2643">
                  <c:v>36077</c:v>
                </c:pt>
                <c:pt idx="2644">
                  <c:v>36083</c:v>
                </c:pt>
                <c:pt idx="2645">
                  <c:v>36094</c:v>
                </c:pt>
                <c:pt idx="2646">
                  <c:v>36094</c:v>
                </c:pt>
                <c:pt idx="2647">
                  <c:v>36097</c:v>
                </c:pt>
                <c:pt idx="2648">
                  <c:v>36097</c:v>
                </c:pt>
                <c:pt idx="2649">
                  <c:v>36098</c:v>
                </c:pt>
                <c:pt idx="2650">
                  <c:v>36098</c:v>
                </c:pt>
                <c:pt idx="2651">
                  <c:v>36099</c:v>
                </c:pt>
                <c:pt idx="2652">
                  <c:v>36099</c:v>
                </c:pt>
                <c:pt idx="2653">
                  <c:v>36101</c:v>
                </c:pt>
                <c:pt idx="2654">
                  <c:v>36101</c:v>
                </c:pt>
                <c:pt idx="2655">
                  <c:v>36101</c:v>
                </c:pt>
                <c:pt idx="2656">
                  <c:v>36113</c:v>
                </c:pt>
                <c:pt idx="2657">
                  <c:v>36126</c:v>
                </c:pt>
                <c:pt idx="2658">
                  <c:v>36126</c:v>
                </c:pt>
                <c:pt idx="2659">
                  <c:v>36129</c:v>
                </c:pt>
                <c:pt idx="2660">
                  <c:v>36129</c:v>
                </c:pt>
                <c:pt idx="2661">
                  <c:v>36129</c:v>
                </c:pt>
                <c:pt idx="2662">
                  <c:v>36129</c:v>
                </c:pt>
                <c:pt idx="2663">
                  <c:v>36130</c:v>
                </c:pt>
                <c:pt idx="2664">
                  <c:v>36130</c:v>
                </c:pt>
                <c:pt idx="2665">
                  <c:v>36131</c:v>
                </c:pt>
                <c:pt idx="2666">
                  <c:v>36131</c:v>
                </c:pt>
                <c:pt idx="2667">
                  <c:v>36133</c:v>
                </c:pt>
                <c:pt idx="2668">
                  <c:v>36144</c:v>
                </c:pt>
                <c:pt idx="2669">
                  <c:v>36146</c:v>
                </c:pt>
                <c:pt idx="2670">
                  <c:v>36146</c:v>
                </c:pt>
                <c:pt idx="2671">
                  <c:v>36153</c:v>
                </c:pt>
                <c:pt idx="2672">
                  <c:v>36153</c:v>
                </c:pt>
                <c:pt idx="2673">
                  <c:v>36153</c:v>
                </c:pt>
                <c:pt idx="2674">
                  <c:v>36153</c:v>
                </c:pt>
                <c:pt idx="2675">
                  <c:v>36154</c:v>
                </c:pt>
                <c:pt idx="2676">
                  <c:v>36154</c:v>
                </c:pt>
                <c:pt idx="2677">
                  <c:v>36157</c:v>
                </c:pt>
                <c:pt idx="2678">
                  <c:v>36157</c:v>
                </c:pt>
                <c:pt idx="2679">
                  <c:v>36160</c:v>
                </c:pt>
                <c:pt idx="2680">
                  <c:v>36160</c:v>
                </c:pt>
                <c:pt idx="2681">
                  <c:v>36165</c:v>
                </c:pt>
                <c:pt idx="2682">
                  <c:v>36165</c:v>
                </c:pt>
                <c:pt idx="2683">
                  <c:v>36174</c:v>
                </c:pt>
                <c:pt idx="2684">
                  <c:v>36187</c:v>
                </c:pt>
                <c:pt idx="2685">
                  <c:v>36187</c:v>
                </c:pt>
                <c:pt idx="2686">
                  <c:v>36189</c:v>
                </c:pt>
                <c:pt idx="2687">
                  <c:v>36189</c:v>
                </c:pt>
                <c:pt idx="2688">
                  <c:v>36189</c:v>
                </c:pt>
                <c:pt idx="2689">
                  <c:v>36189</c:v>
                </c:pt>
                <c:pt idx="2690">
                  <c:v>36192</c:v>
                </c:pt>
                <c:pt idx="2691">
                  <c:v>36192</c:v>
                </c:pt>
                <c:pt idx="2692">
                  <c:v>36195</c:v>
                </c:pt>
                <c:pt idx="2693">
                  <c:v>36195</c:v>
                </c:pt>
                <c:pt idx="2694">
                  <c:v>36217</c:v>
                </c:pt>
                <c:pt idx="2695">
                  <c:v>36217</c:v>
                </c:pt>
                <c:pt idx="2696">
                  <c:v>36217</c:v>
                </c:pt>
                <c:pt idx="2697">
                  <c:v>36217</c:v>
                </c:pt>
                <c:pt idx="2698">
                  <c:v>36217</c:v>
                </c:pt>
                <c:pt idx="2699">
                  <c:v>36220</c:v>
                </c:pt>
                <c:pt idx="2700">
                  <c:v>36220</c:v>
                </c:pt>
                <c:pt idx="2701">
                  <c:v>36222</c:v>
                </c:pt>
                <c:pt idx="2702">
                  <c:v>36248</c:v>
                </c:pt>
                <c:pt idx="2703">
                  <c:v>36248</c:v>
                </c:pt>
                <c:pt idx="2704">
                  <c:v>36248</c:v>
                </c:pt>
                <c:pt idx="2705">
                  <c:v>36248</c:v>
                </c:pt>
                <c:pt idx="2706">
                  <c:v>36249</c:v>
                </c:pt>
                <c:pt idx="2707">
                  <c:v>36249</c:v>
                </c:pt>
                <c:pt idx="2708">
                  <c:v>36250</c:v>
                </c:pt>
                <c:pt idx="2709">
                  <c:v>36250</c:v>
                </c:pt>
                <c:pt idx="2710">
                  <c:v>36250</c:v>
                </c:pt>
                <c:pt idx="2711">
                  <c:v>36251</c:v>
                </c:pt>
                <c:pt idx="2712">
                  <c:v>36251</c:v>
                </c:pt>
                <c:pt idx="2713">
                  <c:v>36251</c:v>
                </c:pt>
                <c:pt idx="2714">
                  <c:v>36264</c:v>
                </c:pt>
                <c:pt idx="2715">
                  <c:v>36276</c:v>
                </c:pt>
                <c:pt idx="2716">
                  <c:v>36276</c:v>
                </c:pt>
                <c:pt idx="2717">
                  <c:v>36280</c:v>
                </c:pt>
                <c:pt idx="2718">
                  <c:v>36280</c:v>
                </c:pt>
                <c:pt idx="2719">
                  <c:v>36280</c:v>
                </c:pt>
                <c:pt idx="2720">
                  <c:v>36280</c:v>
                </c:pt>
                <c:pt idx="2721">
                  <c:v>36280</c:v>
                </c:pt>
                <c:pt idx="2722">
                  <c:v>36280</c:v>
                </c:pt>
                <c:pt idx="2723">
                  <c:v>36281</c:v>
                </c:pt>
                <c:pt idx="2724">
                  <c:v>36281</c:v>
                </c:pt>
                <c:pt idx="2725">
                  <c:v>36295</c:v>
                </c:pt>
                <c:pt idx="2726">
                  <c:v>36306</c:v>
                </c:pt>
                <c:pt idx="2727">
                  <c:v>36306</c:v>
                </c:pt>
                <c:pt idx="2728">
                  <c:v>36308</c:v>
                </c:pt>
                <c:pt idx="2729">
                  <c:v>36310</c:v>
                </c:pt>
                <c:pt idx="2730">
                  <c:v>36310</c:v>
                </c:pt>
                <c:pt idx="2731">
                  <c:v>36311</c:v>
                </c:pt>
                <c:pt idx="2732">
                  <c:v>36311</c:v>
                </c:pt>
                <c:pt idx="2733">
                  <c:v>36311</c:v>
                </c:pt>
                <c:pt idx="2734">
                  <c:v>36312</c:v>
                </c:pt>
                <c:pt idx="2735">
                  <c:v>36312</c:v>
                </c:pt>
                <c:pt idx="2736">
                  <c:v>36325</c:v>
                </c:pt>
                <c:pt idx="2737">
                  <c:v>36326</c:v>
                </c:pt>
                <c:pt idx="2738">
                  <c:v>36329</c:v>
                </c:pt>
                <c:pt idx="2739">
                  <c:v>36333</c:v>
                </c:pt>
                <c:pt idx="2740">
                  <c:v>36339</c:v>
                </c:pt>
                <c:pt idx="2741">
                  <c:v>36339</c:v>
                </c:pt>
                <c:pt idx="2742">
                  <c:v>36339</c:v>
                </c:pt>
                <c:pt idx="2743">
                  <c:v>36339</c:v>
                </c:pt>
                <c:pt idx="2744">
                  <c:v>36341</c:v>
                </c:pt>
                <c:pt idx="2745">
                  <c:v>36341</c:v>
                </c:pt>
                <c:pt idx="2746">
                  <c:v>36341</c:v>
                </c:pt>
                <c:pt idx="2747">
                  <c:v>36341</c:v>
                </c:pt>
                <c:pt idx="2748">
                  <c:v>36342</c:v>
                </c:pt>
                <c:pt idx="2749">
                  <c:v>36342</c:v>
                </c:pt>
                <c:pt idx="2750">
                  <c:v>36342</c:v>
                </c:pt>
                <c:pt idx="2751">
                  <c:v>36342</c:v>
                </c:pt>
                <c:pt idx="2752">
                  <c:v>36356</c:v>
                </c:pt>
                <c:pt idx="2753">
                  <c:v>36368</c:v>
                </c:pt>
                <c:pt idx="2754">
                  <c:v>36368</c:v>
                </c:pt>
                <c:pt idx="2755">
                  <c:v>36371</c:v>
                </c:pt>
                <c:pt idx="2756">
                  <c:v>36371</c:v>
                </c:pt>
                <c:pt idx="2757">
                  <c:v>36374</c:v>
                </c:pt>
                <c:pt idx="2758">
                  <c:v>36374</c:v>
                </c:pt>
                <c:pt idx="2759">
                  <c:v>36374</c:v>
                </c:pt>
                <c:pt idx="2760">
                  <c:v>36374</c:v>
                </c:pt>
                <c:pt idx="2761">
                  <c:v>36386</c:v>
                </c:pt>
                <c:pt idx="2762">
                  <c:v>36402</c:v>
                </c:pt>
                <c:pt idx="2763">
                  <c:v>36402</c:v>
                </c:pt>
                <c:pt idx="2764">
                  <c:v>36403</c:v>
                </c:pt>
                <c:pt idx="2765">
                  <c:v>36403</c:v>
                </c:pt>
                <c:pt idx="2766">
                  <c:v>36403</c:v>
                </c:pt>
                <c:pt idx="2767">
                  <c:v>36403</c:v>
                </c:pt>
                <c:pt idx="2768">
                  <c:v>36404</c:v>
                </c:pt>
                <c:pt idx="2769">
                  <c:v>36404</c:v>
                </c:pt>
                <c:pt idx="2770">
                  <c:v>36404</c:v>
                </c:pt>
                <c:pt idx="2771">
                  <c:v>36404</c:v>
                </c:pt>
                <c:pt idx="2772">
                  <c:v>36417</c:v>
                </c:pt>
                <c:pt idx="2773">
                  <c:v>36430</c:v>
                </c:pt>
                <c:pt idx="2774">
                  <c:v>36430</c:v>
                </c:pt>
                <c:pt idx="2775">
                  <c:v>36430</c:v>
                </c:pt>
                <c:pt idx="2776">
                  <c:v>36430</c:v>
                </c:pt>
                <c:pt idx="2777">
                  <c:v>36432</c:v>
                </c:pt>
                <c:pt idx="2778">
                  <c:v>36432</c:v>
                </c:pt>
                <c:pt idx="2779">
                  <c:v>36432</c:v>
                </c:pt>
                <c:pt idx="2780">
                  <c:v>36433</c:v>
                </c:pt>
                <c:pt idx="2781">
                  <c:v>36433</c:v>
                </c:pt>
                <c:pt idx="2782">
                  <c:v>36433</c:v>
                </c:pt>
                <c:pt idx="2783">
                  <c:v>36433</c:v>
                </c:pt>
                <c:pt idx="2784">
                  <c:v>36433</c:v>
                </c:pt>
                <c:pt idx="2785">
                  <c:v>36433</c:v>
                </c:pt>
                <c:pt idx="2786">
                  <c:v>36434</c:v>
                </c:pt>
                <c:pt idx="2787">
                  <c:v>36434</c:v>
                </c:pt>
                <c:pt idx="2788">
                  <c:v>36434</c:v>
                </c:pt>
                <c:pt idx="2789">
                  <c:v>36434</c:v>
                </c:pt>
                <c:pt idx="2790">
                  <c:v>36448</c:v>
                </c:pt>
                <c:pt idx="2791">
                  <c:v>36462</c:v>
                </c:pt>
                <c:pt idx="2792">
                  <c:v>36462</c:v>
                </c:pt>
                <c:pt idx="2793">
                  <c:v>36462</c:v>
                </c:pt>
                <c:pt idx="2794">
                  <c:v>36462</c:v>
                </c:pt>
                <c:pt idx="2795">
                  <c:v>36462</c:v>
                </c:pt>
                <c:pt idx="2796">
                  <c:v>36462</c:v>
                </c:pt>
                <c:pt idx="2797">
                  <c:v>36464</c:v>
                </c:pt>
                <c:pt idx="2798">
                  <c:v>36464</c:v>
                </c:pt>
                <c:pt idx="2799">
                  <c:v>36465</c:v>
                </c:pt>
                <c:pt idx="2800">
                  <c:v>36465</c:v>
                </c:pt>
                <c:pt idx="2801">
                  <c:v>36478</c:v>
                </c:pt>
                <c:pt idx="2802">
                  <c:v>36493</c:v>
                </c:pt>
                <c:pt idx="2803">
                  <c:v>36493</c:v>
                </c:pt>
                <c:pt idx="2804">
                  <c:v>36494</c:v>
                </c:pt>
                <c:pt idx="2805">
                  <c:v>36494</c:v>
                </c:pt>
                <c:pt idx="2806">
                  <c:v>36494</c:v>
                </c:pt>
                <c:pt idx="2807">
                  <c:v>36494</c:v>
                </c:pt>
                <c:pt idx="2808">
                  <c:v>36495</c:v>
                </c:pt>
                <c:pt idx="2809">
                  <c:v>36495</c:v>
                </c:pt>
                <c:pt idx="2810">
                  <c:v>36495</c:v>
                </c:pt>
                <c:pt idx="2811">
                  <c:v>36495</c:v>
                </c:pt>
                <c:pt idx="2812">
                  <c:v>36495</c:v>
                </c:pt>
                <c:pt idx="2813">
                  <c:v>36509</c:v>
                </c:pt>
                <c:pt idx="2814">
                  <c:v>36521</c:v>
                </c:pt>
                <c:pt idx="2815">
                  <c:v>36521</c:v>
                </c:pt>
                <c:pt idx="2816">
                  <c:v>36521</c:v>
                </c:pt>
                <c:pt idx="2817">
                  <c:v>36521</c:v>
                </c:pt>
                <c:pt idx="2818">
                  <c:v>36521</c:v>
                </c:pt>
                <c:pt idx="2819">
                  <c:v>36521</c:v>
                </c:pt>
                <c:pt idx="2820">
                  <c:v>36522</c:v>
                </c:pt>
                <c:pt idx="2821">
                  <c:v>36522</c:v>
                </c:pt>
                <c:pt idx="2822">
                  <c:v>36525</c:v>
                </c:pt>
                <c:pt idx="2823">
                  <c:v>36525</c:v>
                </c:pt>
                <c:pt idx="2824">
                  <c:v>36530</c:v>
                </c:pt>
                <c:pt idx="2825">
                  <c:v>36530</c:v>
                </c:pt>
                <c:pt idx="2826">
                  <c:v>36539</c:v>
                </c:pt>
                <c:pt idx="2827">
                  <c:v>36553</c:v>
                </c:pt>
                <c:pt idx="2828">
                  <c:v>36553</c:v>
                </c:pt>
                <c:pt idx="2829">
                  <c:v>36556</c:v>
                </c:pt>
                <c:pt idx="2830">
                  <c:v>36556</c:v>
                </c:pt>
                <c:pt idx="2831">
                  <c:v>36556</c:v>
                </c:pt>
                <c:pt idx="2832">
                  <c:v>36556</c:v>
                </c:pt>
                <c:pt idx="2833">
                  <c:v>36557</c:v>
                </c:pt>
                <c:pt idx="2834">
                  <c:v>36557</c:v>
                </c:pt>
                <c:pt idx="2835">
                  <c:v>36560</c:v>
                </c:pt>
                <c:pt idx="2836">
                  <c:v>36560</c:v>
                </c:pt>
                <c:pt idx="2837">
                  <c:v>36570</c:v>
                </c:pt>
                <c:pt idx="2838">
                  <c:v>36584</c:v>
                </c:pt>
                <c:pt idx="2839">
                  <c:v>36584</c:v>
                </c:pt>
                <c:pt idx="2840">
                  <c:v>36585</c:v>
                </c:pt>
                <c:pt idx="2841">
                  <c:v>36585</c:v>
                </c:pt>
                <c:pt idx="2842">
                  <c:v>36585</c:v>
                </c:pt>
                <c:pt idx="2843">
                  <c:v>36585</c:v>
                </c:pt>
                <c:pt idx="2844">
                  <c:v>36586</c:v>
                </c:pt>
                <c:pt idx="2845">
                  <c:v>36586</c:v>
                </c:pt>
                <c:pt idx="2846">
                  <c:v>36587</c:v>
                </c:pt>
                <c:pt idx="2847">
                  <c:v>36587</c:v>
                </c:pt>
                <c:pt idx="2848">
                  <c:v>36601</c:v>
                </c:pt>
                <c:pt idx="2849">
                  <c:v>36612</c:v>
                </c:pt>
                <c:pt idx="2850">
                  <c:v>36612</c:v>
                </c:pt>
                <c:pt idx="2851">
                  <c:v>36612</c:v>
                </c:pt>
                <c:pt idx="2852">
                  <c:v>36612</c:v>
                </c:pt>
                <c:pt idx="2853">
                  <c:v>36616</c:v>
                </c:pt>
                <c:pt idx="2854">
                  <c:v>36616</c:v>
                </c:pt>
                <c:pt idx="2855">
                  <c:v>36616</c:v>
                </c:pt>
                <c:pt idx="2856">
                  <c:v>36616</c:v>
                </c:pt>
                <c:pt idx="2857">
                  <c:v>36616</c:v>
                </c:pt>
                <c:pt idx="2858">
                  <c:v>36616</c:v>
                </c:pt>
                <c:pt idx="2859">
                  <c:v>36617</c:v>
                </c:pt>
                <c:pt idx="2860">
                  <c:v>36617</c:v>
                </c:pt>
                <c:pt idx="2861">
                  <c:v>36630</c:v>
                </c:pt>
                <c:pt idx="2862">
                  <c:v>36642</c:v>
                </c:pt>
                <c:pt idx="2863">
                  <c:v>36642</c:v>
                </c:pt>
                <c:pt idx="2864">
                  <c:v>36644</c:v>
                </c:pt>
                <c:pt idx="2865">
                  <c:v>36644</c:v>
                </c:pt>
                <c:pt idx="2866">
                  <c:v>36644</c:v>
                </c:pt>
                <c:pt idx="2867">
                  <c:v>36644</c:v>
                </c:pt>
                <c:pt idx="2868">
                  <c:v>36647</c:v>
                </c:pt>
                <c:pt idx="2869">
                  <c:v>36647</c:v>
                </c:pt>
                <c:pt idx="2870">
                  <c:v>36649</c:v>
                </c:pt>
                <c:pt idx="2871">
                  <c:v>36649</c:v>
                </c:pt>
                <c:pt idx="2872">
                  <c:v>36661</c:v>
                </c:pt>
                <c:pt idx="2873">
                  <c:v>36675</c:v>
                </c:pt>
                <c:pt idx="2874">
                  <c:v>36675</c:v>
                </c:pt>
                <c:pt idx="2875">
                  <c:v>36677</c:v>
                </c:pt>
                <c:pt idx="2876">
                  <c:v>36677</c:v>
                </c:pt>
                <c:pt idx="2877">
                  <c:v>36677</c:v>
                </c:pt>
                <c:pt idx="2878">
                  <c:v>36677</c:v>
                </c:pt>
                <c:pt idx="2879">
                  <c:v>36677</c:v>
                </c:pt>
                <c:pt idx="2880">
                  <c:v>36677</c:v>
                </c:pt>
                <c:pt idx="2881">
                  <c:v>36678</c:v>
                </c:pt>
                <c:pt idx="2882">
                  <c:v>36678</c:v>
                </c:pt>
                <c:pt idx="2883">
                  <c:v>36691</c:v>
                </c:pt>
                <c:pt idx="2884">
                  <c:v>36696</c:v>
                </c:pt>
                <c:pt idx="2885">
                  <c:v>36697</c:v>
                </c:pt>
                <c:pt idx="2886">
                  <c:v>36698</c:v>
                </c:pt>
                <c:pt idx="2887">
                  <c:v>36703</c:v>
                </c:pt>
                <c:pt idx="2888">
                  <c:v>36703</c:v>
                </c:pt>
                <c:pt idx="2889">
                  <c:v>36703</c:v>
                </c:pt>
                <c:pt idx="2890">
                  <c:v>36703</c:v>
                </c:pt>
                <c:pt idx="2891">
                  <c:v>36707</c:v>
                </c:pt>
                <c:pt idx="2892">
                  <c:v>36707</c:v>
                </c:pt>
                <c:pt idx="2893">
                  <c:v>36707</c:v>
                </c:pt>
                <c:pt idx="2894">
                  <c:v>36707</c:v>
                </c:pt>
                <c:pt idx="2895">
                  <c:v>36708</c:v>
                </c:pt>
                <c:pt idx="2896">
                  <c:v>36708</c:v>
                </c:pt>
                <c:pt idx="2897">
                  <c:v>36710</c:v>
                </c:pt>
                <c:pt idx="2898">
                  <c:v>36710</c:v>
                </c:pt>
                <c:pt idx="2899">
                  <c:v>36722</c:v>
                </c:pt>
                <c:pt idx="2900">
                  <c:v>36738</c:v>
                </c:pt>
                <c:pt idx="2901">
                  <c:v>36738</c:v>
                </c:pt>
                <c:pt idx="2902">
                  <c:v>36738</c:v>
                </c:pt>
                <c:pt idx="2903">
                  <c:v>36738</c:v>
                </c:pt>
                <c:pt idx="2904">
                  <c:v>36738</c:v>
                </c:pt>
                <c:pt idx="2905">
                  <c:v>36738</c:v>
                </c:pt>
                <c:pt idx="2906">
                  <c:v>36739</c:v>
                </c:pt>
                <c:pt idx="2907">
                  <c:v>36739</c:v>
                </c:pt>
                <c:pt idx="2908">
                  <c:v>36740</c:v>
                </c:pt>
                <c:pt idx="2909">
                  <c:v>36740</c:v>
                </c:pt>
                <c:pt idx="2910">
                  <c:v>36752</c:v>
                </c:pt>
                <c:pt idx="2911">
                  <c:v>36769</c:v>
                </c:pt>
                <c:pt idx="2912">
                  <c:v>36769</c:v>
                </c:pt>
                <c:pt idx="2913">
                  <c:v>36769</c:v>
                </c:pt>
                <c:pt idx="2914">
                  <c:v>36769</c:v>
                </c:pt>
                <c:pt idx="2915">
                  <c:v>36769</c:v>
                </c:pt>
                <c:pt idx="2916">
                  <c:v>36769</c:v>
                </c:pt>
                <c:pt idx="2917">
                  <c:v>36769</c:v>
                </c:pt>
                <c:pt idx="2918">
                  <c:v>36769</c:v>
                </c:pt>
                <c:pt idx="2919">
                  <c:v>36770</c:v>
                </c:pt>
                <c:pt idx="2920">
                  <c:v>36770</c:v>
                </c:pt>
                <c:pt idx="2921">
                  <c:v>36783</c:v>
                </c:pt>
                <c:pt idx="2922">
                  <c:v>36788</c:v>
                </c:pt>
                <c:pt idx="2923">
                  <c:v>36788</c:v>
                </c:pt>
                <c:pt idx="2924">
                  <c:v>36788</c:v>
                </c:pt>
                <c:pt idx="2925">
                  <c:v>36788</c:v>
                </c:pt>
                <c:pt idx="2926">
                  <c:v>36798</c:v>
                </c:pt>
                <c:pt idx="2927">
                  <c:v>36798</c:v>
                </c:pt>
                <c:pt idx="2928">
                  <c:v>36798</c:v>
                </c:pt>
                <c:pt idx="2929">
                  <c:v>36798</c:v>
                </c:pt>
                <c:pt idx="2930">
                  <c:v>36798</c:v>
                </c:pt>
                <c:pt idx="2931">
                  <c:v>36798</c:v>
                </c:pt>
                <c:pt idx="2932">
                  <c:v>36798</c:v>
                </c:pt>
                <c:pt idx="2933">
                  <c:v>36798</c:v>
                </c:pt>
                <c:pt idx="2934">
                  <c:v>36800</c:v>
                </c:pt>
                <c:pt idx="2935">
                  <c:v>36800</c:v>
                </c:pt>
                <c:pt idx="2936">
                  <c:v>36801</c:v>
                </c:pt>
                <c:pt idx="2937">
                  <c:v>36801</c:v>
                </c:pt>
                <c:pt idx="2938">
                  <c:v>36830</c:v>
                </c:pt>
                <c:pt idx="2939">
                  <c:v>36830</c:v>
                </c:pt>
                <c:pt idx="2940">
                  <c:v>36830</c:v>
                </c:pt>
                <c:pt idx="2941">
                  <c:v>36830</c:v>
                </c:pt>
                <c:pt idx="2942">
                  <c:v>36830</c:v>
                </c:pt>
                <c:pt idx="2943">
                  <c:v>36830</c:v>
                </c:pt>
                <c:pt idx="2944">
                  <c:v>36831</c:v>
                </c:pt>
                <c:pt idx="2945">
                  <c:v>36831</c:v>
                </c:pt>
                <c:pt idx="2946">
                  <c:v>36831</c:v>
                </c:pt>
                <c:pt idx="2947">
                  <c:v>36831</c:v>
                </c:pt>
                <c:pt idx="2948">
                  <c:v>36844</c:v>
                </c:pt>
                <c:pt idx="2949">
                  <c:v>36860</c:v>
                </c:pt>
                <c:pt idx="2950">
                  <c:v>36860</c:v>
                </c:pt>
                <c:pt idx="2951">
                  <c:v>36860</c:v>
                </c:pt>
                <c:pt idx="2952">
                  <c:v>36860</c:v>
                </c:pt>
                <c:pt idx="2953">
                  <c:v>36861</c:v>
                </c:pt>
                <c:pt idx="2954">
                  <c:v>36861</c:v>
                </c:pt>
                <c:pt idx="2955">
                  <c:v>36861</c:v>
                </c:pt>
                <c:pt idx="2956">
                  <c:v>36861</c:v>
                </c:pt>
                <c:pt idx="2957">
                  <c:v>36861</c:v>
                </c:pt>
                <c:pt idx="2958">
                  <c:v>36861</c:v>
                </c:pt>
                <c:pt idx="2959">
                  <c:v>36865</c:v>
                </c:pt>
                <c:pt idx="2960">
                  <c:v>36875</c:v>
                </c:pt>
                <c:pt idx="2961">
                  <c:v>36888</c:v>
                </c:pt>
                <c:pt idx="2962">
                  <c:v>36888</c:v>
                </c:pt>
                <c:pt idx="2963">
                  <c:v>36888</c:v>
                </c:pt>
                <c:pt idx="2964">
                  <c:v>36888</c:v>
                </c:pt>
                <c:pt idx="2965">
                  <c:v>36888</c:v>
                </c:pt>
                <c:pt idx="2966">
                  <c:v>36888</c:v>
                </c:pt>
                <c:pt idx="2967">
                  <c:v>36888</c:v>
                </c:pt>
                <c:pt idx="2968">
                  <c:v>36888</c:v>
                </c:pt>
                <c:pt idx="2969">
                  <c:v>36891</c:v>
                </c:pt>
                <c:pt idx="2970">
                  <c:v>36891</c:v>
                </c:pt>
                <c:pt idx="2971">
                  <c:v>36896</c:v>
                </c:pt>
                <c:pt idx="2972">
                  <c:v>36896</c:v>
                </c:pt>
                <c:pt idx="2973">
                  <c:v>36905</c:v>
                </c:pt>
                <c:pt idx="2974">
                  <c:v>36922</c:v>
                </c:pt>
                <c:pt idx="2975">
                  <c:v>36922</c:v>
                </c:pt>
                <c:pt idx="2976">
                  <c:v>36922</c:v>
                </c:pt>
                <c:pt idx="2977">
                  <c:v>36922</c:v>
                </c:pt>
                <c:pt idx="2978">
                  <c:v>36922</c:v>
                </c:pt>
                <c:pt idx="2979">
                  <c:v>36922</c:v>
                </c:pt>
                <c:pt idx="2980">
                  <c:v>36923</c:v>
                </c:pt>
                <c:pt idx="2981">
                  <c:v>36923</c:v>
                </c:pt>
                <c:pt idx="2982">
                  <c:v>36926</c:v>
                </c:pt>
                <c:pt idx="2983">
                  <c:v>36926</c:v>
                </c:pt>
                <c:pt idx="2984">
                  <c:v>36936</c:v>
                </c:pt>
                <c:pt idx="2985">
                  <c:v>36950</c:v>
                </c:pt>
                <c:pt idx="2986">
                  <c:v>36950</c:v>
                </c:pt>
                <c:pt idx="2987">
                  <c:v>36950</c:v>
                </c:pt>
                <c:pt idx="2988">
                  <c:v>36950</c:v>
                </c:pt>
                <c:pt idx="2989">
                  <c:v>36950</c:v>
                </c:pt>
                <c:pt idx="2990">
                  <c:v>36950</c:v>
                </c:pt>
                <c:pt idx="2991">
                  <c:v>36951</c:v>
                </c:pt>
                <c:pt idx="2992">
                  <c:v>36951</c:v>
                </c:pt>
                <c:pt idx="2993">
                  <c:v>36953</c:v>
                </c:pt>
                <c:pt idx="2994">
                  <c:v>36953</c:v>
                </c:pt>
                <c:pt idx="2995">
                  <c:v>36967</c:v>
                </c:pt>
                <c:pt idx="2996">
                  <c:v>36969</c:v>
                </c:pt>
                <c:pt idx="2997">
                  <c:v>36969</c:v>
                </c:pt>
                <c:pt idx="2998">
                  <c:v>36973</c:v>
                </c:pt>
                <c:pt idx="2999">
                  <c:v>36973</c:v>
                </c:pt>
                <c:pt idx="3000">
                  <c:v>36979</c:v>
                </c:pt>
                <c:pt idx="3001">
                  <c:v>36979</c:v>
                </c:pt>
                <c:pt idx="3002">
                  <c:v>36981</c:v>
                </c:pt>
                <c:pt idx="3003">
                  <c:v>36981</c:v>
                </c:pt>
                <c:pt idx="3004">
                  <c:v>36983</c:v>
                </c:pt>
                <c:pt idx="3005">
                  <c:v>36983</c:v>
                </c:pt>
                <c:pt idx="3006">
                  <c:v>36983</c:v>
                </c:pt>
                <c:pt idx="3007">
                  <c:v>36983</c:v>
                </c:pt>
                <c:pt idx="3008">
                  <c:v>36995</c:v>
                </c:pt>
                <c:pt idx="3009">
                  <c:v>37008</c:v>
                </c:pt>
                <c:pt idx="3010">
                  <c:v>37008</c:v>
                </c:pt>
                <c:pt idx="3011">
                  <c:v>37008</c:v>
                </c:pt>
                <c:pt idx="3012">
                  <c:v>37012</c:v>
                </c:pt>
                <c:pt idx="3013">
                  <c:v>37012</c:v>
                </c:pt>
                <c:pt idx="3014">
                  <c:v>37013</c:v>
                </c:pt>
                <c:pt idx="3015">
                  <c:v>37013</c:v>
                </c:pt>
                <c:pt idx="3016">
                  <c:v>37013</c:v>
                </c:pt>
                <c:pt idx="3017">
                  <c:v>37013</c:v>
                </c:pt>
                <c:pt idx="3018">
                  <c:v>37013</c:v>
                </c:pt>
                <c:pt idx="3019">
                  <c:v>37026</c:v>
                </c:pt>
                <c:pt idx="3020">
                  <c:v>37042</c:v>
                </c:pt>
                <c:pt idx="3021">
                  <c:v>37042</c:v>
                </c:pt>
                <c:pt idx="3022">
                  <c:v>37042</c:v>
                </c:pt>
                <c:pt idx="3023">
                  <c:v>37042</c:v>
                </c:pt>
                <c:pt idx="3024">
                  <c:v>37042</c:v>
                </c:pt>
                <c:pt idx="3025">
                  <c:v>37042</c:v>
                </c:pt>
                <c:pt idx="3026">
                  <c:v>37043</c:v>
                </c:pt>
                <c:pt idx="3027">
                  <c:v>37043</c:v>
                </c:pt>
                <c:pt idx="3028">
                  <c:v>37043</c:v>
                </c:pt>
                <c:pt idx="3029">
                  <c:v>37043</c:v>
                </c:pt>
                <c:pt idx="3030">
                  <c:v>37056</c:v>
                </c:pt>
                <c:pt idx="3031">
                  <c:v>37056</c:v>
                </c:pt>
                <c:pt idx="3032">
                  <c:v>37062</c:v>
                </c:pt>
                <c:pt idx="3033">
                  <c:v>37071</c:v>
                </c:pt>
                <c:pt idx="3034">
                  <c:v>37071</c:v>
                </c:pt>
                <c:pt idx="3035">
                  <c:v>37072</c:v>
                </c:pt>
                <c:pt idx="3036">
                  <c:v>37072</c:v>
                </c:pt>
                <c:pt idx="3037">
                  <c:v>37074</c:v>
                </c:pt>
                <c:pt idx="3038">
                  <c:v>37074</c:v>
                </c:pt>
                <c:pt idx="3039">
                  <c:v>37074</c:v>
                </c:pt>
                <c:pt idx="3040">
                  <c:v>37074</c:v>
                </c:pt>
                <c:pt idx="3041">
                  <c:v>37074</c:v>
                </c:pt>
                <c:pt idx="3042">
                  <c:v>37074</c:v>
                </c:pt>
                <c:pt idx="3043">
                  <c:v>37074</c:v>
                </c:pt>
                <c:pt idx="3044">
                  <c:v>37074</c:v>
                </c:pt>
                <c:pt idx="3045">
                  <c:v>37081</c:v>
                </c:pt>
                <c:pt idx="3046">
                  <c:v>37087</c:v>
                </c:pt>
                <c:pt idx="3047">
                  <c:v>37103</c:v>
                </c:pt>
                <c:pt idx="3048">
                  <c:v>37103</c:v>
                </c:pt>
                <c:pt idx="3049">
                  <c:v>37104</c:v>
                </c:pt>
                <c:pt idx="3050">
                  <c:v>37104</c:v>
                </c:pt>
                <c:pt idx="3051">
                  <c:v>37104</c:v>
                </c:pt>
                <c:pt idx="3052">
                  <c:v>37104</c:v>
                </c:pt>
                <c:pt idx="3053">
                  <c:v>37104</c:v>
                </c:pt>
                <c:pt idx="3054">
                  <c:v>37104</c:v>
                </c:pt>
                <c:pt idx="3055">
                  <c:v>37104</c:v>
                </c:pt>
                <c:pt idx="3056">
                  <c:v>37104</c:v>
                </c:pt>
                <c:pt idx="3057">
                  <c:v>37117</c:v>
                </c:pt>
                <c:pt idx="3058">
                  <c:v>37133</c:v>
                </c:pt>
                <c:pt idx="3059">
                  <c:v>37133</c:v>
                </c:pt>
                <c:pt idx="3060">
                  <c:v>37134</c:v>
                </c:pt>
                <c:pt idx="3061">
                  <c:v>37134</c:v>
                </c:pt>
                <c:pt idx="3062">
                  <c:v>37137</c:v>
                </c:pt>
                <c:pt idx="3063">
                  <c:v>37137</c:v>
                </c:pt>
                <c:pt idx="3064">
                  <c:v>37137</c:v>
                </c:pt>
                <c:pt idx="3065">
                  <c:v>37137</c:v>
                </c:pt>
                <c:pt idx="3066">
                  <c:v>37137</c:v>
                </c:pt>
                <c:pt idx="3067">
                  <c:v>37137</c:v>
                </c:pt>
                <c:pt idx="3068">
                  <c:v>37146</c:v>
                </c:pt>
                <c:pt idx="3069">
                  <c:v>37146</c:v>
                </c:pt>
                <c:pt idx="3070">
                  <c:v>37146</c:v>
                </c:pt>
                <c:pt idx="3071">
                  <c:v>37146</c:v>
                </c:pt>
                <c:pt idx="3072">
                  <c:v>37148</c:v>
                </c:pt>
                <c:pt idx="3073">
                  <c:v>37162</c:v>
                </c:pt>
                <c:pt idx="3074">
                  <c:v>37162</c:v>
                </c:pt>
                <c:pt idx="3075">
                  <c:v>37165</c:v>
                </c:pt>
                <c:pt idx="3076">
                  <c:v>37165</c:v>
                </c:pt>
                <c:pt idx="3077">
                  <c:v>37165</c:v>
                </c:pt>
                <c:pt idx="3078">
                  <c:v>37165</c:v>
                </c:pt>
                <c:pt idx="3079">
                  <c:v>37165</c:v>
                </c:pt>
                <c:pt idx="3080">
                  <c:v>37166</c:v>
                </c:pt>
                <c:pt idx="3081">
                  <c:v>37166</c:v>
                </c:pt>
                <c:pt idx="3082">
                  <c:v>37166</c:v>
                </c:pt>
                <c:pt idx="3083">
                  <c:v>37167</c:v>
                </c:pt>
                <c:pt idx="3084">
                  <c:v>37167</c:v>
                </c:pt>
                <c:pt idx="3085">
                  <c:v>37168</c:v>
                </c:pt>
                <c:pt idx="3086">
                  <c:v>37179</c:v>
                </c:pt>
                <c:pt idx="3087">
                  <c:v>37194</c:v>
                </c:pt>
                <c:pt idx="3088">
                  <c:v>37194</c:v>
                </c:pt>
                <c:pt idx="3089">
                  <c:v>37195</c:v>
                </c:pt>
                <c:pt idx="3090">
                  <c:v>37195</c:v>
                </c:pt>
                <c:pt idx="3091">
                  <c:v>37196</c:v>
                </c:pt>
                <c:pt idx="3092">
                  <c:v>37196</c:v>
                </c:pt>
                <c:pt idx="3093">
                  <c:v>37196</c:v>
                </c:pt>
                <c:pt idx="3094">
                  <c:v>37196</c:v>
                </c:pt>
                <c:pt idx="3095">
                  <c:v>37196</c:v>
                </c:pt>
                <c:pt idx="3096">
                  <c:v>37196</c:v>
                </c:pt>
                <c:pt idx="3097">
                  <c:v>37209</c:v>
                </c:pt>
                <c:pt idx="3098">
                  <c:v>37225</c:v>
                </c:pt>
                <c:pt idx="3099">
                  <c:v>37225</c:v>
                </c:pt>
                <c:pt idx="3100">
                  <c:v>37226</c:v>
                </c:pt>
                <c:pt idx="3101">
                  <c:v>37226</c:v>
                </c:pt>
                <c:pt idx="3102">
                  <c:v>37228</c:v>
                </c:pt>
                <c:pt idx="3103">
                  <c:v>37228</c:v>
                </c:pt>
                <c:pt idx="3104">
                  <c:v>37228</c:v>
                </c:pt>
                <c:pt idx="3105">
                  <c:v>37228</c:v>
                </c:pt>
                <c:pt idx="3106">
                  <c:v>37228</c:v>
                </c:pt>
                <c:pt idx="3107">
                  <c:v>37228</c:v>
                </c:pt>
                <c:pt idx="3108">
                  <c:v>37229</c:v>
                </c:pt>
                <c:pt idx="3109">
                  <c:v>37240</c:v>
                </c:pt>
                <c:pt idx="3110">
                  <c:v>37250</c:v>
                </c:pt>
                <c:pt idx="3111">
                  <c:v>37250</c:v>
                </c:pt>
                <c:pt idx="3112">
                  <c:v>37252</c:v>
                </c:pt>
                <c:pt idx="3113">
                  <c:v>37252</c:v>
                </c:pt>
                <c:pt idx="3114">
                  <c:v>37258</c:v>
                </c:pt>
                <c:pt idx="3115">
                  <c:v>37258</c:v>
                </c:pt>
                <c:pt idx="3116">
                  <c:v>37260</c:v>
                </c:pt>
                <c:pt idx="3117">
                  <c:v>37260</c:v>
                </c:pt>
                <c:pt idx="3118">
                  <c:v>37260</c:v>
                </c:pt>
                <c:pt idx="3119">
                  <c:v>37260</c:v>
                </c:pt>
                <c:pt idx="3120">
                  <c:v>37260</c:v>
                </c:pt>
                <c:pt idx="3121">
                  <c:v>37260</c:v>
                </c:pt>
                <c:pt idx="3122">
                  <c:v>37270</c:v>
                </c:pt>
                <c:pt idx="3123">
                  <c:v>37285</c:v>
                </c:pt>
                <c:pt idx="3124">
                  <c:v>37285</c:v>
                </c:pt>
                <c:pt idx="3125">
                  <c:v>37288</c:v>
                </c:pt>
                <c:pt idx="3126">
                  <c:v>37288</c:v>
                </c:pt>
                <c:pt idx="3127">
                  <c:v>37288</c:v>
                </c:pt>
                <c:pt idx="3128">
                  <c:v>37288</c:v>
                </c:pt>
                <c:pt idx="3129">
                  <c:v>37288</c:v>
                </c:pt>
                <c:pt idx="3130">
                  <c:v>37288</c:v>
                </c:pt>
                <c:pt idx="3131">
                  <c:v>37290</c:v>
                </c:pt>
                <c:pt idx="3132">
                  <c:v>37290</c:v>
                </c:pt>
                <c:pt idx="3133">
                  <c:v>37301</c:v>
                </c:pt>
                <c:pt idx="3134">
                  <c:v>37315</c:v>
                </c:pt>
                <c:pt idx="3135">
                  <c:v>37315</c:v>
                </c:pt>
                <c:pt idx="3136">
                  <c:v>37316</c:v>
                </c:pt>
                <c:pt idx="3137">
                  <c:v>37316</c:v>
                </c:pt>
                <c:pt idx="3138">
                  <c:v>37316</c:v>
                </c:pt>
                <c:pt idx="3139">
                  <c:v>37316</c:v>
                </c:pt>
                <c:pt idx="3140">
                  <c:v>37316</c:v>
                </c:pt>
                <c:pt idx="3141">
                  <c:v>37316</c:v>
                </c:pt>
                <c:pt idx="3142">
                  <c:v>37318</c:v>
                </c:pt>
                <c:pt idx="3143">
                  <c:v>37318</c:v>
                </c:pt>
                <c:pt idx="3144">
                  <c:v>37332</c:v>
                </c:pt>
                <c:pt idx="3145">
                  <c:v>37340</c:v>
                </c:pt>
                <c:pt idx="3146">
                  <c:v>37340</c:v>
                </c:pt>
                <c:pt idx="3147">
                  <c:v>37344</c:v>
                </c:pt>
                <c:pt idx="3148">
                  <c:v>37344</c:v>
                </c:pt>
                <c:pt idx="3149">
                  <c:v>37346</c:v>
                </c:pt>
                <c:pt idx="3150">
                  <c:v>37346</c:v>
                </c:pt>
                <c:pt idx="3151">
                  <c:v>37347</c:v>
                </c:pt>
                <c:pt idx="3152">
                  <c:v>37347</c:v>
                </c:pt>
                <c:pt idx="3153">
                  <c:v>37347</c:v>
                </c:pt>
                <c:pt idx="3154">
                  <c:v>37347</c:v>
                </c:pt>
                <c:pt idx="3155">
                  <c:v>37347</c:v>
                </c:pt>
                <c:pt idx="3156">
                  <c:v>37347</c:v>
                </c:pt>
                <c:pt idx="3157">
                  <c:v>37360</c:v>
                </c:pt>
                <c:pt idx="3158">
                  <c:v>37376</c:v>
                </c:pt>
                <c:pt idx="3159">
                  <c:v>37376</c:v>
                </c:pt>
                <c:pt idx="3160">
                  <c:v>37377</c:v>
                </c:pt>
                <c:pt idx="3161">
                  <c:v>37377</c:v>
                </c:pt>
                <c:pt idx="3162">
                  <c:v>37377</c:v>
                </c:pt>
                <c:pt idx="3163">
                  <c:v>37377</c:v>
                </c:pt>
                <c:pt idx="3164">
                  <c:v>37378</c:v>
                </c:pt>
                <c:pt idx="3165">
                  <c:v>37378</c:v>
                </c:pt>
                <c:pt idx="3166">
                  <c:v>37378</c:v>
                </c:pt>
                <c:pt idx="3167">
                  <c:v>37378</c:v>
                </c:pt>
                <c:pt idx="3168">
                  <c:v>37391</c:v>
                </c:pt>
                <c:pt idx="3169">
                  <c:v>37406</c:v>
                </c:pt>
                <c:pt idx="3170">
                  <c:v>37406</c:v>
                </c:pt>
                <c:pt idx="3171">
                  <c:v>37407</c:v>
                </c:pt>
                <c:pt idx="3172">
                  <c:v>37407</c:v>
                </c:pt>
                <c:pt idx="3173">
                  <c:v>37410</c:v>
                </c:pt>
                <c:pt idx="3174">
                  <c:v>37410</c:v>
                </c:pt>
                <c:pt idx="3175">
                  <c:v>37410</c:v>
                </c:pt>
                <c:pt idx="3176">
                  <c:v>37410</c:v>
                </c:pt>
                <c:pt idx="3177">
                  <c:v>37410</c:v>
                </c:pt>
                <c:pt idx="3178">
                  <c:v>37410</c:v>
                </c:pt>
                <c:pt idx="3179">
                  <c:v>37417</c:v>
                </c:pt>
                <c:pt idx="3180">
                  <c:v>37421</c:v>
                </c:pt>
                <c:pt idx="3181">
                  <c:v>37424</c:v>
                </c:pt>
                <c:pt idx="3182">
                  <c:v>37431</c:v>
                </c:pt>
                <c:pt idx="3183">
                  <c:v>37431</c:v>
                </c:pt>
                <c:pt idx="3184">
                  <c:v>37433</c:v>
                </c:pt>
                <c:pt idx="3185">
                  <c:v>37433</c:v>
                </c:pt>
                <c:pt idx="3186">
                  <c:v>37435</c:v>
                </c:pt>
                <c:pt idx="3187">
                  <c:v>37438</c:v>
                </c:pt>
                <c:pt idx="3188">
                  <c:v>37438</c:v>
                </c:pt>
                <c:pt idx="3189">
                  <c:v>37438</c:v>
                </c:pt>
                <c:pt idx="3190">
                  <c:v>37438</c:v>
                </c:pt>
                <c:pt idx="3191">
                  <c:v>37438</c:v>
                </c:pt>
                <c:pt idx="3192">
                  <c:v>37438</c:v>
                </c:pt>
                <c:pt idx="3193">
                  <c:v>37440</c:v>
                </c:pt>
                <c:pt idx="3194">
                  <c:v>37440</c:v>
                </c:pt>
                <c:pt idx="3195">
                  <c:v>37452</c:v>
                </c:pt>
                <c:pt idx="3196">
                  <c:v>37465</c:v>
                </c:pt>
                <c:pt idx="3197">
                  <c:v>37465</c:v>
                </c:pt>
                <c:pt idx="3198">
                  <c:v>37468</c:v>
                </c:pt>
                <c:pt idx="3199">
                  <c:v>37468</c:v>
                </c:pt>
                <c:pt idx="3200">
                  <c:v>37469</c:v>
                </c:pt>
                <c:pt idx="3201">
                  <c:v>37469</c:v>
                </c:pt>
                <c:pt idx="3202">
                  <c:v>37469</c:v>
                </c:pt>
                <c:pt idx="3203">
                  <c:v>37469</c:v>
                </c:pt>
                <c:pt idx="3204">
                  <c:v>37470</c:v>
                </c:pt>
                <c:pt idx="3205">
                  <c:v>37470</c:v>
                </c:pt>
                <c:pt idx="3206">
                  <c:v>37482</c:v>
                </c:pt>
                <c:pt idx="3207">
                  <c:v>37495</c:v>
                </c:pt>
                <c:pt idx="3208">
                  <c:v>37495</c:v>
                </c:pt>
                <c:pt idx="3209">
                  <c:v>37500</c:v>
                </c:pt>
                <c:pt idx="3210">
                  <c:v>37500</c:v>
                </c:pt>
                <c:pt idx="3211">
                  <c:v>37501</c:v>
                </c:pt>
                <c:pt idx="3212">
                  <c:v>37501</c:v>
                </c:pt>
                <c:pt idx="3213">
                  <c:v>37501</c:v>
                </c:pt>
                <c:pt idx="3214">
                  <c:v>37501</c:v>
                </c:pt>
                <c:pt idx="3215">
                  <c:v>37503</c:v>
                </c:pt>
                <c:pt idx="3216">
                  <c:v>37503</c:v>
                </c:pt>
                <c:pt idx="3217">
                  <c:v>37510</c:v>
                </c:pt>
                <c:pt idx="3218">
                  <c:v>37510</c:v>
                </c:pt>
                <c:pt idx="3219">
                  <c:v>37510</c:v>
                </c:pt>
                <c:pt idx="3220">
                  <c:v>37510</c:v>
                </c:pt>
                <c:pt idx="3221">
                  <c:v>37513</c:v>
                </c:pt>
                <c:pt idx="3222">
                  <c:v>37523</c:v>
                </c:pt>
                <c:pt idx="3223">
                  <c:v>37523</c:v>
                </c:pt>
                <c:pt idx="3224">
                  <c:v>37529</c:v>
                </c:pt>
                <c:pt idx="3225">
                  <c:v>37529</c:v>
                </c:pt>
                <c:pt idx="3226">
                  <c:v>37529</c:v>
                </c:pt>
                <c:pt idx="3227">
                  <c:v>37530</c:v>
                </c:pt>
                <c:pt idx="3228">
                  <c:v>37530</c:v>
                </c:pt>
                <c:pt idx="3229">
                  <c:v>37530</c:v>
                </c:pt>
                <c:pt idx="3230">
                  <c:v>37530</c:v>
                </c:pt>
                <c:pt idx="3231">
                  <c:v>37530</c:v>
                </c:pt>
                <c:pt idx="3232">
                  <c:v>37530</c:v>
                </c:pt>
                <c:pt idx="3233">
                  <c:v>37533</c:v>
                </c:pt>
                <c:pt idx="3234">
                  <c:v>37533</c:v>
                </c:pt>
                <c:pt idx="3235">
                  <c:v>37544</c:v>
                </c:pt>
                <c:pt idx="3236">
                  <c:v>37559</c:v>
                </c:pt>
                <c:pt idx="3237">
                  <c:v>37559</c:v>
                </c:pt>
                <c:pt idx="3238">
                  <c:v>37560</c:v>
                </c:pt>
                <c:pt idx="3239">
                  <c:v>37560</c:v>
                </c:pt>
                <c:pt idx="3240">
                  <c:v>37561</c:v>
                </c:pt>
                <c:pt idx="3241">
                  <c:v>37561</c:v>
                </c:pt>
                <c:pt idx="3242">
                  <c:v>37561</c:v>
                </c:pt>
                <c:pt idx="3243">
                  <c:v>37561</c:v>
                </c:pt>
                <c:pt idx="3244">
                  <c:v>37561</c:v>
                </c:pt>
                <c:pt idx="3245">
                  <c:v>37561</c:v>
                </c:pt>
                <c:pt idx="3246">
                  <c:v>37574</c:v>
                </c:pt>
                <c:pt idx="3247">
                  <c:v>37589</c:v>
                </c:pt>
                <c:pt idx="3248">
                  <c:v>37589</c:v>
                </c:pt>
                <c:pt idx="3249">
                  <c:v>37591</c:v>
                </c:pt>
                <c:pt idx="3250">
                  <c:v>37591</c:v>
                </c:pt>
                <c:pt idx="3251">
                  <c:v>37592</c:v>
                </c:pt>
                <c:pt idx="3252">
                  <c:v>37592</c:v>
                </c:pt>
                <c:pt idx="3253">
                  <c:v>37592</c:v>
                </c:pt>
                <c:pt idx="3254">
                  <c:v>37592</c:v>
                </c:pt>
                <c:pt idx="3255">
                  <c:v>37592</c:v>
                </c:pt>
                <c:pt idx="3256">
                  <c:v>37592</c:v>
                </c:pt>
                <c:pt idx="3257">
                  <c:v>37593</c:v>
                </c:pt>
                <c:pt idx="3258">
                  <c:v>37605</c:v>
                </c:pt>
                <c:pt idx="3259">
                  <c:v>37614</c:v>
                </c:pt>
                <c:pt idx="3260">
                  <c:v>37614</c:v>
                </c:pt>
                <c:pt idx="3261">
                  <c:v>37616</c:v>
                </c:pt>
                <c:pt idx="3262">
                  <c:v>37616</c:v>
                </c:pt>
                <c:pt idx="3263">
                  <c:v>37617</c:v>
                </c:pt>
                <c:pt idx="3264">
                  <c:v>37617</c:v>
                </c:pt>
                <c:pt idx="3265">
                  <c:v>37622</c:v>
                </c:pt>
                <c:pt idx="3266">
                  <c:v>37622</c:v>
                </c:pt>
                <c:pt idx="3267">
                  <c:v>37627</c:v>
                </c:pt>
                <c:pt idx="3268">
                  <c:v>37627</c:v>
                </c:pt>
                <c:pt idx="3269">
                  <c:v>37627</c:v>
                </c:pt>
                <c:pt idx="3270">
                  <c:v>37627</c:v>
                </c:pt>
                <c:pt idx="3271">
                  <c:v>37635</c:v>
                </c:pt>
                <c:pt idx="3272">
                  <c:v>37647</c:v>
                </c:pt>
                <c:pt idx="3273">
                  <c:v>37647</c:v>
                </c:pt>
                <c:pt idx="3274">
                  <c:v>37651</c:v>
                </c:pt>
                <c:pt idx="3275">
                  <c:v>37651</c:v>
                </c:pt>
                <c:pt idx="3276">
                  <c:v>37652</c:v>
                </c:pt>
                <c:pt idx="3277">
                  <c:v>37652</c:v>
                </c:pt>
                <c:pt idx="3278">
                  <c:v>37655</c:v>
                </c:pt>
                <c:pt idx="3279">
                  <c:v>37655</c:v>
                </c:pt>
                <c:pt idx="3280">
                  <c:v>37655</c:v>
                </c:pt>
                <c:pt idx="3281">
                  <c:v>37655</c:v>
                </c:pt>
                <c:pt idx="3282">
                  <c:v>37666</c:v>
                </c:pt>
                <c:pt idx="3283">
                  <c:v>37679</c:v>
                </c:pt>
                <c:pt idx="3284">
                  <c:v>37679</c:v>
                </c:pt>
                <c:pt idx="3285">
                  <c:v>37682</c:v>
                </c:pt>
                <c:pt idx="3286">
                  <c:v>37682</c:v>
                </c:pt>
                <c:pt idx="3287">
                  <c:v>37683</c:v>
                </c:pt>
                <c:pt idx="3288">
                  <c:v>37683</c:v>
                </c:pt>
                <c:pt idx="3289">
                  <c:v>37683</c:v>
                </c:pt>
                <c:pt idx="3290">
                  <c:v>37683</c:v>
                </c:pt>
                <c:pt idx="3291">
                  <c:v>37683</c:v>
                </c:pt>
                <c:pt idx="3292">
                  <c:v>37683</c:v>
                </c:pt>
                <c:pt idx="3293">
                  <c:v>37697</c:v>
                </c:pt>
                <c:pt idx="3294">
                  <c:v>37704</c:v>
                </c:pt>
                <c:pt idx="3295">
                  <c:v>37704</c:v>
                </c:pt>
                <c:pt idx="3296">
                  <c:v>37708</c:v>
                </c:pt>
                <c:pt idx="3297">
                  <c:v>37708</c:v>
                </c:pt>
                <c:pt idx="3298">
                  <c:v>37711</c:v>
                </c:pt>
                <c:pt idx="3299">
                  <c:v>37711</c:v>
                </c:pt>
                <c:pt idx="3300">
                  <c:v>37712</c:v>
                </c:pt>
                <c:pt idx="3301">
                  <c:v>37712</c:v>
                </c:pt>
                <c:pt idx="3302">
                  <c:v>37712</c:v>
                </c:pt>
                <c:pt idx="3303">
                  <c:v>37712</c:v>
                </c:pt>
                <c:pt idx="3304">
                  <c:v>37713</c:v>
                </c:pt>
                <c:pt idx="3305">
                  <c:v>37713</c:v>
                </c:pt>
                <c:pt idx="3306">
                  <c:v>37725</c:v>
                </c:pt>
                <c:pt idx="3307">
                  <c:v>37741</c:v>
                </c:pt>
                <c:pt idx="3308">
                  <c:v>37741</c:v>
                </c:pt>
                <c:pt idx="3309">
                  <c:v>37741</c:v>
                </c:pt>
                <c:pt idx="3310">
                  <c:v>37741</c:v>
                </c:pt>
                <c:pt idx="3311">
                  <c:v>37742</c:v>
                </c:pt>
                <c:pt idx="3312">
                  <c:v>37742</c:v>
                </c:pt>
                <c:pt idx="3313">
                  <c:v>37743</c:v>
                </c:pt>
                <c:pt idx="3314">
                  <c:v>37743</c:v>
                </c:pt>
                <c:pt idx="3315">
                  <c:v>37743</c:v>
                </c:pt>
                <c:pt idx="3316">
                  <c:v>37743</c:v>
                </c:pt>
                <c:pt idx="3317">
                  <c:v>37756</c:v>
                </c:pt>
                <c:pt idx="3318">
                  <c:v>37771</c:v>
                </c:pt>
                <c:pt idx="3319">
                  <c:v>37771</c:v>
                </c:pt>
                <c:pt idx="3320">
                  <c:v>37772</c:v>
                </c:pt>
                <c:pt idx="3321">
                  <c:v>37772</c:v>
                </c:pt>
                <c:pt idx="3322">
                  <c:v>37774</c:v>
                </c:pt>
                <c:pt idx="3323">
                  <c:v>37774</c:v>
                </c:pt>
                <c:pt idx="3324">
                  <c:v>37774</c:v>
                </c:pt>
                <c:pt idx="3325">
                  <c:v>37774</c:v>
                </c:pt>
                <c:pt idx="3326">
                  <c:v>37774</c:v>
                </c:pt>
                <c:pt idx="3327">
                  <c:v>37774</c:v>
                </c:pt>
                <c:pt idx="3328">
                  <c:v>37780</c:v>
                </c:pt>
                <c:pt idx="3329">
                  <c:v>37786</c:v>
                </c:pt>
                <c:pt idx="3330">
                  <c:v>37788</c:v>
                </c:pt>
                <c:pt idx="3331">
                  <c:v>37799</c:v>
                </c:pt>
                <c:pt idx="3332">
                  <c:v>37799</c:v>
                </c:pt>
                <c:pt idx="3333">
                  <c:v>37802</c:v>
                </c:pt>
                <c:pt idx="3334">
                  <c:v>37802</c:v>
                </c:pt>
                <c:pt idx="3335">
                  <c:v>37803</c:v>
                </c:pt>
                <c:pt idx="3336">
                  <c:v>37803</c:v>
                </c:pt>
                <c:pt idx="3337">
                  <c:v>37803</c:v>
                </c:pt>
                <c:pt idx="3338">
                  <c:v>37803</c:v>
                </c:pt>
                <c:pt idx="3339">
                  <c:v>37803</c:v>
                </c:pt>
                <c:pt idx="3340">
                  <c:v>37803</c:v>
                </c:pt>
                <c:pt idx="3341">
                  <c:v>37804</c:v>
                </c:pt>
                <c:pt idx="3342">
                  <c:v>37804</c:v>
                </c:pt>
                <c:pt idx="3343">
                  <c:v>37811</c:v>
                </c:pt>
                <c:pt idx="3344">
                  <c:v>37817</c:v>
                </c:pt>
                <c:pt idx="3345">
                  <c:v>37830</c:v>
                </c:pt>
                <c:pt idx="3346">
                  <c:v>37830</c:v>
                </c:pt>
                <c:pt idx="3347">
                  <c:v>37833</c:v>
                </c:pt>
                <c:pt idx="3348">
                  <c:v>37833</c:v>
                </c:pt>
                <c:pt idx="3349">
                  <c:v>37834</c:v>
                </c:pt>
                <c:pt idx="3350">
                  <c:v>37834</c:v>
                </c:pt>
                <c:pt idx="3351">
                  <c:v>37834</c:v>
                </c:pt>
                <c:pt idx="3352">
                  <c:v>37834</c:v>
                </c:pt>
                <c:pt idx="3353">
                  <c:v>37834</c:v>
                </c:pt>
                <c:pt idx="3354">
                  <c:v>37834</c:v>
                </c:pt>
                <c:pt idx="3355">
                  <c:v>37847</c:v>
                </c:pt>
                <c:pt idx="3356">
                  <c:v>37862</c:v>
                </c:pt>
                <c:pt idx="3357">
                  <c:v>37862</c:v>
                </c:pt>
                <c:pt idx="3358">
                  <c:v>37864</c:v>
                </c:pt>
                <c:pt idx="3359">
                  <c:v>37864</c:v>
                </c:pt>
                <c:pt idx="3360">
                  <c:v>37865</c:v>
                </c:pt>
                <c:pt idx="3361">
                  <c:v>37865</c:v>
                </c:pt>
                <c:pt idx="3362">
                  <c:v>37865</c:v>
                </c:pt>
                <c:pt idx="3363">
                  <c:v>37865</c:v>
                </c:pt>
                <c:pt idx="3364">
                  <c:v>37865</c:v>
                </c:pt>
                <c:pt idx="3365">
                  <c:v>37865</c:v>
                </c:pt>
                <c:pt idx="3366">
                  <c:v>37874</c:v>
                </c:pt>
                <c:pt idx="3367">
                  <c:v>37874</c:v>
                </c:pt>
                <c:pt idx="3368">
                  <c:v>37874</c:v>
                </c:pt>
                <c:pt idx="3369">
                  <c:v>37874</c:v>
                </c:pt>
                <c:pt idx="3370">
                  <c:v>37878</c:v>
                </c:pt>
                <c:pt idx="3371">
                  <c:v>37893</c:v>
                </c:pt>
                <c:pt idx="3372">
                  <c:v>37893</c:v>
                </c:pt>
                <c:pt idx="3373">
                  <c:v>37894</c:v>
                </c:pt>
                <c:pt idx="3374">
                  <c:v>37894</c:v>
                </c:pt>
                <c:pt idx="3375">
                  <c:v>37895</c:v>
                </c:pt>
                <c:pt idx="3376">
                  <c:v>37895</c:v>
                </c:pt>
                <c:pt idx="3377">
                  <c:v>37895</c:v>
                </c:pt>
                <c:pt idx="3378">
                  <c:v>37895</c:v>
                </c:pt>
                <c:pt idx="3379">
                  <c:v>37895</c:v>
                </c:pt>
                <c:pt idx="3380">
                  <c:v>37895</c:v>
                </c:pt>
                <c:pt idx="3381">
                  <c:v>37895</c:v>
                </c:pt>
                <c:pt idx="3382">
                  <c:v>37895</c:v>
                </c:pt>
                <c:pt idx="3383">
                  <c:v>37896</c:v>
                </c:pt>
                <c:pt idx="3384">
                  <c:v>37925</c:v>
                </c:pt>
                <c:pt idx="3385">
                  <c:v>37925</c:v>
                </c:pt>
                <c:pt idx="3386">
                  <c:v>37929</c:v>
                </c:pt>
                <c:pt idx="3387">
                  <c:v>37929</c:v>
                </c:pt>
                <c:pt idx="3388">
                  <c:v>37929</c:v>
                </c:pt>
                <c:pt idx="3389">
                  <c:v>37929</c:v>
                </c:pt>
                <c:pt idx="3390">
                  <c:v>37929</c:v>
                </c:pt>
                <c:pt idx="3391">
                  <c:v>37930</c:v>
                </c:pt>
                <c:pt idx="3392">
                  <c:v>37930</c:v>
                </c:pt>
                <c:pt idx="3393">
                  <c:v>37939</c:v>
                </c:pt>
                <c:pt idx="3394">
                  <c:v>37956</c:v>
                </c:pt>
                <c:pt idx="3395">
                  <c:v>37956</c:v>
                </c:pt>
                <c:pt idx="3396">
                  <c:v>37956</c:v>
                </c:pt>
                <c:pt idx="3397">
                  <c:v>37956</c:v>
                </c:pt>
                <c:pt idx="3398">
                  <c:v>37956</c:v>
                </c:pt>
                <c:pt idx="3399">
                  <c:v>37956</c:v>
                </c:pt>
                <c:pt idx="3400">
                  <c:v>37957</c:v>
                </c:pt>
                <c:pt idx="3401">
                  <c:v>37957</c:v>
                </c:pt>
                <c:pt idx="3402">
                  <c:v>37959</c:v>
                </c:pt>
                <c:pt idx="3403">
                  <c:v>37960</c:v>
                </c:pt>
                <c:pt idx="3404">
                  <c:v>37960</c:v>
                </c:pt>
                <c:pt idx="3405">
                  <c:v>37970</c:v>
                </c:pt>
                <c:pt idx="3406">
                  <c:v>37977</c:v>
                </c:pt>
                <c:pt idx="3407">
                  <c:v>37977</c:v>
                </c:pt>
                <c:pt idx="3408">
                  <c:v>37980</c:v>
                </c:pt>
                <c:pt idx="3409">
                  <c:v>37980</c:v>
                </c:pt>
                <c:pt idx="3410">
                  <c:v>37981</c:v>
                </c:pt>
                <c:pt idx="3411">
                  <c:v>37981</c:v>
                </c:pt>
                <c:pt idx="3412">
                  <c:v>37987</c:v>
                </c:pt>
                <c:pt idx="3413">
                  <c:v>37987</c:v>
                </c:pt>
                <c:pt idx="3414">
                  <c:v>37991</c:v>
                </c:pt>
                <c:pt idx="3415">
                  <c:v>37991</c:v>
                </c:pt>
                <c:pt idx="3416">
                  <c:v>37991</c:v>
                </c:pt>
                <c:pt idx="3417">
                  <c:v>37991</c:v>
                </c:pt>
                <c:pt idx="3418">
                  <c:v>38000</c:v>
                </c:pt>
                <c:pt idx="3419">
                  <c:v>38011</c:v>
                </c:pt>
                <c:pt idx="3420">
                  <c:v>38011</c:v>
                </c:pt>
                <c:pt idx="3421">
                  <c:v>38019</c:v>
                </c:pt>
                <c:pt idx="3422">
                  <c:v>38019</c:v>
                </c:pt>
                <c:pt idx="3423">
                  <c:v>38019</c:v>
                </c:pt>
                <c:pt idx="3424">
                  <c:v>38019</c:v>
                </c:pt>
                <c:pt idx="3425">
                  <c:v>38019</c:v>
                </c:pt>
                <c:pt idx="3426">
                  <c:v>38019</c:v>
                </c:pt>
                <c:pt idx="3427">
                  <c:v>38031</c:v>
                </c:pt>
                <c:pt idx="3428">
                  <c:v>38044</c:v>
                </c:pt>
                <c:pt idx="3429">
                  <c:v>38044</c:v>
                </c:pt>
                <c:pt idx="3430">
                  <c:v>38047</c:v>
                </c:pt>
                <c:pt idx="3431">
                  <c:v>38047</c:v>
                </c:pt>
                <c:pt idx="3432">
                  <c:v>38047</c:v>
                </c:pt>
                <c:pt idx="3433">
                  <c:v>38047</c:v>
                </c:pt>
                <c:pt idx="3434">
                  <c:v>38047</c:v>
                </c:pt>
                <c:pt idx="3435">
                  <c:v>38047</c:v>
                </c:pt>
                <c:pt idx="3436">
                  <c:v>38049</c:v>
                </c:pt>
                <c:pt idx="3437">
                  <c:v>38049</c:v>
                </c:pt>
                <c:pt idx="3438">
                  <c:v>38062</c:v>
                </c:pt>
                <c:pt idx="3439">
                  <c:v>38075</c:v>
                </c:pt>
                <c:pt idx="3440">
                  <c:v>38075</c:v>
                </c:pt>
                <c:pt idx="3441">
                  <c:v>38076</c:v>
                </c:pt>
                <c:pt idx="3442">
                  <c:v>38076</c:v>
                </c:pt>
                <c:pt idx="3443">
                  <c:v>38077</c:v>
                </c:pt>
                <c:pt idx="3444">
                  <c:v>38077</c:v>
                </c:pt>
                <c:pt idx="3445">
                  <c:v>38078</c:v>
                </c:pt>
                <c:pt idx="3446">
                  <c:v>38078</c:v>
                </c:pt>
                <c:pt idx="3447">
                  <c:v>38078</c:v>
                </c:pt>
                <c:pt idx="3448">
                  <c:v>38078</c:v>
                </c:pt>
                <c:pt idx="3449">
                  <c:v>38078</c:v>
                </c:pt>
                <c:pt idx="3450">
                  <c:v>38078</c:v>
                </c:pt>
                <c:pt idx="3451">
                  <c:v>38091</c:v>
                </c:pt>
                <c:pt idx="3452">
                  <c:v>38104</c:v>
                </c:pt>
                <c:pt idx="3453">
                  <c:v>38104</c:v>
                </c:pt>
                <c:pt idx="3454">
                  <c:v>38105</c:v>
                </c:pt>
                <c:pt idx="3455">
                  <c:v>38105</c:v>
                </c:pt>
                <c:pt idx="3456">
                  <c:v>38108</c:v>
                </c:pt>
                <c:pt idx="3457">
                  <c:v>38108</c:v>
                </c:pt>
                <c:pt idx="3458">
                  <c:v>38113</c:v>
                </c:pt>
                <c:pt idx="3459">
                  <c:v>38113</c:v>
                </c:pt>
                <c:pt idx="3460">
                  <c:v>38113</c:v>
                </c:pt>
                <c:pt idx="3461">
                  <c:v>38113</c:v>
                </c:pt>
                <c:pt idx="3462">
                  <c:v>38122</c:v>
                </c:pt>
                <c:pt idx="3463">
                  <c:v>38135</c:v>
                </c:pt>
                <c:pt idx="3464">
                  <c:v>38135</c:v>
                </c:pt>
                <c:pt idx="3465">
                  <c:v>38138</c:v>
                </c:pt>
                <c:pt idx="3466">
                  <c:v>38138</c:v>
                </c:pt>
                <c:pt idx="3467">
                  <c:v>38139</c:v>
                </c:pt>
                <c:pt idx="3468">
                  <c:v>38139</c:v>
                </c:pt>
                <c:pt idx="3469">
                  <c:v>38139</c:v>
                </c:pt>
                <c:pt idx="3470">
                  <c:v>38139</c:v>
                </c:pt>
                <c:pt idx="3471">
                  <c:v>38139</c:v>
                </c:pt>
                <c:pt idx="3472">
                  <c:v>38139</c:v>
                </c:pt>
                <c:pt idx="3473">
                  <c:v>38147</c:v>
                </c:pt>
                <c:pt idx="3474">
                  <c:v>38152</c:v>
                </c:pt>
                <c:pt idx="3475">
                  <c:v>38163</c:v>
                </c:pt>
                <c:pt idx="3476">
                  <c:v>38166</c:v>
                </c:pt>
                <c:pt idx="3477">
                  <c:v>38166</c:v>
                </c:pt>
                <c:pt idx="3478">
                  <c:v>38166</c:v>
                </c:pt>
                <c:pt idx="3479">
                  <c:v>38168</c:v>
                </c:pt>
                <c:pt idx="3480">
                  <c:v>38168</c:v>
                </c:pt>
                <c:pt idx="3481">
                  <c:v>38169</c:v>
                </c:pt>
                <c:pt idx="3482">
                  <c:v>38169</c:v>
                </c:pt>
                <c:pt idx="3483">
                  <c:v>38169</c:v>
                </c:pt>
                <c:pt idx="3484">
                  <c:v>38169</c:v>
                </c:pt>
                <c:pt idx="3485">
                  <c:v>38169</c:v>
                </c:pt>
                <c:pt idx="3486">
                  <c:v>38169</c:v>
                </c:pt>
                <c:pt idx="3487">
                  <c:v>38169</c:v>
                </c:pt>
                <c:pt idx="3488">
                  <c:v>38169</c:v>
                </c:pt>
                <c:pt idx="3489">
                  <c:v>38183</c:v>
                </c:pt>
                <c:pt idx="3490">
                  <c:v>38198</c:v>
                </c:pt>
                <c:pt idx="3491">
                  <c:v>38198</c:v>
                </c:pt>
                <c:pt idx="3492">
                  <c:v>38198</c:v>
                </c:pt>
                <c:pt idx="3493">
                  <c:v>38198</c:v>
                </c:pt>
                <c:pt idx="3494">
                  <c:v>38199</c:v>
                </c:pt>
                <c:pt idx="3495">
                  <c:v>38199</c:v>
                </c:pt>
                <c:pt idx="3496">
                  <c:v>38201</c:v>
                </c:pt>
                <c:pt idx="3497">
                  <c:v>38201</c:v>
                </c:pt>
                <c:pt idx="3498">
                  <c:v>38201</c:v>
                </c:pt>
                <c:pt idx="3499">
                  <c:v>38201</c:v>
                </c:pt>
                <c:pt idx="3500">
                  <c:v>38213</c:v>
                </c:pt>
                <c:pt idx="3501">
                  <c:v>38228</c:v>
                </c:pt>
                <c:pt idx="3502">
                  <c:v>38228</c:v>
                </c:pt>
                <c:pt idx="3503">
                  <c:v>38231</c:v>
                </c:pt>
                <c:pt idx="3504">
                  <c:v>38231</c:v>
                </c:pt>
                <c:pt idx="3505">
                  <c:v>38231</c:v>
                </c:pt>
                <c:pt idx="3506">
                  <c:v>38231</c:v>
                </c:pt>
                <c:pt idx="3507">
                  <c:v>38231</c:v>
                </c:pt>
                <c:pt idx="3508">
                  <c:v>38231</c:v>
                </c:pt>
                <c:pt idx="3509">
                  <c:v>38231</c:v>
                </c:pt>
                <c:pt idx="3510">
                  <c:v>38231</c:v>
                </c:pt>
                <c:pt idx="3511">
                  <c:v>38244</c:v>
                </c:pt>
                <c:pt idx="3512">
                  <c:v>38251</c:v>
                </c:pt>
                <c:pt idx="3513">
                  <c:v>38251</c:v>
                </c:pt>
                <c:pt idx="3514">
                  <c:v>38251</c:v>
                </c:pt>
                <c:pt idx="3515">
                  <c:v>38251</c:v>
                </c:pt>
                <c:pt idx="3516">
                  <c:v>38251</c:v>
                </c:pt>
                <c:pt idx="3517">
                  <c:v>38257</c:v>
                </c:pt>
                <c:pt idx="3518">
                  <c:v>38257</c:v>
                </c:pt>
                <c:pt idx="3519">
                  <c:v>38260</c:v>
                </c:pt>
                <c:pt idx="3520">
                  <c:v>38260</c:v>
                </c:pt>
                <c:pt idx="3521">
                  <c:v>38261</c:v>
                </c:pt>
                <c:pt idx="3522">
                  <c:v>38261</c:v>
                </c:pt>
                <c:pt idx="3523">
                  <c:v>38261</c:v>
                </c:pt>
                <c:pt idx="3524">
                  <c:v>38261</c:v>
                </c:pt>
                <c:pt idx="3525">
                  <c:v>38261</c:v>
                </c:pt>
                <c:pt idx="3526">
                  <c:v>38261</c:v>
                </c:pt>
                <c:pt idx="3527">
                  <c:v>38261</c:v>
                </c:pt>
                <c:pt idx="3528">
                  <c:v>38261</c:v>
                </c:pt>
                <c:pt idx="3529">
                  <c:v>38275</c:v>
                </c:pt>
                <c:pt idx="3530">
                  <c:v>38289</c:v>
                </c:pt>
                <c:pt idx="3531">
                  <c:v>38289</c:v>
                </c:pt>
                <c:pt idx="3532">
                  <c:v>38291</c:v>
                </c:pt>
                <c:pt idx="3533">
                  <c:v>38291</c:v>
                </c:pt>
                <c:pt idx="3534">
                  <c:v>38292</c:v>
                </c:pt>
                <c:pt idx="3535">
                  <c:v>38292</c:v>
                </c:pt>
                <c:pt idx="3536">
                  <c:v>38292</c:v>
                </c:pt>
                <c:pt idx="3537">
                  <c:v>38292</c:v>
                </c:pt>
                <c:pt idx="3538">
                  <c:v>38292</c:v>
                </c:pt>
                <c:pt idx="3539">
                  <c:v>38292</c:v>
                </c:pt>
                <c:pt idx="3540">
                  <c:v>38305</c:v>
                </c:pt>
                <c:pt idx="3541">
                  <c:v>38321</c:v>
                </c:pt>
                <c:pt idx="3542">
                  <c:v>38321</c:v>
                </c:pt>
                <c:pt idx="3543">
                  <c:v>38322</c:v>
                </c:pt>
                <c:pt idx="3544">
                  <c:v>38322</c:v>
                </c:pt>
                <c:pt idx="3545">
                  <c:v>38322</c:v>
                </c:pt>
                <c:pt idx="3546">
                  <c:v>38322</c:v>
                </c:pt>
                <c:pt idx="3547">
                  <c:v>38322</c:v>
                </c:pt>
                <c:pt idx="3548">
                  <c:v>38322</c:v>
                </c:pt>
                <c:pt idx="3549">
                  <c:v>38322</c:v>
                </c:pt>
                <c:pt idx="3550">
                  <c:v>38322</c:v>
                </c:pt>
                <c:pt idx="3551">
                  <c:v>38329</c:v>
                </c:pt>
                <c:pt idx="3552">
                  <c:v>38336</c:v>
                </c:pt>
                <c:pt idx="3553">
                  <c:v>38341</c:v>
                </c:pt>
                <c:pt idx="3554">
                  <c:v>38341</c:v>
                </c:pt>
                <c:pt idx="3555">
                  <c:v>38348</c:v>
                </c:pt>
                <c:pt idx="3556">
                  <c:v>38348</c:v>
                </c:pt>
                <c:pt idx="3557">
                  <c:v>38352</c:v>
                </c:pt>
                <c:pt idx="3558">
                  <c:v>38352</c:v>
                </c:pt>
                <c:pt idx="3559">
                  <c:v>38356</c:v>
                </c:pt>
                <c:pt idx="3560">
                  <c:v>38356</c:v>
                </c:pt>
                <c:pt idx="3561">
                  <c:v>38356</c:v>
                </c:pt>
                <c:pt idx="3562">
                  <c:v>38356</c:v>
                </c:pt>
                <c:pt idx="3563">
                  <c:v>38357</c:v>
                </c:pt>
                <c:pt idx="3564">
                  <c:v>38357</c:v>
                </c:pt>
                <c:pt idx="3565">
                  <c:v>38366</c:v>
                </c:pt>
                <c:pt idx="3566">
                  <c:v>38383</c:v>
                </c:pt>
                <c:pt idx="3567">
                  <c:v>38383</c:v>
                </c:pt>
                <c:pt idx="3568">
                  <c:v>38384</c:v>
                </c:pt>
                <c:pt idx="3569">
                  <c:v>38384</c:v>
                </c:pt>
                <c:pt idx="3570">
                  <c:v>38384</c:v>
                </c:pt>
                <c:pt idx="3571">
                  <c:v>38384</c:v>
                </c:pt>
                <c:pt idx="3572">
                  <c:v>38384</c:v>
                </c:pt>
                <c:pt idx="3573">
                  <c:v>38384</c:v>
                </c:pt>
                <c:pt idx="3574">
                  <c:v>38387</c:v>
                </c:pt>
                <c:pt idx="3575">
                  <c:v>38387</c:v>
                </c:pt>
                <c:pt idx="3576">
                  <c:v>38397</c:v>
                </c:pt>
                <c:pt idx="3577">
                  <c:v>38411</c:v>
                </c:pt>
                <c:pt idx="3578">
                  <c:v>38411</c:v>
                </c:pt>
                <c:pt idx="3579">
                  <c:v>38412</c:v>
                </c:pt>
                <c:pt idx="3580">
                  <c:v>38412</c:v>
                </c:pt>
                <c:pt idx="3581">
                  <c:v>38412</c:v>
                </c:pt>
                <c:pt idx="3582">
                  <c:v>38412</c:v>
                </c:pt>
                <c:pt idx="3583">
                  <c:v>38412</c:v>
                </c:pt>
                <c:pt idx="3584">
                  <c:v>38412</c:v>
                </c:pt>
                <c:pt idx="3585">
                  <c:v>38414</c:v>
                </c:pt>
                <c:pt idx="3586">
                  <c:v>38414</c:v>
                </c:pt>
                <c:pt idx="3587">
                  <c:v>38428</c:v>
                </c:pt>
                <c:pt idx="3588">
                  <c:v>38439</c:v>
                </c:pt>
                <c:pt idx="3589">
                  <c:v>38439</c:v>
                </c:pt>
                <c:pt idx="3590">
                  <c:v>38442</c:v>
                </c:pt>
                <c:pt idx="3591">
                  <c:v>38442</c:v>
                </c:pt>
                <c:pt idx="3592">
                  <c:v>38442</c:v>
                </c:pt>
                <c:pt idx="3593">
                  <c:v>38442</c:v>
                </c:pt>
                <c:pt idx="3594">
                  <c:v>38443</c:v>
                </c:pt>
                <c:pt idx="3595">
                  <c:v>38443</c:v>
                </c:pt>
                <c:pt idx="3596">
                  <c:v>38443</c:v>
                </c:pt>
                <c:pt idx="3597">
                  <c:v>38443</c:v>
                </c:pt>
                <c:pt idx="3598">
                  <c:v>38443</c:v>
                </c:pt>
                <c:pt idx="3599">
                  <c:v>38443</c:v>
                </c:pt>
                <c:pt idx="3600">
                  <c:v>38456</c:v>
                </c:pt>
                <c:pt idx="3601">
                  <c:v>38469</c:v>
                </c:pt>
                <c:pt idx="3602">
                  <c:v>38469</c:v>
                </c:pt>
                <c:pt idx="3603">
                  <c:v>38470</c:v>
                </c:pt>
                <c:pt idx="3604">
                  <c:v>38470</c:v>
                </c:pt>
                <c:pt idx="3605">
                  <c:v>38473</c:v>
                </c:pt>
                <c:pt idx="3606">
                  <c:v>38473</c:v>
                </c:pt>
                <c:pt idx="3607">
                  <c:v>38474</c:v>
                </c:pt>
                <c:pt idx="3608">
                  <c:v>38474</c:v>
                </c:pt>
                <c:pt idx="3609">
                  <c:v>38474</c:v>
                </c:pt>
                <c:pt idx="3610">
                  <c:v>38474</c:v>
                </c:pt>
                <c:pt idx="3611">
                  <c:v>38487</c:v>
                </c:pt>
                <c:pt idx="3612">
                  <c:v>38500</c:v>
                </c:pt>
                <c:pt idx="3613">
                  <c:v>38500</c:v>
                </c:pt>
                <c:pt idx="3614">
                  <c:v>38502</c:v>
                </c:pt>
                <c:pt idx="3615">
                  <c:v>38502</c:v>
                </c:pt>
                <c:pt idx="3616">
                  <c:v>38504</c:v>
                </c:pt>
                <c:pt idx="3617">
                  <c:v>38504</c:v>
                </c:pt>
                <c:pt idx="3618">
                  <c:v>38504</c:v>
                </c:pt>
                <c:pt idx="3619">
                  <c:v>38504</c:v>
                </c:pt>
                <c:pt idx="3620">
                  <c:v>38504</c:v>
                </c:pt>
                <c:pt idx="3621">
                  <c:v>38504</c:v>
                </c:pt>
                <c:pt idx="3622">
                  <c:v>38510</c:v>
                </c:pt>
                <c:pt idx="3623">
                  <c:v>38517</c:v>
                </c:pt>
                <c:pt idx="3624">
                  <c:v>38523</c:v>
                </c:pt>
                <c:pt idx="3625">
                  <c:v>38530</c:v>
                </c:pt>
                <c:pt idx="3626">
                  <c:v>38530</c:v>
                </c:pt>
                <c:pt idx="3627">
                  <c:v>38531</c:v>
                </c:pt>
                <c:pt idx="3628">
                  <c:v>38531</c:v>
                </c:pt>
                <c:pt idx="3629">
                  <c:v>38534</c:v>
                </c:pt>
                <c:pt idx="3630">
                  <c:v>38534</c:v>
                </c:pt>
                <c:pt idx="3631">
                  <c:v>38534</c:v>
                </c:pt>
                <c:pt idx="3632">
                  <c:v>38534</c:v>
                </c:pt>
                <c:pt idx="3633">
                  <c:v>38534</c:v>
                </c:pt>
                <c:pt idx="3634">
                  <c:v>38534</c:v>
                </c:pt>
                <c:pt idx="3635">
                  <c:v>38537</c:v>
                </c:pt>
                <c:pt idx="3636">
                  <c:v>38537</c:v>
                </c:pt>
                <c:pt idx="3637">
                  <c:v>38548</c:v>
                </c:pt>
                <c:pt idx="3638">
                  <c:v>38562</c:v>
                </c:pt>
                <c:pt idx="3639">
                  <c:v>38562</c:v>
                </c:pt>
                <c:pt idx="3640">
                  <c:v>38565</c:v>
                </c:pt>
                <c:pt idx="3641">
                  <c:v>38565</c:v>
                </c:pt>
                <c:pt idx="3642">
                  <c:v>38565</c:v>
                </c:pt>
                <c:pt idx="3643">
                  <c:v>38565</c:v>
                </c:pt>
                <c:pt idx="3644">
                  <c:v>38565</c:v>
                </c:pt>
                <c:pt idx="3645">
                  <c:v>38565</c:v>
                </c:pt>
                <c:pt idx="3646">
                  <c:v>38567</c:v>
                </c:pt>
                <c:pt idx="3647">
                  <c:v>38567</c:v>
                </c:pt>
                <c:pt idx="3648">
                  <c:v>38578</c:v>
                </c:pt>
                <c:pt idx="3649">
                  <c:v>38595</c:v>
                </c:pt>
                <c:pt idx="3650">
                  <c:v>38595</c:v>
                </c:pt>
                <c:pt idx="3651">
                  <c:v>38595</c:v>
                </c:pt>
                <c:pt idx="3652">
                  <c:v>38595</c:v>
                </c:pt>
                <c:pt idx="3653">
                  <c:v>38596</c:v>
                </c:pt>
                <c:pt idx="3654">
                  <c:v>38596</c:v>
                </c:pt>
                <c:pt idx="3655">
                  <c:v>38596</c:v>
                </c:pt>
                <c:pt idx="3656">
                  <c:v>38596</c:v>
                </c:pt>
                <c:pt idx="3657">
                  <c:v>38596</c:v>
                </c:pt>
                <c:pt idx="3658">
                  <c:v>38596</c:v>
                </c:pt>
                <c:pt idx="3659">
                  <c:v>38609</c:v>
                </c:pt>
                <c:pt idx="3660">
                  <c:v>38609</c:v>
                </c:pt>
                <c:pt idx="3661">
                  <c:v>38609</c:v>
                </c:pt>
                <c:pt idx="3662">
                  <c:v>38609</c:v>
                </c:pt>
                <c:pt idx="3663">
                  <c:v>38609</c:v>
                </c:pt>
                <c:pt idx="3664">
                  <c:v>38625</c:v>
                </c:pt>
                <c:pt idx="3665">
                  <c:v>38625</c:v>
                </c:pt>
                <c:pt idx="3666">
                  <c:v>38625</c:v>
                </c:pt>
                <c:pt idx="3667">
                  <c:v>38625</c:v>
                </c:pt>
                <c:pt idx="3668">
                  <c:v>38626</c:v>
                </c:pt>
                <c:pt idx="3669">
                  <c:v>38626</c:v>
                </c:pt>
                <c:pt idx="3670">
                  <c:v>38628</c:v>
                </c:pt>
                <c:pt idx="3671">
                  <c:v>38628</c:v>
                </c:pt>
                <c:pt idx="3672">
                  <c:v>38628</c:v>
                </c:pt>
                <c:pt idx="3673">
                  <c:v>38628</c:v>
                </c:pt>
                <c:pt idx="3674">
                  <c:v>38628</c:v>
                </c:pt>
                <c:pt idx="3675">
                  <c:v>38628</c:v>
                </c:pt>
                <c:pt idx="3676">
                  <c:v>38640</c:v>
                </c:pt>
                <c:pt idx="3677">
                  <c:v>38656</c:v>
                </c:pt>
                <c:pt idx="3678">
                  <c:v>38656</c:v>
                </c:pt>
                <c:pt idx="3679">
                  <c:v>38657</c:v>
                </c:pt>
                <c:pt idx="3680">
                  <c:v>38657</c:v>
                </c:pt>
                <c:pt idx="3681">
                  <c:v>38657</c:v>
                </c:pt>
                <c:pt idx="3682">
                  <c:v>38657</c:v>
                </c:pt>
                <c:pt idx="3683">
                  <c:v>38657</c:v>
                </c:pt>
                <c:pt idx="3684">
                  <c:v>38657</c:v>
                </c:pt>
                <c:pt idx="3685">
                  <c:v>38658</c:v>
                </c:pt>
                <c:pt idx="3686">
                  <c:v>38658</c:v>
                </c:pt>
                <c:pt idx="3687">
                  <c:v>38670</c:v>
                </c:pt>
                <c:pt idx="3688">
                  <c:v>38686</c:v>
                </c:pt>
                <c:pt idx="3689">
                  <c:v>38686</c:v>
                </c:pt>
                <c:pt idx="3690">
                  <c:v>38687</c:v>
                </c:pt>
                <c:pt idx="3691">
                  <c:v>38687</c:v>
                </c:pt>
                <c:pt idx="3692">
                  <c:v>38687</c:v>
                </c:pt>
                <c:pt idx="3693">
                  <c:v>38687</c:v>
                </c:pt>
                <c:pt idx="3694">
                  <c:v>38687</c:v>
                </c:pt>
                <c:pt idx="3695">
                  <c:v>38687</c:v>
                </c:pt>
                <c:pt idx="3696">
                  <c:v>38687</c:v>
                </c:pt>
                <c:pt idx="3697">
                  <c:v>38687</c:v>
                </c:pt>
                <c:pt idx="3698">
                  <c:v>38693</c:v>
                </c:pt>
                <c:pt idx="3699">
                  <c:v>38701</c:v>
                </c:pt>
                <c:pt idx="3700">
                  <c:v>38712</c:v>
                </c:pt>
                <c:pt idx="3701">
                  <c:v>38712</c:v>
                </c:pt>
                <c:pt idx="3702">
                  <c:v>38713</c:v>
                </c:pt>
                <c:pt idx="3703">
                  <c:v>38713</c:v>
                </c:pt>
                <c:pt idx="3704">
                  <c:v>38717</c:v>
                </c:pt>
                <c:pt idx="3705">
                  <c:v>38717</c:v>
                </c:pt>
                <c:pt idx="3706">
                  <c:v>38721</c:v>
                </c:pt>
                <c:pt idx="3707">
                  <c:v>38721</c:v>
                </c:pt>
                <c:pt idx="3708">
                  <c:v>38721</c:v>
                </c:pt>
                <c:pt idx="3709">
                  <c:v>38721</c:v>
                </c:pt>
                <c:pt idx="3710">
                  <c:v>38722</c:v>
                </c:pt>
                <c:pt idx="3711">
                  <c:v>38722</c:v>
                </c:pt>
                <c:pt idx="3712">
                  <c:v>38731</c:v>
                </c:pt>
                <c:pt idx="3713">
                  <c:v>38748</c:v>
                </c:pt>
                <c:pt idx="3714">
                  <c:v>38748</c:v>
                </c:pt>
                <c:pt idx="3715">
                  <c:v>38749</c:v>
                </c:pt>
                <c:pt idx="3716">
                  <c:v>38749</c:v>
                </c:pt>
                <c:pt idx="3717">
                  <c:v>38749</c:v>
                </c:pt>
                <c:pt idx="3718">
                  <c:v>38749</c:v>
                </c:pt>
                <c:pt idx="3719">
                  <c:v>38749</c:v>
                </c:pt>
                <c:pt idx="3720">
                  <c:v>38749</c:v>
                </c:pt>
                <c:pt idx="3721">
                  <c:v>38752</c:v>
                </c:pt>
                <c:pt idx="3722">
                  <c:v>38752</c:v>
                </c:pt>
                <c:pt idx="3723">
                  <c:v>38762</c:v>
                </c:pt>
                <c:pt idx="3724">
                  <c:v>38776</c:v>
                </c:pt>
                <c:pt idx="3725">
                  <c:v>38776</c:v>
                </c:pt>
                <c:pt idx="3726">
                  <c:v>38777</c:v>
                </c:pt>
                <c:pt idx="3727">
                  <c:v>38777</c:v>
                </c:pt>
                <c:pt idx="3728">
                  <c:v>38777</c:v>
                </c:pt>
                <c:pt idx="3729">
                  <c:v>38777</c:v>
                </c:pt>
                <c:pt idx="3730">
                  <c:v>38778</c:v>
                </c:pt>
                <c:pt idx="3731">
                  <c:v>38778</c:v>
                </c:pt>
                <c:pt idx="3732">
                  <c:v>38779</c:v>
                </c:pt>
                <c:pt idx="3733">
                  <c:v>38779</c:v>
                </c:pt>
                <c:pt idx="3734">
                  <c:v>38793</c:v>
                </c:pt>
                <c:pt idx="3735">
                  <c:v>38807</c:v>
                </c:pt>
                <c:pt idx="3736">
                  <c:v>38807</c:v>
                </c:pt>
                <c:pt idx="3737">
                  <c:v>38808</c:v>
                </c:pt>
                <c:pt idx="3738">
                  <c:v>38808</c:v>
                </c:pt>
                <c:pt idx="3739">
                  <c:v>38810</c:v>
                </c:pt>
                <c:pt idx="3740">
                  <c:v>38810</c:v>
                </c:pt>
                <c:pt idx="3741">
                  <c:v>38810</c:v>
                </c:pt>
                <c:pt idx="3742">
                  <c:v>38810</c:v>
                </c:pt>
                <c:pt idx="3743">
                  <c:v>38810</c:v>
                </c:pt>
                <c:pt idx="3744">
                  <c:v>38810</c:v>
                </c:pt>
                <c:pt idx="3745">
                  <c:v>38810</c:v>
                </c:pt>
                <c:pt idx="3746">
                  <c:v>38810</c:v>
                </c:pt>
                <c:pt idx="3747">
                  <c:v>38822</c:v>
                </c:pt>
                <c:pt idx="3748">
                  <c:v>38834</c:v>
                </c:pt>
                <c:pt idx="3749">
                  <c:v>38834</c:v>
                </c:pt>
                <c:pt idx="3750">
                  <c:v>38835</c:v>
                </c:pt>
                <c:pt idx="3751">
                  <c:v>38835</c:v>
                </c:pt>
                <c:pt idx="3752">
                  <c:v>38839</c:v>
                </c:pt>
                <c:pt idx="3753">
                  <c:v>38839</c:v>
                </c:pt>
                <c:pt idx="3754">
                  <c:v>38839</c:v>
                </c:pt>
                <c:pt idx="3755">
                  <c:v>38839</c:v>
                </c:pt>
                <c:pt idx="3756">
                  <c:v>38840</c:v>
                </c:pt>
                <c:pt idx="3757">
                  <c:v>38840</c:v>
                </c:pt>
                <c:pt idx="3758">
                  <c:v>38865</c:v>
                </c:pt>
                <c:pt idx="3759">
                  <c:v>38865</c:v>
                </c:pt>
                <c:pt idx="3760">
                  <c:v>38868</c:v>
                </c:pt>
                <c:pt idx="3761">
                  <c:v>38868</c:v>
                </c:pt>
                <c:pt idx="3762">
                  <c:v>38869</c:v>
                </c:pt>
                <c:pt idx="3763">
                  <c:v>38869</c:v>
                </c:pt>
                <c:pt idx="3764">
                  <c:v>38869</c:v>
                </c:pt>
                <c:pt idx="3765">
                  <c:v>38869</c:v>
                </c:pt>
                <c:pt idx="3766">
                  <c:v>38869</c:v>
                </c:pt>
                <c:pt idx="3767">
                  <c:v>38869</c:v>
                </c:pt>
                <c:pt idx="3768">
                  <c:v>38883</c:v>
                </c:pt>
                <c:pt idx="3769">
                  <c:v>38894</c:v>
                </c:pt>
                <c:pt idx="3770">
                  <c:v>38894</c:v>
                </c:pt>
                <c:pt idx="3771">
                  <c:v>38895</c:v>
                </c:pt>
                <c:pt idx="3772">
                  <c:v>38898</c:v>
                </c:pt>
                <c:pt idx="3773">
                  <c:v>38898</c:v>
                </c:pt>
                <c:pt idx="3774">
                  <c:v>38899</c:v>
                </c:pt>
                <c:pt idx="3775">
                  <c:v>38899</c:v>
                </c:pt>
                <c:pt idx="3776">
                  <c:v>38901</c:v>
                </c:pt>
                <c:pt idx="3777">
                  <c:v>38901</c:v>
                </c:pt>
                <c:pt idx="3778">
                  <c:v>38901</c:v>
                </c:pt>
                <c:pt idx="3779">
                  <c:v>38901</c:v>
                </c:pt>
                <c:pt idx="3780">
                  <c:v>38901</c:v>
                </c:pt>
                <c:pt idx="3781">
                  <c:v>38901</c:v>
                </c:pt>
                <c:pt idx="3782">
                  <c:v>38929</c:v>
                </c:pt>
                <c:pt idx="3783">
                  <c:v>38929</c:v>
                </c:pt>
                <c:pt idx="3784">
                  <c:v>38930</c:v>
                </c:pt>
                <c:pt idx="3785">
                  <c:v>38930</c:v>
                </c:pt>
                <c:pt idx="3786">
                  <c:v>38930</c:v>
                </c:pt>
                <c:pt idx="3787">
                  <c:v>38930</c:v>
                </c:pt>
                <c:pt idx="3788">
                  <c:v>38930</c:v>
                </c:pt>
                <c:pt idx="3789">
                  <c:v>38930</c:v>
                </c:pt>
                <c:pt idx="3790">
                  <c:v>38931</c:v>
                </c:pt>
                <c:pt idx="3791">
                  <c:v>38931</c:v>
                </c:pt>
                <c:pt idx="3792">
                  <c:v>38958</c:v>
                </c:pt>
                <c:pt idx="3793">
                  <c:v>38958</c:v>
                </c:pt>
                <c:pt idx="3794">
                  <c:v>38960</c:v>
                </c:pt>
                <c:pt idx="3795">
                  <c:v>38960</c:v>
                </c:pt>
                <c:pt idx="3796">
                  <c:v>38961</c:v>
                </c:pt>
                <c:pt idx="3797">
                  <c:v>38961</c:v>
                </c:pt>
                <c:pt idx="3798">
                  <c:v>38961</c:v>
                </c:pt>
                <c:pt idx="3799">
                  <c:v>38961</c:v>
                </c:pt>
                <c:pt idx="3800">
                  <c:v>38961</c:v>
                </c:pt>
                <c:pt idx="3801">
                  <c:v>38961</c:v>
                </c:pt>
                <c:pt idx="3802">
                  <c:v>38967</c:v>
                </c:pt>
                <c:pt idx="3803">
                  <c:v>38967</c:v>
                </c:pt>
                <c:pt idx="3804">
                  <c:v>38967</c:v>
                </c:pt>
                <c:pt idx="3805">
                  <c:v>38967</c:v>
                </c:pt>
                <c:pt idx="3806">
                  <c:v>38985</c:v>
                </c:pt>
                <c:pt idx="3807">
                  <c:v>38985</c:v>
                </c:pt>
                <c:pt idx="3808">
                  <c:v>38989</c:v>
                </c:pt>
                <c:pt idx="3809">
                  <c:v>38989</c:v>
                </c:pt>
                <c:pt idx="3810">
                  <c:v>38991</c:v>
                </c:pt>
                <c:pt idx="3811">
                  <c:v>38991</c:v>
                </c:pt>
                <c:pt idx="3812">
                  <c:v>38992</c:v>
                </c:pt>
                <c:pt idx="3813">
                  <c:v>38992</c:v>
                </c:pt>
                <c:pt idx="3814">
                  <c:v>38992</c:v>
                </c:pt>
                <c:pt idx="3815">
                  <c:v>38992</c:v>
                </c:pt>
                <c:pt idx="3816">
                  <c:v>38992</c:v>
                </c:pt>
                <c:pt idx="3817">
                  <c:v>38992</c:v>
                </c:pt>
                <c:pt idx="3818">
                  <c:v>39020</c:v>
                </c:pt>
                <c:pt idx="3819">
                  <c:v>39020</c:v>
                </c:pt>
                <c:pt idx="3820">
                  <c:v>39022</c:v>
                </c:pt>
                <c:pt idx="3821">
                  <c:v>39022</c:v>
                </c:pt>
                <c:pt idx="3822">
                  <c:v>39022</c:v>
                </c:pt>
                <c:pt idx="3823">
                  <c:v>39022</c:v>
                </c:pt>
                <c:pt idx="3824">
                  <c:v>39022</c:v>
                </c:pt>
                <c:pt idx="3825">
                  <c:v>39022</c:v>
                </c:pt>
                <c:pt idx="3826">
                  <c:v>39022</c:v>
                </c:pt>
                <c:pt idx="3827">
                  <c:v>39022</c:v>
                </c:pt>
                <c:pt idx="3828">
                  <c:v>39051</c:v>
                </c:pt>
                <c:pt idx="3829">
                  <c:v>39051</c:v>
                </c:pt>
                <c:pt idx="3830">
                  <c:v>39052</c:v>
                </c:pt>
                <c:pt idx="3831">
                  <c:v>39052</c:v>
                </c:pt>
                <c:pt idx="3832">
                  <c:v>39052</c:v>
                </c:pt>
                <c:pt idx="3833">
                  <c:v>39052</c:v>
                </c:pt>
                <c:pt idx="3834">
                  <c:v>39052</c:v>
                </c:pt>
                <c:pt idx="3835">
                  <c:v>39052</c:v>
                </c:pt>
                <c:pt idx="3836">
                  <c:v>39052</c:v>
                </c:pt>
                <c:pt idx="3837">
                  <c:v>39052</c:v>
                </c:pt>
                <c:pt idx="3838">
                  <c:v>39056</c:v>
                </c:pt>
                <c:pt idx="3839">
                  <c:v>39077</c:v>
                </c:pt>
                <c:pt idx="3840">
                  <c:v>39077</c:v>
                </c:pt>
                <c:pt idx="3841">
                  <c:v>39078</c:v>
                </c:pt>
                <c:pt idx="3842">
                  <c:v>39078</c:v>
                </c:pt>
                <c:pt idx="3843">
                  <c:v>39082</c:v>
                </c:pt>
                <c:pt idx="3844">
                  <c:v>39082</c:v>
                </c:pt>
                <c:pt idx="3845">
                  <c:v>39086</c:v>
                </c:pt>
                <c:pt idx="3846">
                  <c:v>39086</c:v>
                </c:pt>
                <c:pt idx="3847">
                  <c:v>39086</c:v>
                </c:pt>
                <c:pt idx="3848">
                  <c:v>39086</c:v>
                </c:pt>
                <c:pt idx="3849">
                  <c:v>39086</c:v>
                </c:pt>
                <c:pt idx="3850">
                  <c:v>39086</c:v>
                </c:pt>
                <c:pt idx="3851">
                  <c:v>39113</c:v>
                </c:pt>
                <c:pt idx="3852">
                  <c:v>39113</c:v>
                </c:pt>
                <c:pt idx="3853">
                  <c:v>39114</c:v>
                </c:pt>
                <c:pt idx="3854">
                  <c:v>39114</c:v>
                </c:pt>
                <c:pt idx="3855">
                  <c:v>39114</c:v>
                </c:pt>
                <c:pt idx="3856">
                  <c:v>39114</c:v>
                </c:pt>
                <c:pt idx="3857">
                  <c:v>39114</c:v>
                </c:pt>
                <c:pt idx="3858">
                  <c:v>39114</c:v>
                </c:pt>
                <c:pt idx="3859">
                  <c:v>39116</c:v>
                </c:pt>
                <c:pt idx="3860">
                  <c:v>39116</c:v>
                </c:pt>
                <c:pt idx="3861">
                  <c:v>39141</c:v>
                </c:pt>
                <c:pt idx="3862">
                  <c:v>39141</c:v>
                </c:pt>
                <c:pt idx="3863">
                  <c:v>39142</c:v>
                </c:pt>
                <c:pt idx="3864">
                  <c:v>39142</c:v>
                </c:pt>
                <c:pt idx="3865">
                  <c:v>39142</c:v>
                </c:pt>
                <c:pt idx="3866">
                  <c:v>39142</c:v>
                </c:pt>
                <c:pt idx="3867">
                  <c:v>39142</c:v>
                </c:pt>
                <c:pt idx="3868">
                  <c:v>39142</c:v>
                </c:pt>
                <c:pt idx="3869">
                  <c:v>39144</c:v>
                </c:pt>
                <c:pt idx="3870">
                  <c:v>39144</c:v>
                </c:pt>
                <c:pt idx="3871">
                  <c:v>39167</c:v>
                </c:pt>
                <c:pt idx="3872">
                  <c:v>39167</c:v>
                </c:pt>
                <c:pt idx="3873">
                  <c:v>39171</c:v>
                </c:pt>
                <c:pt idx="3874">
                  <c:v>39171</c:v>
                </c:pt>
                <c:pt idx="3875">
                  <c:v>39172</c:v>
                </c:pt>
                <c:pt idx="3876">
                  <c:v>39172</c:v>
                </c:pt>
                <c:pt idx="3877">
                  <c:v>39174</c:v>
                </c:pt>
                <c:pt idx="3878">
                  <c:v>39174</c:v>
                </c:pt>
                <c:pt idx="3879">
                  <c:v>39174</c:v>
                </c:pt>
                <c:pt idx="3880">
                  <c:v>39174</c:v>
                </c:pt>
                <c:pt idx="3881">
                  <c:v>39174</c:v>
                </c:pt>
                <c:pt idx="3882">
                  <c:v>39174</c:v>
                </c:pt>
                <c:pt idx="3883">
                  <c:v>39199</c:v>
                </c:pt>
                <c:pt idx="3884">
                  <c:v>39199</c:v>
                </c:pt>
                <c:pt idx="3885">
                  <c:v>39203</c:v>
                </c:pt>
                <c:pt idx="3886">
                  <c:v>39203</c:v>
                </c:pt>
                <c:pt idx="3887">
                  <c:v>39204</c:v>
                </c:pt>
                <c:pt idx="3888">
                  <c:v>39204</c:v>
                </c:pt>
                <c:pt idx="3889">
                  <c:v>39204</c:v>
                </c:pt>
                <c:pt idx="3890">
                  <c:v>39204</c:v>
                </c:pt>
                <c:pt idx="3891">
                  <c:v>39204</c:v>
                </c:pt>
                <c:pt idx="3892">
                  <c:v>39204</c:v>
                </c:pt>
                <c:pt idx="3893">
                  <c:v>39232</c:v>
                </c:pt>
                <c:pt idx="3894">
                  <c:v>39232</c:v>
                </c:pt>
                <c:pt idx="3895">
                  <c:v>39233</c:v>
                </c:pt>
                <c:pt idx="3896">
                  <c:v>39233</c:v>
                </c:pt>
                <c:pt idx="3897">
                  <c:v>39234</c:v>
                </c:pt>
                <c:pt idx="3898">
                  <c:v>39234</c:v>
                </c:pt>
                <c:pt idx="3899">
                  <c:v>39234</c:v>
                </c:pt>
                <c:pt idx="3900">
                  <c:v>39234</c:v>
                </c:pt>
                <c:pt idx="3901">
                  <c:v>39234</c:v>
                </c:pt>
                <c:pt idx="3902">
                  <c:v>39234</c:v>
                </c:pt>
                <c:pt idx="3903">
                  <c:v>39236</c:v>
                </c:pt>
                <c:pt idx="3904">
                  <c:v>39252</c:v>
                </c:pt>
                <c:pt idx="3905">
                  <c:v>39258</c:v>
                </c:pt>
                <c:pt idx="3906">
                  <c:v>39258</c:v>
                </c:pt>
                <c:pt idx="3907">
                  <c:v>39262</c:v>
                </c:pt>
                <c:pt idx="3908">
                  <c:v>39262</c:v>
                </c:pt>
                <c:pt idx="3909">
                  <c:v>39264</c:v>
                </c:pt>
                <c:pt idx="3910">
                  <c:v>39264</c:v>
                </c:pt>
                <c:pt idx="3911">
                  <c:v>39265</c:v>
                </c:pt>
                <c:pt idx="3912">
                  <c:v>39265</c:v>
                </c:pt>
                <c:pt idx="3913">
                  <c:v>39265</c:v>
                </c:pt>
                <c:pt idx="3914">
                  <c:v>39265</c:v>
                </c:pt>
                <c:pt idx="3915">
                  <c:v>39266</c:v>
                </c:pt>
                <c:pt idx="3916">
                  <c:v>39266</c:v>
                </c:pt>
                <c:pt idx="3917">
                  <c:v>39293</c:v>
                </c:pt>
                <c:pt idx="3918">
                  <c:v>39293</c:v>
                </c:pt>
                <c:pt idx="3919">
                  <c:v>39295</c:v>
                </c:pt>
                <c:pt idx="3920">
                  <c:v>39295</c:v>
                </c:pt>
                <c:pt idx="3921">
                  <c:v>39295</c:v>
                </c:pt>
                <c:pt idx="3922">
                  <c:v>39295</c:v>
                </c:pt>
                <c:pt idx="3923">
                  <c:v>39295</c:v>
                </c:pt>
                <c:pt idx="3924">
                  <c:v>39295</c:v>
                </c:pt>
                <c:pt idx="3925">
                  <c:v>39296</c:v>
                </c:pt>
                <c:pt idx="3926">
                  <c:v>39296</c:v>
                </c:pt>
                <c:pt idx="3927">
                  <c:v>39325</c:v>
                </c:pt>
                <c:pt idx="3928">
                  <c:v>39325</c:v>
                </c:pt>
                <c:pt idx="3929">
                  <c:v>39325</c:v>
                </c:pt>
                <c:pt idx="3930">
                  <c:v>39325</c:v>
                </c:pt>
                <c:pt idx="3931">
                  <c:v>39328</c:v>
                </c:pt>
                <c:pt idx="3932">
                  <c:v>39328</c:v>
                </c:pt>
                <c:pt idx="3933">
                  <c:v>39328</c:v>
                </c:pt>
                <c:pt idx="3934">
                  <c:v>39328</c:v>
                </c:pt>
                <c:pt idx="3935">
                  <c:v>39328</c:v>
                </c:pt>
                <c:pt idx="3936">
                  <c:v>39328</c:v>
                </c:pt>
                <c:pt idx="3937">
                  <c:v>39350</c:v>
                </c:pt>
                <c:pt idx="3938">
                  <c:v>39350</c:v>
                </c:pt>
                <c:pt idx="3939">
                  <c:v>39351</c:v>
                </c:pt>
                <c:pt idx="3940">
                  <c:v>39351</c:v>
                </c:pt>
                <c:pt idx="3941">
                  <c:v>39351</c:v>
                </c:pt>
                <c:pt idx="3942">
                  <c:v>39351</c:v>
                </c:pt>
                <c:pt idx="3943">
                  <c:v>39356</c:v>
                </c:pt>
                <c:pt idx="3944">
                  <c:v>39356</c:v>
                </c:pt>
                <c:pt idx="3945">
                  <c:v>39356</c:v>
                </c:pt>
                <c:pt idx="3946">
                  <c:v>39356</c:v>
                </c:pt>
                <c:pt idx="3947">
                  <c:v>39356</c:v>
                </c:pt>
                <c:pt idx="3948">
                  <c:v>39356</c:v>
                </c:pt>
                <c:pt idx="3949">
                  <c:v>39357</c:v>
                </c:pt>
                <c:pt idx="3950">
                  <c:v>39357</c:v>
                </c:pt>
                <c:pt idx="3951">
                  <c:v>39358</c:v>
                </c:pt>
                <c:pt idx="3952">
                  <c:v>39358</c:v>
                </c:pt>
                <c:pt idx="3953">
                  <c:v>39386</c:v>
                </c:pt>
                <c:pt idx="3954">
                  <c:v>39386</c:v>
                </c:pt>
                <c:pt idx="3955">
                  <c:v>39387</c:v>
                </c:pt>
                <c:pt idx="3956">
                  <c:v>39387</c:v>
                </c:pt>
                <c:pt idx="3957">
                  <c:v>39387</c:v>
                </c:pt>
                <c:pt idx="3958">
                  <c:v>39387</c:v>
                </c:pt>
                <c:pt idx="3959">
                  <c:v>39387</c:v>
                </c:pt>
                <c:pt idx="3960">
                  <c:v>39387</c:v>
                </c:pt>
                <c:pt idx="3961">
                  <c:v>39387</c:v>
                </c:pt>
                <c:pt idx="3962">
                  <c:v>39387</c:v>
                </c:pt>
                <c:pt idx="3963">
                  <c:v>39416</c:v>
                </c:pt>
                <c:pt idx="3964">
                  <c:v>39416</c:v>
                </c:pt>
                <c:pt idx="3965">
                  <c:v>39417</c:v>
                </c:pt>
                <c:pt idx="3966">
                  <c:v>39417</c:v>
                </c:pt>
                <c:pt idx="3967">
                  <c:v>39419</c:v>
                </c:pt>
                <c:pt idx="3968">
                  <c:v>39419</c:v>
                </c:pt>
                <c:pt idx="3969">
                  <c:v>39419</c:v>
                </c:pt>
                <c:pt idx="3970">
                  <c:v>39419</c:v>
                </c:pt>
                <c:pt idx="3971">
                  <c:v>39419</c:v>
                </c:pt>
                <c:pt idx="3972">
                  <c:v>39419</c:v>
                </c:pt>
                <c:pt idx="3973">
                  <c:v>39422</c:v>
                </c:pt>
                <c:pt idx="3974">
                  <c:v>39443</c:v>
                </c:pt>
                <c:pt idx="3975">
                  <c:v>39443</c:v>
                </c:pt>
                <c:pt idx="3976">
                  <c:v>39443</c:v>
                </c:pt>
                <c:pt idx="3977">
                  <c:v>39443</c:v>
                </c:pt>
                <c:pt idx="3978">
                  <c:v>39449</c:v>
                </c:pt>
                <c:pt idx="3979">
                  <c:v>39449</c:v>
                </c:pt>
                <c:pt idx="3980">
                  <c:v>39451</c:v>
                </c:pt>
                <c:pt idx="3981">
                  <c:v>39451</c:v>
                </c:pt>
                <c:pt idx="3982">
                  <c:v>39451</c:v>
                </c:pt>
                <c:pt idx="3983">
                  <c:v>39451</c:v>
                </c:pt>
                <c:pt idx="3984">
                  <c:v>39451</c:v>
                </c:pt>
                <c:pt idx="3985">
                  <c:v>39451</c:v>
                </c:pt>
                <c:pt idx="3986">
                  <c:v>39477</c:v>
                </c:pt>
                <c:pt idx="3987">
                  <c:v>39477</c:v>
                </c:pt>
                <c:pt idx="3988">
                  <c:v>39478</c:v>
                </c:pt>
                <c:pt idx="3989">
                  <c:v>39478</c:v>
                </c:pt>
                <c:pt idx="3990">
                  <c:v>39479</c:v>
                </c:pt>
                <c:pt idx="3991">
                  <c:v>39479</c:v>
                </c:pt>
                <c:pt idx="3992">
                  <c:v>39479</c:v>
                </c:pt>
                <c:pt idx="3993">
                  <c:v>39479</c:v>
                </c:pt>
                <c:pt idx="3994">
                  <c:v>39481</c:v>
                </c:pt>
                <c:pt idx="3995">
                  <c:v>39481</c:v>
                </c:pt>
                <c:pt idx="3996">
                  <c:v>39507</c:v>
                </c:pt>
                <c:pt idx="3997">
                  <c:v>39507</c:v>
                </c:pt>
                <c:pt idx="3998">
                  <c:v>39508</c:v>
                </c:pt>
                <c:pt idx="3999">
                  <c:v>39508</c:v>
                </c:pt>
                <c:pt idx="4000">
                  <c:v>39510</c:v>
                </c:pt>
                <c:pt idx="4001">
                  <c:v>39510</c:v>
                </c:pt>
                <c:pt idx="4002">
                  <c:v>39510</c:v>
                </c:pt>
                <c:pt idx="4003">
                  <c:v>39510</c:v>
                </c:pt>
                <c:pt idx="4004">
                  <c:v>39510</c:v>
                </c:pt>
                <c:pt idx="4005">
                  <c:v>39510</c:v>
                </c:pt>
                <c:pt idx="4006">
                  <c:v>39535</c:v>
                </c:pt>
                <c:pt idx="4007">
                  <c:v>39535</c:v>
                </c:pt>
                <c:pt idx="4008">
                  <c:v>39538</c:v>
                </c:pt>
                <c:pt idx="4009">
                  <c:v>39538</c:v>
                </c:pt>
                <c:pt idx="4010">
                  <c:v>39539</c:v>
                </c:pt>
                <c:pt idx="4011">
                  <c:v>39539</c:v>
                </c:pt>
                <c:pt idx="4012">
                  <c:v>39539</c:v>
                </c:pt>
                <c:pt idx="4013">
                  <c:v>39539</c:v>
                </c:pt>
                <c:pt idx="4014">
                  <c:v>39540</c:v>
                </c:pt>
                <c:pt idx="4015">
                  <c:v>39540</c:v>
                </c:pt>
                <c:pt idx="4016">
                  <c:v>39540</c:v>
                </c:pt>
                <c:pt idx="4017">
                  <c:v>39540</c:v>
                </c:pt>
                <c:pt idx="4018">
                  <c:v>39568</c:v>
                </c:pt>
                <c:pt idx="4019">
                  <c:v>39568</c:v>
                </c:pt>
                <c:pt idx="4020">
                  <c:v>39569</c:v>
                </c:pt>
                <c:pt idx="4021">
                  <c:v>39569</c:v>
                </c:pt>
                <c:pt idx="4022">
                  <c:v>39570</c:v>
                </c:pt>
                <c:pt idx="4023">
                  <c:v>39570</c:v>
                </c:pt>
                <c:pt idx="4024">
                  <c:v>39570</c:v>
                </c:pt>
                <c:pt idx="4025">
                  <c:v>39570</c:v>
                </c:pt>
                <c:pt idx="4026">
                  <c:v>39570</c:v>
                </c:pt>
                <c:pt idx="4027">
                  <c:v>39570</c:v>
                </c:pt>
                <c:pt idx="4028">
                  <c:v>39598</c:v>
                </c:pt>
                <c:pt idx="4029">
                  <c:v>39598</c:v>
                </c:pt>
                <c:pt idx="4030">
                  <c:v>39599</c:v>
                </c:pt>
                <c:pt idx="4031">
                  <c:v>39599</c:v>
                </c:pt>
                <c:pt idx="4032">
                  <c:v>39601</c:v>
                </c:pt>
                <c:pt idx="4033">
                  <c:v>39601</c:v>
                </c:pt>
                <c:pt idx="4034">
                  <c:v>39601</c:v>
                </c:pt>
                <c:pt idx="4035">
                  <c:v>39601</c:v>
                </c:pt>
                <c:pt idx="4036">
                  <c:v>39601</c:v>
                </c:pt>
                <c:pt idx="4037">
                  <c:v>39603</c:v>
                </c:pt>
                <c:pt idx="4038">
                  <c:v>39609</c:v>
                </c:pt>
                <c:pt idx="4039">
                  <c:v>39615</c:v>
                </c:pt>
                <c:pt idx="4040">
                  <c:v>39629</c:v>
                </c:pt>
                <c:pt idx="4041">
                  <c:v>39629</c:v>
                </c:pt>
                <c:pt idx="4042">
                  <c:v>39629</c:v>
                </c:pt>
                <c:pt idx="4043">
                  <c:v>39629</c:v>
                </c:pt>
                <c:pt idx="4044">
                  <c:v>39630</c:v>
                </c:pt>
                <c:pt idx="4045">
                  <c:v>39630</c:v>
                </c:pt>
                <c:pt idx="4046">
                  <c:v>39630</c:v>
                </c:pt>
                <c:pt idx="4047">
                  <c:v>39630</c:v>
                </c:pt>
                <c:pt idx="4048">
                  <c:v>39630</c:v>
                </c:pt>
                <c:pt idx="4049">
                  <c:v>39630</c:v>
                </c:pt>
                <c:pt idx="4050">
                  <c:v>39631</c:v>
                </c:pt>
                <c:pt idx="4051">
                  <c:v>39631</c:v>
                </c:pt>
                <c:pt idx="4052">
                  <c:v>39660</c:v>
                </c:pt>
                <c:pt idx="4053">
                  <c:v>39660</c:v>
                </c:pt>
                <c:pt idx="4054">
                  <c:v>39660</c:v>
                </c:pt>
                <c:pt idx="4055">
                  <c:v>39660</c:v>
                </c:pt>
                <c:pt idx="4056">
                  <c:v>39661</c:v>
                </c:pt>
                <c:pt idx="4057">
                  <c:v>39661</c:v>
                </c:pt>
                <c:pt idx="4058">
                  <c:v>39661</c:v>
                </c:pt>
                <c:pt idx="4059">
                  <c:v>39661</c:v>
                </c:pt>
                <c:pt idx="4060">
                  <c:v>39661</c:v>
                </c:pt>
                <c:pt idx="4061">
                  <c:v>39689</c:v>
                </c:pt>
                <c:pt idx="4062">
                  <c:v>39689</c:v>
                </c:pt>
                <c:pt idx="4063">
                  <c:v>39691</c:v>
                </c:pt>
                <c:pt idx="4064">
                  <c:v>39691</c:v>
                </c:pt>
                <c:pt idx="4065">
                  <c:v>39692</c:v>
                </c:pt>
                <c:pt idx="4066">
                  <c:v>39692</c:v>
                </c:pt>
                <c:pt idx="4067">
                  <c:v>39692</c:v>
                </c:pt>
                <c:pt idx="4068">
                  <c:v>39692</c:v>
                </c:pt>
                <c:pt idx="4069">
                  <c:v>39692</c:v>
                </c:pt>
                <c:pt idx="4070">
                  <c:v>39692</c:v>
                </c:pt>
                <c:pt idx="4071">
                  <c:v>39699</c:v>
                </c:pt>
                <c:pt idx="4072">
                  <c:v>39699</c:v>
                </c:pt>
                <c:pt idx="4073">
                  <c:v>39699</c:v>
                </c:pt>
                <c:pt idx="4074">
                  <c:v>39699</c:v>
                </c:pt>
                <c:pt idx="4075">
                  <c:v>39720</c:v>
                </c:pt>
                <c:pt idx="4076">
                  <c:v>39720</c:v>
                </c:pt>
                <c:pt idx="4077">
                  <c:v>39721</c:v>
                </c:pt>
                <c:pt idx="4078">
                  <c:v>39721</c:v>
                </c:pt>
                <c:pt idx="4079">
                  <c:v>39722</c:v>
                </c:pt>
                <c:pt idx="4080">
                  <c:v>39722</c:v>
                </c:pt>
                <c:pt idx="4081">
                  <c:v>39722</c:v>
                </c:pt>
                <c:pt idx="4082">
                  <c:v>39722</c:v>
                </c:pt>
                <c:pt idx="4083">
                  <c:v>39722</c:v>
                </c:pt>
                <c:pt idx="4084">
                  <c:v>39722</c:v>
                </c:pt>
                <c:pt idx="4085">
                  <c:v>39722</c:v>
                </c:pt>
                <c:pt idx="4086">
                  <c:v>39722</c:v>
                </c:pt>
                <c:pt idx="4087">
                  <c:v>39751</c:v>
                </c:pt>
                <c:pt idx="4088">
                  <c:v>39751</c:v>
                </c:pt>
                <c:pt idx="4089">
                  <c:v>39752</c:v>
                </c:pt>
                <c:pt idx="4090">
                  <c:v>39752</c:v>
                </c:pt>
                <c:pt idx="4091">
                  <c:v>39756</c:v>
                </c:pt>
                <c:pt idx="4092">
                  <c:v>39756</c:v>
                </c:pt>
                <c:pt idx="4093">
                  <c:v>39756</c:v>
                </c:pt>
                <c:pt idx="4094">
                  <c:v>39756</c:v>
                </c:pt>
                <c:pt idx="4095">
                  <c:v>39756</c:v>
                </c:pt>
                <c:pt idx="4096">
                  <c:v>39756</c:v>
                </c:pt>
                <c:pt idx="4097">
                  <c:v>39780</c:v>
                </c:pt>
                <c:pt idx="4098">
                  <c:v>39780</c:v>
                </c:pt>
                <c:pt idx="4099">
                  <c:v>39783</c:v>
                </c:pt>
                <c:pt idx="4100">
                  <c:v>39783</c:v>
                </c:pt>
                <c:pt idx="4101">
                  <c:v>39783</c:v>
                </c:pt>
                <c:pt idx="4102">
                  <c:v>39783</c:v>
                </c:pt>
                <c:pt idx="4103">
                  <c:v>39783</c:v>
                </c:pt>
                <c:pt idx="4104">
                  <c:v>39783</c:v>
                </c:pt>
                <c:pt idx="4105">
                  <c:v>39786</c:v>
                </c:pt>
                <c:pt idx="4106">
                  <c:v>39786</c:v>
                </c:pt>
                <c:pt idx="4107">
                  <c:v>39786</c:v>
                </c:pt>
                <c:pt idx="4108">
                  <c:v>39807</c:v>
                </c:pt>
                <c:pt idx="4109">
                  <c:v>39807</c:v>
                </c:pt>
                <c:pt idx="4110">
                  <c:v>39808</c:v>
                </c:pt>
                <c:pt idx="4111">
                  <c:v>39808</c:v>
                </c:pt>
                <c:pt idx="4112">
                  <c:v>39813</c:v>
                </c:pt>
                <c:pt idx="4113">
                  <c:v>39813</c:v>
                </c:pt>
                <c:pt idx="4114">
                  <c:v>39818</c:v>
                </c:pt>
                <c:pt idx="4115">
                  <c:v>39818</c:v>
                </c:pt>
                <c:pt idx="4116">
                  <c:v>39818</c:v>
                </c:pt>
                <c:pt idx="4117">
                  <c:v>39818</c:v>
                </c:pt>
                <c:pt idx="4118">
                  <c:v>39818</c:v>
                </c:pt>
                <c:pt idx="4119">
                  <c:v>39818</c:v>
                </c:pt>
                <c:pt idx="4120">
                  <c:v>39843</c:v>
                </c:pt>
                <c:pt idx="4121">
                  <c:v>39843</c:v>
                </c:pt>
                <c:pt idx="4122">
                  <c:v>39846</c:v>
                </c:pt>
                <c:pt idx="4123">
                  <c:v>39846</c:v>
                </c:pt>
                <c:pt idx="4124">
                  <c:v>39846</c:v>
                </c:pt>
                <c:pt idx="4125">
                  <c:v>39846</c:v>
                </c:pt>
                <c:pt idx="4126">
                  <c:v>39846</c:v>
                </c:pt>
                <c:pt idx="4127">
                  <c:v>39846</c:v>
                </c:pt>
                <c:pt idx="4128">
                  <c:v>39848</c:v>
                </c:pt>
                <c:pt idx="4129">
                  <c:v>39848</c:v>
                </c:pt>
                <c:pt idx="4130">
                  <c:v>39871</c:v>
                </c:pt>
                <c:pt idx="4131">
                  <c:v>39871</c:v>
                </c:pt>
                <c:pt idx="4132">
                  <c:v>39874</c:v>
                </c:pt>
                <c:pt idx="4133">
                  <c:v>39874</c:v>
                </c:pt>
                <c:pt idx="4134">
                  <c:v>39874</c:v>
                </c:pt>
                <c:pt idx="4135">
                  <c:v>39874</c:v>
                </c:pt>
                <c:pt idx="4136">
                  <c:v>39874</c:v>
                </c:pt>
                <c:pt idx="4137">
                  <c:v>39874</c:v>
                </c:pt>
                <c:pt idx="4138">
                  <c:v>39876</c:v>
                </c:pt>
                <c:pt idx="4139">
                  <c:v>39876</c:v>
                </c:pt>
                <c:pt idx="4140">
                  <c:v>39902</c:v>
                </c:pt>
                <c:pt idx="4141">
                  <c:v>39902</c:v>
                </c:pt>
                <c:pt idx="4142">
                  <c:v>39902</c:v>
                </c:pt>
                <c:pt idx="4143">
                  <c:v>39902</c:v>
                </c:pt>
                <c:pt idx="4144">
                  <c:v>39904</c:v>
                </c:pt>
                <c:pt idx="4145">
                  <c:v>39904</c:v>
                </c:pt>
                <c:pt idx="4146">
                  <c:v>39904</c:v>
                </c:pt>
                <c:pt idx="4147">
                  <c:v>39904</c:v>
                </c:pt>
                <c:pt idx="4148">
                  <c:v>39904</c:v>
                </c:pt>
                <c:pt idx="4149">
                  <c:v>39904</c:v>
                </c:pt>
                <c:pt idx="4150">
                  <c:v>39904</c:v>
                </c:pt>
                <c:pt idx="4151">
                  <c:v>39904</c:v>
                </c:pt>
                <c:pt idx="4152">
                  <c:v>39933</c:v>
                </c:pt>
                <c:pt idx="4153">
                  <c:v>39933</c:v>
                </c:pt>
                <c:pt idx="4154">
                  <c:v>39933</c:v>
                </c:pt>
                <c:pt idx="4155">
                  <c:v>39933</c:v>
                </c:pt>
                <c:pt idx="4156">
                  <c:v>39933</c:v>
                </c:pt>
                <c:pt idx="4157">
                  <c:v>39933</c:v>
                </c:pt>
                <c:pt idx="4158">
                  <c:v>39934</c:v>
                </c:pt>
                <c:pt idx="4159">
                  <c:v>39934</c:v>
                </c:pt>
                <c:pt idx="4160">
                  <c:v>39962</c:v>
                </c:pt>
                <c:pt idx="4161">
                  <c:v>39962</c:v>
                </c:pt>
                <c:pt idx="4162">
                  <c:v>39965</c:v>
                </c:pt>
                <c:pt idx="4163">
                  <c:v>39965</c:v>
                </c:pt>
                <c:pt idx="4164">
                  <c:v>39965</c:v>
                </c:pt>
                <c:pt idx="4165">
                  <c:v>39965</c:v>
                </c:pt>
                <c:pt idx="4166">
                  <c:v>39965</c:v>
                </c:pt>
                <c:pt idx="4167">
                  <c:v>39965</c:v>
                </c:pt>
                <c:pt idx="4168">
                  <c:v>39986</c:v>
                </c:pt>
                <c:pt idx="4169">
                  <c:v>39989</c:v>
                </c:pt>
                <c:pt idx="4170">
                  <c:v>39994</c:v>
                </c:pt>
                <c:pt idx="4171">
                  <c:v>39994</c:v>
                </c:pt>
                <c:pt idx="4172">
                  <c:v>39995</c:v>
                </c:pt>
                <c:pt idx="4173">
                  <c:v>39995</c:v>
                </c:pt>
                <c:pt idx="4174">
                  <c:v>39995</c:v>
                </c:pt>
                <c:pt idx="4175">
                  <c:v>39995</c:v>
                </c:pt>
                <c:pt idx="4176">
                  <c:v>39995</c:v>
                </c:pt>
                <c:pt idx="4177">
                  <c:v>39995</c:v>
                </c:pt>
                <c:pt idx="4178">
                  <c:v>39995</c:v>
                </c:pt>
                <c:pt idx="4179">
                  <c:v>39995</c:v>
                </c:pt>
                <c:pt idx="4180">
                  <c:v>40024</c:v>
                </c:pt>
                <c:pt idx="4181">
                  <c:v>40024</c:v>
                </c:pt>
                <c:pt idx="4182">
                  <c:v>40028</c:v>
                </c:pt>
                <c:pt idx="4183">
                  <c:v>40028</c:v>
                </c:pt>
                <c:pt idx="4184">
                  <c:v>40028</c:v>
                </c:pt>
                <c:pt idx="4185">
                  <c:v>40028</c:v>
                </c:pt>
                <c:pt idx="4186">
                  <c:v>40029</c:v>
                </c:pt>
                <c:pt idx="4187">
                  <c:v>40029</c:v>
                </c:pt>
                <c:pt idx="4188">
                  <c:v>40056</c:v>
                </c:pt>
                <c:pt idx="4189">
                  <c:v>40056</c:v>
                </c:pt>
                <c:pt idx="4190">
                  <c:v>40057</c:v>
                </c:pt>
                <c:pt idx="4191">
                  <c:v>40057</c:v>
                </c:pt>
                <c:pt idx="4192">
                  <c:v>40057</c:v>
                </c:pt>
                <c:pt idx="4193">
                  <c:v>40057</c:v>
                </c:pt>
                <c:pt idx="4194">
                  <c:v>40057</c:v>
                </c:pt>
                <c:pt idx="4195">
                  <c:v>40057</c:v>
                </c:pt>
                <c:pt idx="4196">
                  <c:v>40066</c:v>
                </c:pt>
                <c:pt idx="4197">
                  <c:v>40066</c:v>
                </c:pt>
                <c:pt idx="4198">
                  <c:v>40066</c:v>
                </c:pt>
                <c:pt idx="4199">
                  <c:v>40066</c:v>
                </c:pt>
                <c:pt idx="4200">
                  <c:v>40086</c:v>
                </c:pt>
                <c:pt idx="4201">
                  <c:v>40086</c:v>
                </c:pt>
                <c:pt idx="4202">
                  <c:v>40087</c:v>
                </c:pt>
                <c:pt idx="4203">
                  <c:v>40087</c:v>
                </c:pt>
                <c:pt idx="4204">
                  <c:v>40087</c:v>
                </c:pt>
                <c:pt idx="4205">
                  <c:v>40087</c:v>
                </c:pt>
                <c:pt idx="4206">
                  <c:v>40087</c:v>
                </c:pt>
                <c:pt idx="4207">
                  <c:v>40087</c:v>
                </c:pt>
                <c:pt idx="4208">
                  <c:v>40087</c:v>
                </c:pt>
                <c:pt idx="4209">
                  <c:v>40087</c:v>
                </c:pt>
                <c:pt idx="4210">
                  <c:v>40116</c:v>
                </c:pt>
                <c:pt idx="4211">
                  <c:v>40116</c:v>
                </c:pt>
                <c:pt idx="4212">
                  <c:v>40119</c:v>
                </c:pt>
                <c:pt idx="4213">
                  <c:v>40119</c:v>
                </c:pt>
                <c:pt idx="4214">
                  <c:v>40119</c:v>
                </c:pt>
                <c:pt idx="4215">
                  <c:v>40119</c:v>
                </c:pt>
                <c:pt idx="4216">
                  <c:v>40119</c:v>
                </c:pt>
                <c:pt idx="4217">
                  <c:v>40119</c:v>
                </c:pt>
                <c:pt idx="4218">
                  <c:v>40147</c:v>
                </c:pt>
                <c:pt idx="4219">
                  <c:v>40147</c:v>
                </c:pt>
                <c:pt idx="4220">
                  <c:v>40148</c:v>
                </c:pt>
                <c:pt idx="4221">
                  <c:v>40148</c:v>
                </c:pt>
                <c:pt idx="4222">
                  <c:v>40148</c:v>
                </c:pt>
                <c:pt idx="4223">
                  <c:v>40148</c:v>
                </c:pt>
                <c:pt idx="4224">
                  <c:v>40148</c:v>
                </c:pt>
                <c:pt idx="4225">
                  <c:v>40148</c:v>
                </c:pt>
                <c:pt idx="4226">
                  <c:v>40149</c:v>
                </c:pt>
                <c:pt idx="4227">
                  <c:v>40175</c:v>
                </c:pt>
                <c:pt idx="4228">
                  <c:v>40175</c:v>
                </c:pt>
                <c:pt idx="4229">
                  <c:v>40182</c:v>
                </c:pt>
                <c:pt idx="4230">
                  <c:v>40182</c:v>
                </c:pt>
                <c:pt idx="4231">
                  <c:v>40182</c:v>
                </c:pt>
                <c:pt idx="4232">
                  <c:v>40182</c:v>
                </c:pt>
                <c:pt idx="4233">
                  <c:v>40207</c:v>
                </c:pt>
                <c:pt idx="4234">
                  <c:v>40207</c:v>
                </c:pt>
                <c:pt idx="4235">
                  <c:v>40210</c:v>
                </c:pt>
                <c:pt idx="4236">
                  <c:v>40210</c:v>
                </c:pt>
                <c:pt idx="4237">
                  <c:v>40210</c:v>
                </c:pt>
                <c:pt idx="4238">
                  <c:v>40210</c:v>
                </c:pt>
                <c:pt idx="4239">
                  <c:v>40210</c:v>
                </c:pt>
                <c:pt idx="4240">
                  <c:v>40210</c:v>
                </c:pt>
                <c:pt idx="4241">
                  <c:v>40235</c:v>
                </c:pt>
                <c:pt idx="4242">
                  <c:v>40235</c:v>
                </c:pt>
                <c:pt idx="4243">
                  <c:v>40238</c:v>
                </c:pt>
                <c:pt idx="4244">
                  <c:v>40238</c:v>
                </c:pt>
                <c:pt idx="4245">
                  <c:v>40238</c:v>
                </c:pt>
                <c:pt idx="4246">
                  <c:v>40238</c:v>
                </c:pt>
                <c:pt idx="4247">
                  <c:v>40238</c:v>
                </c:pt>
                <c:pt idx="4248">
                  <c:v>40238</c:v>
                </c:pt>
                <c:pt idx="4249">
                  <c:v>40267</c:v>
                </c:pt>
                <c:pt idx="4250">
                  <c:v>40267</c:v>
                </c:pt>
                <c:pt idx="4251">
                  <c:v>40269</c:v>
                </c:pt>
                <c:pt idx="4252">
                  <c:v>40269</c:v>
                </c:pt>
                <c:pt idx="4253">
                  <c:v>40269</c:v>
                </c:pt>
                <c:pt idx="4254">
                  <c:v>40269</c:v>
                </c:pt>
                <c:pt idx="4255">
                  <c:v>40298</c:v>
                </c:pt>
                <c:pt idx="4256">
                  <c:v>40298</c:v>
                </c:pt>
                <c:pt idx="4257">
                  <c:v>40298</c:v>
                </c:pt>
                <c:pt idx="4258">
                  <c:v>40304</c:v>
                </c:pt>
                <c:pt idx="4259">
                  <c:v>40304</c:v>
                </c:pt>
                <c:pt idx="4260">
                  <c:v>40326</c:v>
                </c:pt>
                <c:pt idx="4261">
                  <c:v>40326</c:v>
                </c:pt>
                <c:pt idx="4262">
                  <c:v>40328</c:v>
                </c:pt>
                <c:pt idx="4263">
                  <c:v>40328</c:v>
                </c:pt>
                <c:pt idx="4264">
                  <c:v>40330</c:v>
                </c:pt>
                <c:pt idx="4265">
                  <c:v>40330</c:v>
                </c:pt>
                <c:pt idx="4266">
                  <c:v>40330</c:v>
                </c:pt>
                <c:pt idx="4267">
                  <c:v>40330</c:v>
                </c:pt>
                <c:pt idx="4268">
                  <c:v>40330</c:v>
                </c:pt>
                <c:pt idx="4269">
                  <c:v>40330</c:v>
                </c:pt>
                <c:pt idx="4270">
                  <c:v>40339</c:v>
                </c:pt>
                <c:pt idx="4271">
                  <c:v>40350</c:v>
                </c:pt>
                <c:pt idx="4272">
                  <c:v>40358</c:v>
                </c:pt>
                <c:pt idx="4273">
                  <c:v>40358</c:v>
                </c:pt>
                <c:pt idx="4274">
                  <c:v>40360</c:v>
                </c:pt>
                <c:pt idx="4275">
                  <c:v>40360</c:v>
                </c:pt>
                <c:pt idx="4276">
                  <c:v>40360</c:v>
                </c:pt>
                <c:pt idx="4277">
                  <c:v>40360</c:v>
                </c:pt>
                <c:pt idx="4278">
                  <c:v>40360</c:v>
                </c:pt>
                <c:pt idx="4279">
                  <c:v>40360</c:v>
                </c:pt>
                <c:pt idx="4280">
                  <c:v>40360</c:v>
                </c:pt>
                <c:pt idx="4281">
                  <c:v>40360</c:v>
                </c:pt>
                <c:pt idx="4282">
                  <c:v>40389</c:v>
                </c:pt>
                <c:pt idx="4283">
                  <c:v>40389</c:v>
                </c:pt>
                <c:pt idx="4284">
                  <c:v>40392</c:v>
                </c:pt>
                <c:pt idx="4285">
                  <c:v>40392</c:v>
                </c:pt>
                <c:pt idx="4286">
                  <c:v>40392</c:v>
                </c:pt>
                <c:pt idx="4287">
                  <c:v>40392</c:v>
                </c:pt>
                <c:pt idx="4288">
                  <c:v>40392</c:v>
                </c:pt>
                <c:pt idx="4289">
                  <c:v>40392</c:v>
                </c:pt>
                <c:pt idx="4290">
                  <c:v>40421</c:v>
                </c:pt>
                <c:pt idx="4291">
                  <c:v>40421</c:v>
                </c:pt>
                <c:pt idx="4292">
                  <c:v>40422</c:v>
                </c:pt>
                <c:pt idx="4293">
                  <c:v>40422</c:v>
                </c:pt>
                <c:pt idx="4294">
                  <c:v>40422</c:v>
                </c:pt>
                <c:pt idx="4295">
                  <c:v>40422</c:v>
                </c:pt>
                <c:pt idx="4296">
                  <c:v>40422</c:v>
                </c:pt>
                <c:pt idx="4297">
                  <c:v>40422</c:v>
                </c:pt>
                <c:pt idx="4298">
                  <c:v>40451</c:v>
                </c:pt>
                <c:pt idx="4299">
                  <c:v>40451</c:v>
                </c:pt>
                <c:pt idx="4300">
                  <c:v>40452</c:v>
                </c:pt>
                <c:pt idx="4301">
                  <c:v>40452</c:v>
                </c:pt>
                <c:pt idx="4302">
                  <c:v>40452</c:v>
                </c:pt>
                <c:pt idx="4303">
                  <c:v>40452</c:v>
                </c:pt>
                <c:pt idx="4304">
                  <c:v>40452</c:v>
                </c:pt>
                <c:pt idx="4305">
                  <c:v>40452</c:v>
                </c:pt>
                <c:pt idx="4306">
                  <c:v>40452</c:v>
                </c:pt>
                <c:pt idx="4307">
                  <c:v>40452</c:v>
                </c:pt>
                <c:pt idx="4308">
                  <c:v>40455</c:v>
                </c:pt>
                <c:pt idx="4309">
                  <c:v>40455</c:v>
                </c:pt>
                <c:pt idx="4310">
                  <c:v>40480</c:v>
                </c:pt>
                <c:pt idx="4311">
                  <c:v>40480</c:v>
                </c:pt>
                <c:pt idx="4312">
                  <c:v>40483</c:v>
                </c:pt>
                <c:pt idx="4313">
                  <c:v>40483</c:v>
                </c:pt>
                <c:pt idx="4314">
                  <c:v>40483</c:v>
                </c:pt>
                <c:pt idx="4315">
                  <c:v>40483</c:v>
                </c:pt>
                <c:pt idx="4316">
                  <c:v>40483</c:v>
                </c:pt>
                <c:pt idx="4317">
                  <c:v>40483</c:v>
                </c:pt>
                <c:pt idx="4318">
                  <c:v>40512</c:v>
                </c:pt>
                <c:pt idx="4319">
                  <c:v>40512</c:v>
                </c:pt>
                <c:pt idx="4320">
                  <c:v>40513</c:v>
                </c:pt>
                <c:pt idx="4321">
                  <c:v>40513</c:v>
                </c:pt>
                <c:pt idx="4322">
                  <c:v>40513</c:v>
                </c:pt>
                <c:pt idx="4323">
                  <c:v>40513</c:v>
                </c:pt>
                <c:pt idx="4324">
                  <c:v>40513</c:v>
                </c:pt>
                <c:pt idx="4325">
                  <c:v>40513</c:v>
                </c:pt>
                <c:pt idx="4326">
                  <c:v>40513</c:v>
                </c:pt>
                <c:pt idx="4327">
                  <c:v>40539</c:v>
                </c:pt>
                <c:pt idx="4328">
                  <c:v>40539</c:v>
                </c:pt>
                <c:pt idx="4329">
                  <c:v>40547</c:v>
                </c:pt>
                <c:pt idx="4330">
                  <c:v>40547</c:v>
                </c:pt>
                <c:pt idx="4331">
                  <c:v>40547</c:v>
                </c:pt>
                <c:pt idx="4332">
                  <c:v>40547</c:v>
                </c:pt>
                <c:pt idx="4333">
                  <c:v>40547</c:v>
                </c:pt>
                <c:pt idx="4334">
                  <c:v>40547</c:v>
                </c:pt>
                <c:pt idx="4335">
                  <c:v>40547</c:v>
                </c:pt>
                <c:pt idx="4336">
                  <c:v>40547</c:v>
                </c:pt>
                <c:pt idx="4337">
                  <c:v>40575</c:v>
                </c:pt>
                <c:pt idx="4338">
                  <c:v>40575</c:v>
                </c:pt>
                <c:pt idx="4339">
                  <c:v>40575</c:v>
                </c:pt>
                <c:pt idx="4340">
                  <c:v>40575</c:v>
                </c:pt>
                <c:pt idx="4341">
                  <c:v>40575</c:v>
                </c:pt>
                <c:pt idx="4342">
                  <c:v>40575</c:v>
                </c:pt>
                <c:pt idx="4343">
                  <c:v>40603</c:v>
                </c:pt>
                <c:pt idx="4344">
                  <c:v>40603</c:v>
                </c:pt>
                <c:pt idx="4345">
                  <c:v>40603</c:v>
                </c:pt>
                <c:pt idx="4346">
                  <c:v>40603</c:v>
                </c:pt>
                <c:pt idx="4347">
                  <c:v>40613</c:v>
                </c:pt>
                <c:pt idx="4348">
                  <c:v>40613</c:v>
                </c:pt>
                <c:pt idx="4349">
                  <c:v>40613</c:v>
                </c:pt>
                <c:pt idx="4350">
                  <c:v>40613</c:v>
                </c:pt>
                <c:pt idx="4351">
                  <c:v>40634</c:v>
                </c:pt>
                <c:pt idx="4352">
                  <c:v>40634</c:v>
                </c:pt>
                <c:pt idx="4353">
                  <c:v>40665</c:v>
                </c:pt>
                <c:pt idx="4354">
                  <c:v>40665</c:v>
                </c:pt>
                <c:pt idx="4355">
                  <c:v>40665</c:v>
                </c:pt>
                <c:pt idx="4356">
                  <c:v>40695</c:v>
                </c:pt>
                <c:pt idx="4357">
                  <c:v>40695</c:v>
                </c:pt>
                <c:pt idx="4358">
                  <c:v>40695</c:v>
                </c:pt>
                <c:pt idx="4359">
                  <c:v>40695</c:v>
                </c:pt>
                <c:pt idx="4360">
                  <c:v>40707</c:v>
                </c:pt>
                <c:pt idx="4361">
                  <c:v>40707</c:v>
                </c:pt>
                <c:pt idx="4362">
                  <c:v>40707</c:v>
                </c:pt>
                <c:pt idx="4363">
                  <c:v>40725</c:v>
                </c:pt>
                <c:pt idx="4364">
                  <c:v>40725</c:v>
                </c:pt>
                <c:pt idx="4365">
                  <c:v>40725</c:v>
                </c:pt>
                <c:pt idx="4366">
                  <c:v>40725</c:v>
                </c:pt>
                <c:pt idx="4367">
                  <c:v>40725</c:v>
                </c:pt>
                <c:pt idx="4368">
                  <c:v>40756</c:v>
                </c:pt>
                <c:pt idx="4369">
                  <c:v>40756</c:v>
                </c:pt>
                <c:pt idx="4370">
                  <c:v>40756</c:v>
                </c:pt>
                <c:pt idx="4371">
                  <c:v>40756</c:v>
                </c:pt>
                <c:pt idx="4372">
                  <c:v>40765</c:v>
                </c:pt>
                <c:pt idx="4373">
                  <c:v>40787</c:v>
                </c:pt>
                <c:pt idx="4374">
                  <c:v>40787</c:v>
                </c:pt>
                <c:pt idx="4375">
                  <c:v>40787</c:v>
                </c:pt>
                <c:pt idx="4376">
                  <c:v>40787</c:v>
                </c:pt>
                <c:pt idx="4377">
                  <c:v>40819</c:v>
                </c:pt>
                <c:pt idx="4378">
                  <c:v>40819</c:v>
                </c:pt>
                <c:pt idx="4379">
                  <c:v>40819</c:v>
                </c:pt>
                <c:pt idx="4380">
                  <c:v>40819</c:v>
                </c:pt>
                <c:pt idx="4381">
                  <c:v>40819</c:v>
                </c:pt>
                <c:pt idx="4382">
                  <c:v>40845</c:v>
                </c:pt>
                <c:pt idx="4383">
                  <c:v>40845</c:v>
                </c:pt>
                <c:pt idx="4384">
                  <c:v>40845</c:v>
                </c:pt>
                <c:pt idx="4385">
                  <c:v>40845</c:v>
                </c:pt>
                <c:pt idx="4386">
                  <c:v>40848</c:v>
                </c:pt>
                <c:pt idx="4387">
                  <c:v>40848</c:v>
                </c:pt>
                <c:pt idx="4388">
                  <c:v>40848</c:v>
                </c:pt>
                <c:pt idx="4389">
                  <c:v>40848</c:v>
                </c:pt>
                <c:pt idx="4390">
                  <c:v>40862</c:v>
                </c:pt>
                <c:pt idx="4391">
                  <c:v>40864</c:v>
                </c:pt>
                <c:pt idx="4392">
                  <c:v>40865</c:v>
                </c:pt>
                <c:pt idx="4393">
                  <c:v>40865</c:v>
                </c:pt>
                <c:pt idx="4394">
                  <c:v>40865</c:v>
                </c:pt>
                <c:pt idx="4395">
                  <c:v>40871</c:v>
                </c:pt>
                <c:pt idx="4396">
                  <c:v>40878</c:v>
                </c:pt>
                <c:pt idx="4397">
                  <c:v>40878</c:v>
                </c:pt>
                <c:pt idx="4398">
                  <c:v>40878</c:v>
                </c:pt>
                <c:pt idx="4399">
                  <c:v>40878</c:v>
                </c:pt>
                <c:pt idx="4400">
                  <c:v>40882</c:v>
                </c:pt>
                <c:pt idx="4401">
                  <c:v>40892</c:v>
                </c:pt>
                <c:pt idx="4402">
                  <c:v>40895</c:v>
                </c:pt>
                <c:pt idx="4403">
                  <c:v>40895</c:v>
                </c:pt>
                <c:pt idx="4404">
                  <c:v>40912</c:v>
                </c:pt>
                <c:pt idx="4405">
                  <c:v>40912</c:v>
                </c:pt>
                <c:pt idx="4406">
                  <c:v>40912</c:v>
                </c:pt>
                <c:pt idx="4407">
                  <c:v>40912</c:v>
                </c:pt>
                <c:pt idx="4408">
                  <c:v>40912</c:v>
                </c:pt>
                <c:pt idx="4409">
                  <c:v>40912</c:v>
                </c:pt>
                <c:pt idx="4410">
                  <c:v>40924</c:v>
                </c:pt>
                <c:pt idx="4411">
                  <c:v>40924</c:v>
                </c:pt>
                <c:pt idx="4412">
                  <c:v>40924</c:v>
                </c:pt>
                <c:pt idx="4413">
                  <c:v>40940</c:v>
                </c:pt>
                <c:pt idx="4414">
                  <c:v>40940</c:v>
                </c:pt>
                <c:pt idx="4415">
                  <c:v>40940</c:v>
                </c:pt>
                <c:pt idx="4416">
                  <c:v>40940</c:v>
                </c:pt>
                <c:pt idx="4417">
                  <c:v>40954</c:v>
                </c:pt>
                <c:pt idx="4418">
                  <c:v>40961</c:v>
                </c:pt>
                <c:pt idx="4419">
                  <c:v>40965</c:v>
                </c:pt>
                <c:pt idx="4420">
                  <c:v>40965</c:v>
                </c:pt>
                <c:pt idx="4421">
                  <c:v>40969</c:v>
                </c:pt>
                <c:pt idx="4422">
                  <c:v>40969</c:v>
                </c:pt>
                <c:pt idx="4423">
                  <c:v>40969</c:v>
                </c:pt>
                <c:pt idx="4424">
                  <c:v>40969</c:v>
                </c:pt>
                <c:pt idx="4425">
                  <c:v>40969</c:v>
                </c:pt>
                <c:pt idx="4426">
                  <c:v>40969</c:v>
                </c:pt>
                <c:pt idx="4427">
                  <c:v>40969</c:v>
                </c:pt>
                <c:pt idx="4428">
                  <c:v>40969</c:v>
                </c:pt>
                <c:pt idx="4429">
                  <c:v>40969</c:v>
                </c:pt>
                <c:pt idx="4430">
                  <c:v>40969</c:v>
                </c:pt>
                <c:pt idx="4431">
                  <c:v>40969</c:v>
                </c:pt>
                <c:pt idx="4432">
                  <c:v>40969</c:v>
                </c:pt>
                <c:pt idx="4433">
                  <c:v>40969</c:v>
                </c:pt>
                <c:pt idx="4434">
                  <c:v>40969</c:v>
                </c:pt>
                <c:pt idx="4435">
                  <c:v>40969</c:v>
                </c:pt>
                <c:pt idx="4436">
                  <c:v>40969</c:v>
                </c:pt>
                <c:pt idx="4437">
                  <c:v>40969</c:v>
                </c:pt>
                <c:pt idx="4438">
                  <c:v>40969</c:v>
                </c:pt>
                <c:pt idx="4439">
                  <c:v>40969</c:v>
                </c:pt>
                <c:pt idx="4440">
                  <c:v>40969</c:v>
                </c:pt>
                <c:pt idx="4441">
                  <c:v>40969</c:v>
                </c:pt>
                <c:pt idx="4442">
                  <c:v>40969</c:v>
                </c:pt>
                <c:pt idx="4443">
                  <c:v>40969</c:v>
                </c:pt>
                <c:pt idx="4444">
                  <c:v>40969</c:v>
                </c:pt>
                <c:pt idx="4445">
                  <c:v>40969</c:v>
                </c:pt>
                <c:pt idx="4446">
                  <c:v>40969</c:v>
                </c:pt>
                <c:pt idx="4447">
                  <c:v>40969</c:v>
                </c:pt>
                <c:pt idx="4448">
                  <c:v>40969</c:v>
                </c:pt>
                <c:pt idx="4449">
                  <c:v>40969</c:v>
                </c:pt>
                <c:pt idx="4450">
                  <c:v>40969</c:v>
                </c:pt>
                <c:pt idx="4451">
                  <c:v>40969</c:v>
                </c:pt>
                <c:pt idx="4452">
                  <c:v>40969</c:v>
                </c:pt>
                <c:pt idx="4453">
                  <c:v>40969</c:v>
                </c:pt>
                <c:pt idx="4454">
                  <c:v>40969</c:v>
                </c:pt>
                <c:pt idx="4455">
                  <c:v>40969</c:v>
                </c:pt>
                <c:pt idx="4456">
                  <c:v>40969</c:v>
                </c:pt>
                <c:pt idx="4457">
                  <c:v>40969</c:v>
                </c:pt>
                <c:pt idx="4458">
                  <c:v>40969</c:v>
                </c:pt>
                <c:pt idx="4459">
                  <c:v>40969</c:v>
                </c:pt>
                <c:pt idx="4460">
                  <c:v>40969</c:v>
                </c:pt>
                <c:pt idx="4461">
                  <c:v>40969</c:v>
                </c:pt>
                <c:pt idx="4462">
                  <c:v>40969</c:v>
                </c:pt>
                <c:pt idx="4463">
                  <c:v>40969</c:v>
                </c:pt>
                <c:pt idx="4464">
                  <c:v>40969</c:v>
                </c:pt>
                <c:pt idx="4465">
                  <c:v>40969</c:v>
                </c:pt>
                <c:pt idx="4466">
                  <c:v>40969</c:v>
                </c:pt>
                <c:pt idx="4467">
                  <c:v>40969</c:v>
                </c:pt>
                <c:pt idx="4468">
                  <c:v>40969</c:v>
                </c:pt>
                <c:pt idx="4469">
                  <c:v>40969</c:v>
                </c:pt>
                <c:pt idx="4470">
                  <c:v>40969</c:v>
                </c:pt>
                <c:pt idx="4471">
                  <c:v>40969</c:v>
                </c:pt>
                <c:pt idx="4472">
                  <c:v>40969</c:v>
                </c:pt>
                <c:pt idx="4473">
                  <c:v>40969</c:v>
                </c:pt>
                <c:pt idx="4474">
                  <c:v>40969</c:v>
                </c:pt>
                <c:pt idx="4475">
                  <c:v>40969</c:v>
                </c:pt>
                <c:pt idx="4476">
                  <c:v>40969</c:v>
                </c:pt>
                <c:pt idx="4477">
                  <c:v>40969</c:v>
                </c:pt>
                <c:pt idx="4478">
                  <c:v>40969</c:v>
                </c:pt>
                <c:pt idx="4479">
                  <c:v>40969</c:v>
                </c:pt>
                <c:pt idx="4480">
                  <c:v>40969</c:v>
                </c:pt>
                <c:pt idx="4481">
                  <c:v>40969</c:v>
                </c:pt>
                <c:pt idx="4482">
                  <c:v>40969</c:v>
                </c:pt>
                <c:pt idx="4483">
                  <c:v>40969</c:v>
                </c:pt>
                <c:pt idx="4484">
                  <c:v>40969</c:v>
                </c:pt>
                <c:pt idx="4485">
                  <c:v>40969</c:v>
                </c:pt>
                <c:pt idx="4486">
                  <c:v>40969</c:v>
                </c:pt>
                <c:pt idx="4487">
                  <c:v>40969</c:v>
                </c:pt>
                <c:pt idx="4488">
                  <c:v>40969</c:v>
                </c:pt>
                <c:pt idx="4489">
                  <c:v>40969</c:v>
                </c:pt>
                <c:pt idx="4490">
                  <c:v>40969</c:v>
                </c:pt>
                <c:pt idx="4491">
                  <c:v>40969</c:v>
                </c:pt>
                <c:pt idx="4492">
                  <c:v>40969</c:v>
                </c:pt>
                <c:pt idx="4493">
                  <c:v>40969</c:v>
                </c:pt>
                <c:pt idx="4494">
                  <c:v>40969</c:v>
                </c:pt>
                <c:pt idx="4495">
                  <c:v>40969</c:v>
                </c:pt>
                <c:pt idx="4496">
                  <c:v>40969</c:v>
                </c:pt>
                <c:pt idx="4497">
                  <c:v>40969</c:v>
                </c:pt>
                <c:pt idx="4498">
                  <c:v>40969</c:v>
                </c:pt>
                <c:pt idx="4499">
                  <c:v>40969</c:v>
                </c:pt>
                <c:pt idx="4500">
                  <c:v>40969</c:v>
                </c:pt>
                <c:pt idx="4501">
                  <c:v>40969</c:v>
                </c:pt>
                <c:pt idx="4502">
                  <c:v>40969</c:v>
                </c:pt>
                <c:pt idx="4503">
                  <c:v>40969</c:v>
                </c:pt>
                <c:pt idx="4504">
                  <c:v>40969</c:v>
                </c:pt>
                <c:pt idx="4505">
                  <c:v>40969</c:v>
                </c:pt>
                <c:pt idx="4506">
                  <c:v>40969</c:v>
                </c:pt>
                <c:pt idx="4507">
                  <c:v>40969</c:v>
                </c:pt>
                <c:pt idx="4508">
                  <c:v>40969</c:v>
                </c:pt>
                <c:pt idx="4509">
                  <c:v>40969</c:v>
                </c:pt>
                <c:pt idx="4510">
                  <c:v>40969</c:v>
                </c:pt>
                <c:pt idx="4511">
                  <c:v>40969</c:v>
                </c:pt>
                <c:pt idx="4512">
                  <c:v>40969</c:v>
                </c:pt>
                <c:pt idx="4513">
                  <c:v>40969</c:v>
                </c:pt>
                <c:pt idx="4514">
                  <c:v>40969</c:v>
                </c:pt>
                <c:pt idx="4515">
                  <c:v>40969</c:v>
                </c:pt>
                <c:pt idx="4516">
                  <c:v>40969</c:v>
                </c:pt>
                <c:pt idx="4517">
                  <c:v>40969</c:v>
                </c:pt>
                <c:pt idx="4518">
                  <c:v>40969</c:v>
                </c:pt>
                <c:pt idx="4519">
                  <c:v>40969</c:v>
                </c:pt>
                <c:pt idx="4520">
                  <c:v>40969</c:v>
                </c:pt>
                <c:pt idx="4521">
                  <c:v>40969</c:v>
                </c:pt>
                <c:pt idx="4522">
                  <c:v>40969</c:v>
                </c:pt>
                <c:pt idx="4523">
                  <c:v>40969</c:v>
                </c:pt>
                <c:pt idx="4524">
                  <c:v>40969</c:v>
                </c:pt>
                <c:pt idx="4525">
                  <c:v>40969</c:v>
                </c:pt>
                <c:pt idx="4526">
                  <c:v>40969</c:v>
                </c:pt>
                <c:pt idx="4527">
                  <c:v>40969</c:v>
                </c:pt>
                <c:pt idx="4528">
                  <c:v>40969</c:v>
                </c:pt>
                <c:pt idx="4529">
                  <c:v>40969</c:v>
                </c:pt>
                <c:pt idx="4530">
                  <c:v>40969</c:v>
                </c:pt>
                <c:pt idx="4531">
                  <c:v>40969</c:v>
                </c:pt>
                <c:pt idx="4532">
                  <c:v>40983</c:v>
                </c:pt>
                <c:pt idx="4533">
                  <c:v>40990</c:v>
                </c:pt>
                <c:pt idx="4534">
                  <c:v>41000</c:v>
                </c:pt>
                <c:pt idx="4535">
                  <c:v>41001</c:v>
                </c:pt>
                <c:pt idx="4536">
                  <c:v>41001</c:v>
                </c:pt>
                <c:pt idx="4537">
                  <c:v>41001</c:v>
                </c:pt>
                <c:pt idx="4538">
                  <c:v>41001</c:v>
                </c:pt>
                <c:pt idx="4539">
                  <c:v>41001</c:v>
                </c:pt>
                <c:pt idx="4540">
                  <c:v>41001</c:v>
                </c:pt>
                <c:pt idx="4541">
                  <c:v>41015</c:v>
                </c:pt>
                <c:pt idx="4542">
                  <c:v>41015</c:v>
                </c:pt>
                <c:pt idx="4543">
                  <c:v>41026</c:v>
                </c:pt>
                <c:pt idx="4544">
                  <c:v>41031</c:v>
                </c:pt>
                <c:pt idx="4545">
                  <c:v>41031</c:v>
                </c:pt>
                <c:pt idx="4546">
                  <c:v>41031</c:v>
                </c:pt>
                <c:pt idx="4547">
                  <c:v>41031</c:v>
                </c:pt>
                <c:pt idx="4548">
                  <c:v>41031</c:v>
                </c:pt>
                <c:pt idx="4549">
                  <c:v>41046</c:v>
                </c:pt>
                <c:pt idx="4550">
                  <c:v>41046</c:v>
                </c:pt>
                <c:pt idx="4551">
                  <c:v>41059</c:v>
                </c:pt>
                <c:pt idx="4552">
                  <c:v>41061</c:v>
                </c:pt>
                <c:pt idx="4553">
                  <c:v>41061</c:v>
                </c:pt>
                <c:pt idx="4554">
                  <c:v>41061</c:v>
                </c:pt>
                <c:pt idx="4555">
                  <c:v>41061</c:v>
                </c:pt>
                <c:pt idx="4556">
                  <c:v>41061</c:v>
                </c:pt>
                <c:pt idx="4557">
                  <c:v>41073</c:v>
                </c:pt>
                <c:pt idx="4558">
                  <c:v>41078</c:v>
                </c:pt>
                <c:pt idx="4559">
                  <c:v>41078</c:v>
                </c:pt>
                <c:pt idx="4560">
                  <c:v>41081</c:v>
                </c:pt>
                <c:pt idx="4561">
                  <c:v>41085</c:v>
                </c:pt>
                <c:pt idx="4562">
                  <c:v>41085</c:v>
                </c:pt>
                <c:pt idx="4563">
                  <c:v>41088</c:v>
                </c:pt>
                <c:pt idx="4564">
                  <c:v>41089</c:v>
                </c:pt>
                <c:pt idx="4565">
                  <c:v>41092</c:v>
                </c:pt>
                <c:pt idx="4566">
                  <c:v>41092</c:v>
                </c:pt>
                <c:pt idx="4567">
                  <c:v>41092</c:v>
                </c:pt>
                <c:pt idx="4568">
                  <c:v>41092</c:v>
                </c:pt>
                <c:pt idx="4569">
                  <c:v>41110</c:v>
                </c:pt>
                <c:pt idx="4570">
                  <c:v>41110</c:v>
                </c:pt>
                <c:pt idx="4571">
                  <c:v>41117</c:v>
                </c:pt>
                <c:pt idx="4572">
                  <c:v>41121</c:v>
                </c:pt>
                <c:pt idx="4573">
                  <c:v>41122</c:v>
                </c:pt>
                <c:pt idx="4574">
                  <c:v>41122</c:v>
                </c:pt>
                <c:pt idx="4575">
                  <c:v>41122</c:v>
                </c:pt>
                <c:pt idx="4576">
                  <c:v>41122</c:v>
                </c:pt>
                <c:pt idx="4577">
                  <c:v>41143</c:v>
                </c:pt>
                <c:pt idx="4578">
                  <c:v>41143</c:v>
                </c:pt>
                <c:pt idx="4579">
                  <c:v>41149</c:v>
                </c:pt>
                <c:pt idx="4580">
                  <c:v>41151</c:v>
                </c:pt>
                <c:pt idx="4581">
                  <c:v>41155</c:v>
                </c:pt>
                <c:pt idx="4582">
                  <c:v>41155</c:v>
                </c:pt>
                <c:pt idx="4583">
                  <c:v>41155</c:v>
                </c:pt>
                <c:pt idx="4584">
                  <c:v>41155</c:v>
                </c:pt>
                <c:pt idx="4585">
                  <c:v>41172</c:v>
                </c:pt>
                <c:pt idx="4586">
                  <c:v>41176</c:v>
                </c:pt>
                <c:pt idx="4587">
                  <c:v>41176</c:v>
                </c:pt>
                <c:pt idx="4588">
                  <c:v>41178</c:v>
                </c:pt>
                <c:pt idx="4589">
                  <c:v>41178</c:v>
                </c:pt>
                <c:pt idx="4590">
                  <c:v>41179</c:v>
                </c:pt>
                <c:pt idx="4591">
                  <c:v>41180</c:v>
                </c:pt>
                <c:pt idx="4592">
                  <c:v>41183</c:v>
                </c:pt>
                <c:pt idx="4593">
                  <c:v>41183</c:v>
                </c:pt>
                <c:pt idx="4594">
                  <c:v>41183</c:v>
                </c:pt>
                <c:pt idx="4595">
                  <c:v>41183</c:v>
                </c:pt>
                <c:pt idx="4596">
                  <c:v>41208</c:v>
                </c:pt>
                <c:pt idx="4597">
                  <c:v>41208</c:v>
                </c:pt>
                <c:pt idx="4598">
                  <c:v>41212</c:v>
                </c:pt>
                <c:pt idx="4599">
                  <c:v>41213</c:v>
                </c:pt>
                <c:pt idx="4600">
                  <c:v>41214</c:v>
                </c:pt>
                <c:pt idx="4601">
                  <c:v>41214</c:v>
                </c:pt>
                <c:pt idx="4602">
                  <c:v>41214</c:v>
                </c:pt>
                <c:pt idx="4603">
                  <c:v>41214</c:v>
                </c:pt>
                <c:pt idx="4604">
                  <c:v>41240</c:v>
                </c:pt>
                <c:pt idx="4605">
                  <c:v>41240</c:v>
                </c:pt>
                <c:pt idx="4606">
                  <c:v>41242</c:v>
                </c:pt>
                <c:pt idx="4607">
                  <c:v>41243</c:v>
                </c:pt>
                <c:pt idx="4608">
                  <c:v>41246</c:v>
                </c:pt>
                <c:pt idx="4609">
                  <c:v>41246</c:v>
                </c:pt>
                <c:pt idx="4610">
                  <c:v>41246</c:v>
                </c:pt>
                <c:pt idx="4611">
                  <c:v>41246</c:v>
                </c:pt>
                <c:pt idx="4612">
                  <c:v>41255</c:v>
                </c:pt>
                <c:pt idx="4613">
                  <c:v>41261</c:v>
                </c:pt>
                <c:pt idx="4614">
                  <c:v>41264</c:v>
                </c:pt>
                <c:pt idx="4615">
                  <c:v>41264</c:v>
                </c:pt>
                <c:pt idx="4616">
                  <c:v>41268</c:v>
                </c:pt>
                <c:pt idx="4617">
                  <c:v>41268</c:v>
                </c:pt>
                <c:pt idx="4618">
                  <c:v>41270</c:v>
                </c:pt>
                <c:pt idx="4619">
                  <c:v>41271</c:v>
                </c:pt>
                <c:pt idx="4620">
                  <c:v>41278</c:v>
                </c:pt>
                <c:pt idx="4621">
                  <c:v>41278</c:v>
                </c:pt>
                <c:pt idx="4622">
                  <c:v>41278</c:v>
                </c:pt>
                <c:pt idx="4623">
                  <c:v>41278</c:v>
                </c:pt>
                <c:pt idx="4624">
                  <c:v>41299</c:v>
                </c:pt>
                <c:pt idx="4625">
                  <c:v>41299</c:v>
                </c:pt>
                <c:pt idx="4626">
                  <c:v>41304</c:v>
                </c:pt>
                <c:pt idx="4627">
                  <c:v>41305</c:v>
                </c:pt>
                <c:pt idx="4628">
                  <c:v>41306</c:v>
                </c:pt>
                <c:pt idx="4629">
                  <c:v>41306</c:v>
                </c:pt>
                <c:pt idx="4630">
                  <c:v>41306</c:v>
                </c:pt>
                <c:pt idx="4631">
                  <c:v>41306</c:v>
                </c:pt>
                <c:pt idx="4632">
                  <c:v>41331</c:v>
                </c:pt>
                <c:pt idx="4633">
                  <c:v>41331</c:v>
                </c:pt>
                <c:pt idx="4634">
                  <c:v>41332</c:v>
                </c:pt>
                <c:pt idx="4635">
                  <c:v>41333</c:v>
                </c:pt>
                <c:pt idx="4636">
                  <c:v>41334</c:v>
                </c:pt>
                <c:pt idx="4637">
                  <c:v>41334</c:v>
                </c:pt>
                <c:pt idx="4638">
                  <c:v>41334</c:v>
                </c:pt>
                <c:pt idx="4639">
                  <c:v>41334</c:v>
                </c:pt>
                <c:pt idx="4640">
                  <c:v>41345</c:v>
                </c:pt>
                <c:pt idx="4641">
                  <c:v>41345</c:v>
                </c:pt>
                <c:pt idx="4642">
                  <c:v>41345</c:v>
                </c:pt>
                <c:pt idx="4643">
                  <c:v>41354</c:v>
                </c:pt>
                <c:pt idx="4644">
                  <c:v>41354</c:v>
                </c:pt>
                <c:pt idx="4645">
                  <c:v>41358</c:v>
                </c:pt>
                <c:pt idx="4646">
                  <c:v>41358</c:v>
                </c:pt>
                <c:pt idx="4647">
                  <c:v>41362</c:v>
                </c:pt>
                <c:pt idx="4648">
                  <c:v>41362</c:v>
                </c:pt>
                <c:pt idx="4649">
                  <c:v>41365</c:v>
                </c:pt>
                <c:pt idx="4650">
                  <c:v>41365</c:v>
                </c:pt>
                <c:pt idx="4651">
                  <c:v>41365</c:v>
                </c:pt>
                <c:pt idx="4652">
                  <c:v>41365</c:v>
                </c:pt>
                <c:pt idx="4653">
                  <c:v>41388</c:v>
                </c:pt>
                <c:pt idx="4654">
                  <c:v>41388</c:v>
                </c:pt>
                <c:pt idx="4655">
                  <c:v>41394</c:v>
                </c:pt>
                <c:pt idx="4656">
                  <c:v>41394</c:v>
                </c:pt>
                <c:pt idx="4657">
                  <c:v>41394</c:v>
                </c:pt>
                <c:pt idx="4658">
                  <c:v>41394</c:v>
                </c:pt>
                <c:pt idx="4659">
                  <c:v>41394</c:v>
                </c:pt>
                <c:pt idx="4660">
                  <c:v>41396</c:v>
                </c:pt>
                <c:pt idx="4661">
                  <c:v>41396</c:v>
                </c:pt>
                <c:pt idx="4662">
                  <c:v>41396</c:v>
                </c:pt>
                <c:pt idx="4663">
                  <c:v>41417</c:v>
                </c:pt>
                <c:pt idx="4664">
                  <c:v>41418</c:v>
                </c:pt>
                <c:pt idx="4665">
                  <c:v>41425</c:v>
                </c:pt>
                <c:pt idx="4666">
                  <c:v>41425</c:v>
                </c:pt>
                <c:pt idx="4667">
                  <c:v>41425</c:v>
                </c:pt>
                <c:pt idx="4668">
                  <c:v>41425</c:v>
                </c:pt>
                <c:pt idx="4669">
                  <c:v>41428</c:v>
                </c:pt>
                <c:pt idx="4670">
                  <c:v>41428</c:v>
                </c:pt>
                <c:pt idx="4671">
                  <c:v>41428</c:v>
                </c:pt>
                <c:pt idx="4672">
                  <c:v>41436</c:v>
                </c:pt>
                <c:pt idx="4673">
                  <c:v>41443</c:v>
                </c:pt>
                <c:pt idx="4674">
                  <c:v>41449</c:v>
                </c:pt>
                <c:pt idx="4675">
                  <c:v>41449</c:v>
                </c:pt>
                <c:pt idx="4676">
                  <c:v>41450</c:v>
                </c:pt>
                <c:pt idx="4677">
                  <c:v>41450</c:v>
                </c:pt>
                <c:pt idx="4678">
                  <c:v>41451</c:v>
                </c:pt>
                <c:pt idx="4679">
                  <c:v>41456</c:v>
                </c:pt>
                <c:pt idx="4680">
                  <c:v>41456</c:v>
                </c:pt>
                <c:pt idx="4681">
                  <c:v>41456</c:v>
                </c:pt>
                <c:pt idx="4682">
                  <c:v>41456</c:v>
                </c:pt>
                <c:pt idx="4683">
                  <c:v>41456</c:v>
                </c:pt>
                <c:pt idx="4684">
                  <c:v>41456</c:v>
                </c:pt>
                <c:pt idx="4685">
                  <c:v>41456</c:v>
                </c:pt>
                <c:pt idx="4686">
                  <c:v>41480</c:v>
                </c:pt>
                <c:pt idx="4687">
                  <c:v>41480</c:v>
                </c:pt>
                <c:pt idx="4688">
                  <c:v>41486</c:v>
                </c:pt>
                <c:pt idx="4689">
                  <c:v>41487</c:v>
                </c:pt>
                <c:pt idx="4690">
                  <c:v>41487</c:v>
                </c:pt>
                <c:pt idx="4691">
                  <c:v>41487</c:v>
                </c:pt>
                <c:pt idx="4692">
                  <c:v>41487</c:v>
                </c:pt>
                <c:pt idx="4693">
                  <c:v>41487</c:v>
                </c:pt>
                <c:pt idx="4694">
                  <c:v>41487</c:v>
                </c:pt>
                <c:pt idx="4695">
                  <c:v>41512</c:v>
                </c:pt>
                <c:pt idx="4696">
                  <c:v>41512</c:v>
                </c:pt>
                <c:pt idx="4697">
                  <c:v>41519</c:v>
                </c:pt>
                <c:pt idx="4698">
                  <c:v>41519</c:v>
                </c:pt>
                <c:pt idx="4699">
                  <c:v>41519</c:v>
                </c:pt>
                <c:pt idx="4700">
                  <c:v>41519</c:v>
                </c:pt>
                <c:pt idx="4701">
                  <c:v>41519</c:v>
                </c:pt>
                <c:pt idx="4702">
                  <c:v>41519</c:v>
                </c:pt>
                <c:pt idx="4703">
                  <c:v>41519</c:v>
                </c:pt>
                <c:pt idx="4704">
                  <c:v>41541</c:v>
                </c:pt>
                <c:pt idx="4705">
                  <c:v>41541</c:v>
                </c:pt>
                <c:pt idx="4706">
                  <c:v>41541</c:v>
                </c:pt>
                <c:pt idx="4707">
                  <c:v>41541</c:v>
                </c:pt>
                <c:pt idx="4708">
                  <c:v>41543</c:v>
                </c:pt>
                <c:pt idx="4709">
                  <c:v>41548</c:v>
                </c:pt>
                <c:pt idx="4710">
                  <c:v>41548</c:v>
                </c:pt>
                <c:pt idx="4711">
                  <c:v>41548</c:v>
                </c:pt>
                <c:pt idx="4712">
                  <c:v>41548</c:v>
                </c:pt>
                <c:pt idx="4713">
                  <c:v>41548</c:v>
                </c:pt>
                <c:pt idx="4714">
                  <c:v>41548</c:v>
                </c:pt>
                <c:pt idx="4715">
                  <c:v>41548</c:v>
                </c:pt>
                <c:pt idx="4716">
                  <c:v>41571</c:v>
                </c:pt>
                <c:pt idx="4717">
                  <c:v>41571</c:v>
                </c:pt>
                <c:pt idx="4718">
                  <c:v>41578</c:v>
                </c:pt>
                <c:pt idx="4719">
                  <c:v>41579</c:v>
                </c:pt>
                <c:pt idx="4720">
                  <c:v>41579</c:v>
                </c:pt>
                <c:pt idx="4721">
                  <c:v>41579</c:v>
                </c:pt>
                <c:pt idx="4722">
                  <c:v>41579</c:v>
                </c:pt>
                <c:pt idx="4723">
                  <c:v>41579</c:v>
                </c:pt>
                <c:pt idx="4724">
                  <c:v>41579</c:v>
                </c:pt>
                <c:pt idx="4725">
                  <c:v>41604</c:v>
                </c:pt>
                <c:pt idx="4726">
                  <c:v>41604</c:v>
                </c:pt>
                <c:pt idx="4727">
                  <c:v>41607</c:v>
                </c:pt>
                <c:pt idx="4728">
                  <c:v>41610</c:v>
                </c:pt>
                <c:pt idx="4729">
                  <c:v>41610</c:v>
                </c:pt>
                <c:pt idx="4730">
                  <c:v>41610</c:v>
                </c:pt>
                <c:pt idx="4731">
                  <c:v>41610</c:v>
                </c:pt>
                <c:pt idx="4732">
                  <c:v>41610</c:v>
                </c:pt>
                <c:pt idx="4733">
                  <c:v>41610</c:v>
                </c:pt>
                <c:pt idx="4734">
                  <c:v>41626</c:v>
                </c:pt>
                <c:pt idx="4735">
                  <c:v>41632</c:v>
                </c:pt>
                <c:pt idx="4736">
                  <c:v>41632</c:v>
                </c:pt>
                <c:pt idx="4737">
                  <c:v>41632</c:v>
                </c:pt>
                <c:pt idx="4738">
                  <c:v>41632</c:v>
                </c:pt>
                <c:pt idx="4739">
                  <c:v>41634</c:v>
                </c:pt>
                <c:pt idx="4740">
                  <c:v>41634</c:v>
                </c:pt>
                <c:pt idx="4741">
                  <c:v>41634</c:v>
                </c:pt>
                <c:pt idx="4742">
                  <c:v>41634</c:v>
                </c:pt>
                <c:pt idx="4743">
                  <c:v>41635</c:v>
                </c:pt>
                <c:pt idx="4744">
                  <c:v>41645</c:v>
                </c:pt>
                <c:pt idx="4745">
                  <c:v>41645</c:v>
                </c:pt>
                <c:pt idx="4746">
                  <c:v>41645</c:v>
                </c:pt>
                <c:pt idx="4747">
                  <c:v>41662</c:v>
                </c:pt>
                <c:pt idx="4748">
                  <c:v>41662</c:v>
                </c:pt>
                <c:pt idx="4749">
                  <c:v>41673</c:v>
                </c:pt>
                <c:pt idx="4750">
                  <c:v>41673</c:v>
                </c:pt>
                <c:pt idx="4751">
                  <c:v>41673</c:v>
                </c:pt>
                <c:pt idx="4752">
                  <c:v>41673</c:v>
                </c:pt>
                <c:pt idx="4753">
                  <c:v>41673</c:v>
                </c:pt>
                <c:pt idx="4754">
                  <c:v>41673</c:v>
                </c:pt>
                <c:pt idx="4755">
                  <c:v>41673</c:v>
                </c:pt>
                <c:pt idx="4756">
                  <c:v>41694</c:v>
                </c:pt>
                <c:pt idx="4757">
                  <c:v>41694</c:v>
                </c:pt>
                <c:pt idx="4758">
                  <c:v>41698</c:v>
                </c:pt>
                <c:pt idx="4759">
                  <c:v>41701</c:v>
                </c:pt>
                <c:pt idx="4760">
                  <c:v>41701</c:v>
                </c:pt>
                <c:pt idx="4761">
                  <c:v>41701</c:v>
                </c:pt>
                <c:pt idx="4762">
                  <c:v>41701</c:v>
                </c:pt>
                <c:pt idx="4763">
                  <c:v>41701</c:v>
                </c:pt>
                <c:pt idx="4764">
                  <c:v>41701</c:v>
                </c:pt>
                <c:pt idx="4765">
                  <c:v>41716</c:v>
                </c:pt>
                <c:pt idx="4766">
                  <c:v>41722</c:v>
                </c:pt>
                <c:pt idx="4767">
                  <c:v>41722</c:v>
                </c:pt>
                <c:pt idx="4768">
                  <c:v>41722</c:v>
                </c:pt>
                <c:pt idx="4769">
                  <c:v>41722</c:v>
                </c:pt>
                <c:pt idx="4770">
                  <c:v>41729</c:v>
                </c:pt>
                <c:pt idx="4771">
                  <c:v>41730</c:v>
                </c:pt>
                <c:pt idx="4772">
                  <c:v>41730</c:v>
                </c:pt>
                <c:pt idx="4773">
                  <c:v>41730</c:v>
                </c:pt>
                <c:pt idx="4774">
                  <c:v>41730</c:v>
                </c:pt>
                <c:pt idx="4775">
                  <c:v>41730</c:v>
                </c:pt>
                <c:pt idx="4776">
                  <c:v>41730</c:v>
                </c:pt>
                <c:pt idx="4777">
                  <c:v>41759</c:v>
                </c:pt>
                <c:pt idx="4778">
                  <c:v>41760</c:v>
                </c:pt>
                <c:pt idx="4779">
                  <c:v>41760</c:v>
                </c:pt>
                <c:pt idx="4780">
                  <c:v>41760</c:v>
                </c:pt>
                <c:pt idx="4781">
                  <c:v>41760</c:v>
                </c:pt>
                <c:pt idx="4782">
                  <c:v>41789</c:v>
                </c:pt>
                <c:pt idx="4783">
                  <c:v>41792</c:v>
                </c:pt>
                <c:pt idx="4784">
                  <c:v>41792</c:v>
                </c:pt>
                <c:pt idx="4785">
                  <c:v>41792</c:v>
                </c:pt>
                <c:pt idx="4786">
                  <c:v>41792</c:v>
                </c:pt>
                <c:pt idx="4787">
                  <c:v>41809</c:v>
                </c:pt>
                <c:pt idx="4788">
                  <c:v>41820</c:v>
                </c:pt>
                <c:pt idx="4789">
                  <c:v>41821</c:v>
                </c:pt>
                <c:pt idx="4790">
                  <c:v>41821</c:v>
                </c:pt>
                <c:pt idx="4791">
                  <c:v>41821</c:v>
                </c:pt>
                <c:pt idx="4792">
                  <c:v>41821</c:v>
                </c:pt>
                <c:pt idx="4793">
                  <c:v>41852</c:v>
                </c:pt>
                <c:pt idx="4794">
                  <c:v>41852</c:v>
                </c:pt>
                <c:pt idx="4795">
                  <c:v>41852</c:v>
                </c:pt>
                <c:pt idx="4796">
                  <c:v>41852</c:v>
                </c:pt>
                <c:pt idx="4797">
                  <c:v>41852</c:v>
                </c:pt>
                <c:pt idx="4798">
                  <c:v>41880</c:v>
                </c:pt>
                <c:pt idx="4799">
                  <c:v>41883</c:v>
                </c:pt>
                <c:pt idx="4800">
                  <c:v>41883</c:v>
                </c:pt>
                <c:pt idx="4801">
                  <c:v>41883</c:v>
                </c:pt>
                <c:pt idx="4802">
                  <c:v>41883</c:v>
                </c:pt>
                <c:pt idx="4803">
                  <c:v>41883</c:v>
                </c:pt>
                <c:pt idx="4804">
                  <c:v>41904</c:v>
                </c:pt>
                <c:pt idx="4805">
                  <c:v>41912</c:v>
                </c:pt>
                <c:pt idx="4806">
                  <c:v>41912</c:v>
                </c:pt>
                <c:pt idx="4807">
                  <c:v>41913</c:v>
                </c:pt>
                <c:pt idx="4808">
                  <c:v>41913</c:v>
                </c:pt>
                <c:pt idx="4809">
                  <c:v>41947</c:v>
                </c:pt>
                <c:pt idx="4810">
                  <c:v>41947</c:v>
                </c:pt>
                <c:pt idx="4811">
                  <c:v>41947</c:v>
                </c:pt>
                <c:pt idx="4812">
                  <c:v>41947</c:v>
                </c:pt>
                <c:pt idx="4813">
                  <c:v>41974</c:v>
                </c:pt>
                <c:pt idx="4814">
                  <c:v>41974</c:v>
                </c:pt>
                <c:pt idx="4815">
                  <c:v>41974</c:v>
                </c:pt>
                <c:pt idx="4816">
                  <c:v>41974</c:v>
                </c:pt>
                <c:pt idx="4817">
                  <c:v>41998</c:v>
                </c:pt>
                <c:pt idx="4818">
                  <c:v>41998</c:v>
                </c:pt>
                <c:pt idx="4819">
                  <c:v>41999</c:v>
                </c:pt>
                <c:pt idx="4820">
                  <c:v>42009</c:v>
                </c:pt>
                <c:pt idx="4821">
                  <c:v>42009</c:v>
                </c:pt>
                <c:pt idx="4822">
                  <c:v>42037</c:v>
                </c:pt>
                <c:pt idx="4823">
                  <c:v>42037</c:v>
                </c:pt>
                <c:pt idx="4824">
                  <c:v>42065</c:v>
                </c:pt>
                <c:pt idx="4825">
                  <c:v>42065</c:v>
                </c:pt>
                <c:pt idx="4826">
                  <c:v>42065</c:v>
                </c:pt>
                <c:pt idx="4827">
                  <c:v>42065</c:v>
                </c:pt>
                <c:pt idx="4828">
                  <c:v>42065</c:v>
                </c:pt>
                <c:pt idx="4829">
                  <c:v>42093</c:v>
                </c:pt>
                <c:pt idx="4830">
                  <c:v>42095</c:v>
                </c:pt>
                <c:pt idx="4831">
                  <c:v>42095</c:v>
                </c:pt>
                <c:pt idx="4832">
                  <c:v>42095</c:v>
                </c:pt>
                <c:pt idx="4833">
                  <c:v>42125</c:v>
                </c:pt>
                <c:pt idx="4834">
                  <c:v>42125</c:v>
                </c:pt>
                <c:pt idx="4835">
                  <c:v>42125</c:v>
                </c:pt>
                <c:pt idx="4836">
                  <c:v>42125</c:v>
                </c:pt>
                <c:pt idx="4837">
                  <c:v>42156</c:v>
                </c:pt>
                <c:pt idx="4838">
                  <c:v>42156</c:v>
                </c:pt>
                <c:pt idx="4839">
                  <c:v>42156</c:v>
                </c:pt>
                <c:pt idx="4840">
                  <c:v>42156</c:v>
                </c:pt>
                <c:pt idx="4841">
                  <c:v>42173</c:v>
                </c:pt>
                <c:pt idx="4842">
                  <c:v>42186</c:v>
                </c:pt>
                <c:pt idx="4843">
                  <c:v>42186</c:v>
                </c:pt>
                <c:pt idx="4844">
                  <c:v>42187</c:v>
                </c:pt>
                <c:pt idx="4845">
                  <c:v>42187</c:v>
                </c:pt>
                <c:pt idx="4846">
                  <c:v>42219</c:v>
                </c:pt>
                <c:pt idx="4847">
                  <c:v>42219</c:v>
                </c:pt>
                <c:pt idx="4848">
                  <c:v>42219</c:v>
                </c:pt>
                <c:pt idx="4849">
                  <c:v>42219</c:v>
                </c:pt>
                <c:pt idx="4850">
                  <c:v>42248</c:v>
                </c:pt>
                <c:pt idx="4851">
                  <c:v>42248</c:v>
                </c:pt>
                <c:pt idx="4852">
                  <c:v>42248</c:v>
                </c:pt>
                <c:pt idx="4853">
                  <c:v>42248</c:v>
                </c:pt>
                <c:pt idx="4854">
                  <c:v>42272</c:v>
                </c:pt>
                <c:pt idx="4855">
                  <c:v>42278</c:v>
                </c:pt>
                <c:pt idx="4856">
                  <c:v>42278</c:v>
                </c:pt>
                <c:pt idx="4857">
                  <c:v>42278</c:v>
                </c:pt>
                <c:pt idx="4858">
                  <c:v>42278</c:v>
                </c:pt>
                <c:pt idx="4859">
                  <c:v>42310</c:v>
                </c:pt>
                <c:pt idx="4860">
                  <c:v>42310</c:v>
                </c:pt>
                <c:pt idx="4861">
                  <c:v>42312</c:v>
                </c:pt>
                <c:pt idx="4862">
                  <c:v>42312</c:v>
                </c:pt>
                <c:pt idx="4863">
                  <c:v>42339</c:v>
                </c:pt>
                <c:pt idx="4864">
                  <c:v>42339</c:v>
                </c:pt>
                <c:pt idx="4865">
                  <c:v>42339</c:v>
                </c:pt>
                <c:pt idx="4866">
                  <c:v>42339</c:v>
                </c:pt>
                <c:pt idx="4867">
                  <c:v>42362</c:v>
                </c:pt>
                <c:pt idx="4868">
                  <c:v>42373</c:v>
                </c:pt>
                <c:pt idx="4869">
                  <c:v>42373</c:v>
                </c:pt>
                <c:pt idx="4870">
                  <c:v>42373</c:v>
                </c:pt>
                <c:pt idx="4871">
                  <c:v>42373</c:v>
                </c:pt>
                <c:pt idx="4872">
                  <c:v>42401</c:v>
                </c:pt>
                <c:pt idx="4873">
                  <c:v>42401</c:v>
                </c:pt>
                <c:pt idx="4874">
                  <c:v>42401</c:v>
                </c:pt>
                <c:pt idx="4875">
                  <c:v>42401</c:v>
                </c:pt>
                <c:pt idx="4876">
                  <c:v>42430</c:v>
                </c:pt>
                <c:pt idx="4877">
                  <c:v>42430</c:v>
                </c:pt>
                <c:pt idx="4878">
                  <c:v>42430</c:v>
                </c:pt>
                <c:pt idx="4879">
                  <c:v>42430</c:v>
                </c:pt>
                <c:pt idx="4880">
                  <c:v>42451</c:v>
                </c:pt>
                <c:pt idx="4881">
                  <c:v>42461</c:v>
                </c:pt>
                <c:pt idx="4882">
                  <c:v>42461</c:v>
                </c:pt>
                <c:pt idx="4883">
                  <c:v>42461</c:v>
                </c:pt>
                <c:pt idx="4884">
                  <c:v>42461</c:v>
                </c:pt>
                <c:pt idx="4885">
                  <c:v>42488</c:v>
                </c:pt>
                <c:pt idx="4886">
                  <c:v>42488</c:v>
                </c:pt>
                <c:pt idx="4887">
                  <c:v>42492</c:v>
                </c:pt>
                <c:pt idx="4888">
                  <c:v>42492</c:v>
                </c:pt>
                <c:pt idx="4889">
                  <c:v>42522</c:v>
                </c:pt>
                <c:pt idx="4890">
                  <c:v>42522</c:v>
                </c:pt>
                <c:pt idx="4891">
                  <c:v>42522</c:v>
                </c:pt>
                <c:pt idx="4892">
                  <c:v>42545</c:v>
                </c:pt>
                <c:pt idx="4893">
                  <c:v>42552</c:v>
                </c:pt>
                <c:pt idx="4894">
                  <c:v>42552</c:v>
                </c:pt>
                <c:pt idx="4895">
                  <c:v>42552</c:v>
                </c:pt>
                <c:pt idx="4896">
                  <c:v>42552</c:v>
                </c:pt>
                <c:pt idx="4897">
                  <c:v>42583</c:v>
                </c:pt>
                <c:pt idx="4898">
                  <c:v>42583</c:v>
                </c:pt>
                <c:pt idx="4899">
                  <c:v>42583</c:v>
                </c:pt>
                <c:pt idx="4900">
                  <c:v>42583</c:v>
                </c:pt>
                <c:pt idx="4901">
                  <c:v>42614</c:v>
                </c:pt>
                <c:pt idx="4902">
                  <c:v>42614</c:v>
                </c:pt>
                <c:pt idx="4903">
                  <c:v>42614</c:v>
                </c:pt>
                <c:pt idx="4904">
                  <c:v>42614</c:v>
                </c:pt>
                <c:pt idx="4905">
                  <c:v>42633</c:v>
                </c:pt>
                <c:pt idx="4906">
                  <c:v>42646</c:v>
                </c:pt>
                <c:pt idx="4907">
                  <c:v>42646</c:v>
                </c:pt>
                <c:pt idx="4908">
                  <c:v>42646</c:v>
                </c:pt>
                <c:pt idx="4909">
                  <c:v>42646</c:v>
                </c:pt>
                <c:pt idx="4910">
                  <c:v>42675</c:v>
                </c:pt>
                <c:pt idx="4911">
                  <c:v>42675</c:v>
                </c:pt>
                <c:pt idx="4912">
                  <c:v>42675</c:v>
                </c:pt>
                <c:pt idx="4913">
                  <c:v>42675</c:v>
                </c:pt>
                <c:pt idx="4914">
                  <c:v>42705</c:v>
                </c:pt>
                <c:pt idx="4915">
                  <c:v>42705</c:v>
                </c:pt>
                <c:pt idx="4916">
                  <c:v>42706</c:v>
                </c:pt>
                <c:pt idx="4917">
                  <c:v>42706</c:v>
                </c:pt>
                <c:pt idx="4918">
                  <c:v>42723</c:v>
                </c:pt>
                <c:pt idx="4919">
                  <c:v>42739</c:v>
                </c:pt>
                <c:pt idx="4920">
                  <c:v>42739</c:v>
                </c:pt>
                <c:pt idx="4921">
                  <c:v>42739</c:v>
                </c:pt>
                <c:pt idx="4922">
                  <c:v>42739</c:v>
                </c:pt>
                <c:pt idx="4923">
                  <c:v>42767</c:v>
                </c:pt>
                <c:pt idx="4924">
                  <c:v>42767</c:v>
                </c:pt>
                <c:pt idx="4925">
                  <c:v>42767</c:v>
                </c:pt>
                <c:pt idx="4926">
                  <c:v>42767</c:v>
                </c:pt>
                <c:pt idx="4927">
                  <c:v>42795</c:v>
                </c:pt>
                <c:pt idx="4928">
                  <c:v>42795</c:v>
                </c:pt>
                <c:pt idx="4929">
                  <c:v>42795</c:v>
                </c:pt>
                <c:pt idx="4930">
                  <c:v>42796</c:v>
                </c:pt>
                <c:pt idx="4931">
                  <c:v>42809</c:v>
                </c:pt>
                <c:pt idx="4932">
                  <c:v>42828</c:v>
                </c:pt>
                <c:pt idx="4933">
                  <c:v>42828</c:v>
                </c:pt>
                <c:pt idx="4934">
                  <c:v>42829</c:v>
                </c:pt>
                <c:pt idx="4935">
                  <c:v>42829</c:v>
                </c:pt>
                <c:pt idx="4936">
                  <c:v>42853</c:v>
                </c:pt>
                <c:pt idx="4937">
                  <c:v>42853</c:v>
                </c:pt>
                <c:pt idx="4938">
                  <c:v>42856</c:v>
                </c:pt>
                <c:pt idx="4939">
                  <c:v>42856</c:v>
                </c:pt>
                <c:pt idx="4940">
                  <c:v>42887</c:v>
                </c:pt>
                <c:pt idx="4941">
                  <c:v>42887</c:v>
                </c:pt>
                <c:pt idx="4942">
                  <c:v>42887</c:v>
                </c:pt>
                <c:pt idx="4943">
                  <c:v>42887</c:v>
                </c:pt>
                <c:pt idx="4944">
                  <c:v>42915</c:v>
                </c:pt>
                <c:pt idx="4945">
                  <c:v>42919</c:v>
                </c:pt>
                <c:pt idx="4946">
                  <c:v>42919</c:v>
                </c:pt>
                <c:pt idx="4947">
                  <c:v>42919</c:v>
                </c:pt>
                <c:pt idx="4948">
                  <c:v>42919</c:v>
                </c:pt>
                <c:pt idx="4949">
                  <c:v>42948</c:v>
                </c:pt>
                <c:pt idx="4950">
                  <c:v>42948</c:v>
                </c:pt>
                <c:pt idx="4951">
                  <c:v>42948</c:v>
                </c:pt>
                <c:pt idx="4952">
                  <c:v>42948</c:v>
                </c:pt>
                <c:pt idx="4953">
                  <c:v>42979</c:v>
                </c:pt>
                <c:pt idx="4954">
                  <c:v>42979</c:v>
                </c:pt>
                <c:pt idx="4955">
                  <c:v>42979</c:v>
                </c:pt>
                <c:pt idx="4956">
                  <c:v>42979</c:v>
                </c:pt>
                <c:pt idx="4957">
                  <c:v>43004</c:v>
                </c:pt>
                <c:pt idx="4958">
                  <c:v>43010</c:v>
                </c:pt>
                <c:pt idx="4959">
                  <c:v>43010</c:v>
                </c:pt>
                <c:pt idx="4960">
                  <c:v>43010</c:v>
                </c:pt>
                <c:pt idx="4961">
                  <c:v>43010</c:v>
                </c:pt>
                <c:pt idx="4962">
                  <c:v>43040</c:v>
                </c:pt>
                <c:pt idx="4963">
                  <c:v>43040</c:v>
                </c:pt>
                <c:pt idx="4964">
                  <c:v>43040</c:v>
                </c:pt>
                <c:pt idx="4965">
                  <c:v>43040</c:v>
                </c:pt>
                <c:pt idx="4966">
                  <c:v>43070</c:v>
                </c:pt>
                <c:pt idx="4967">
                  <c:v>43070</c:v>
                </c:pt>
                <c:pt idx="4968">
                  <c:v>43070</c:v>
                </c:pt>
                <c:pt idx="4969">
                  <c:v>43070</c:v>
                </c:pt>
                <c:pt idx="4970">
                  <c:v>43083</c:v>
                </c:pt>
                <c:pt idx="4971">
                  <c:v>43104</c:v>
                </c:pt>
                <c:pt idx="4972">
                  <c:v>43104</c:v>
                </c:pt>
                <c:pt idx="4973">
                  <c:v>43104</c:v>
                </c:pt>
                <c:pt idx="4974">
                  <c:v>43104</c:v>
                </c:pt>
                <c:pt idx="4975">
                  <c:v>43182</c:v>
                </c:pt>
                <c:pt idx="4976">
                  <c:v>43221</c:v>
                </c:pt>
                <c:pt idx="4977">
                  <c:v>43221</c:v>
                </c:pt>
                <c:pt idx="4978">
                  <c:v>43221</c:v>
                </c:pt>
                <c:pt idx="4979">
                  <c:v>43221</c:v>
                </c:pt>
                <c:pt idx="4980">
                  <c:v>43252</c:v>
                </c:pt>
                <c:pt idx="4981">
                  <c:v>43252</c:v>
                </c:pt>
                <c:pt idx="4982">
                  <c:v>43252</c:v>
                </c:pt>
                <c:pt idx="4983">
                  <c:v>43252</c:v>
                </c:pt>
                <c:pt idx="4984">
                  <c:v>43272</c:v>
                </c:pt>
                <c:pt idx="4985">
                  <c:v>43283</c:v>
                </c:pt>
                <c:pt idx="4986">
                  <c:v>43283</c:v>
                </c:pt>
                <c:pt idx="4987">
                  <c:v>43283</c:v>
                </c:pt>
                <c:pt idx="4988">
                  <c:v>43283</c:v>
                </c:pt>
                <c:pt idx="4989">
                  <c:v>43313</c:v>
                </c:pt>
                <c:pt idx="4990">
                  <c:v>43313</c:v>
                </c:pt>
                <c:pt idx="4991">
                  <c:v>43313</c:v>
                </c:pt>
                <c:pt idx="4992">
                  <c:v>43313</c:v>
                </c:pt>
                <c:pt idx="4993">
                  <c:v>43342</c:v>
                </c:pt>
                <c:pt idx="4994">
                  <c:v>43342</c:v>
                </c:pt>
                <c:pt idx="4995">
                  <c:v>43346</c:v>
                </c:pt>
                <c:pt idx="4996">
                  <c:v>43346</c:v>
                </c:pt>
                <c:pt idx="4997">
                  <c:v>43371</c:v>
                </c:pt>
                <c:pt idx="4998">
                  <c:v>43374</c:v>
                </c:pt>
                <c:pt idx="4999">
                  <c:v>43374</c:v>
                </c:pt>
                <c:pt idx="5000">
                  <c:v>43374</c:v>
                </c:pt>
                <c:pt idx="5001">
                  <c:v>43374</c:v>
                </c:pt>
                <c:pt idx="5002">
                  <c:v>43404</c:v>
                </c:pt>
                <c:pt idx="5003">
                  <c:v>43404</c:v>
                </c:pt>
                <c:pt idx="5004">
                  <c:v>43405</c:v>
                </c:pt>
                <c:pt idx="5005">
                  <c:v>43405</c:v>
                </c:pt>
                <c:pt idx="5006">
                  <c:v>43437</c:v>
                </c:pt>
                <c:pt idx="5007">
                  <c:v>43437</c:v>
                </c:pt>
                <c:pt idx="5008">
                  <c:v>43437</c:v>
                </c:pt>
                <c:pt idx="5009">
                  <c:v>43437</c:v>
                </c:pt>
                <c:pt idx="5010">
                  <c:v>43455</c:v>
                </c:pt>
                <c:pt idx="5011">
                  <c:v>43469</c:v>
                </c:pt>
                <c:pt idx="5012">
                  <c:v>43469</c:v>
                </c:pt>
                <c:pt idx="5013">
                  <c:v>43469</c:v>
                </c:pt>
                <c:pt idx="5014">
                  <c:v>43469</c:v>
                </c:pt>
                <c:pt idx="5015">
                  <c:v>43495</c:v>
                </c:pt>
                <c:pt idx="5016">
                  <c:v>43495</c:v>
                </c:pt>
                <c:pt idx="5017">
                  <c:v>43497</c:v>
                </c:pt>
                <c:pt idx="5018">
                  <c:v>43497</c:v>
                </c:pt>
                <c:pt idx="5019">
                  <c:v>43525</c:v>
                </c:pt>
                <c:pt idx="5020">
                  <c:v>43525</c:v>
                </c:pt>
                <c:pt idx="5021">
                  <c:v>43525</c:v>
                </c:pt>
                <c:pt idx="5022">
                  <c:v>43525</c:v>
                </c:pt>
                <c:pt idx="5023">
                  <c:v>43556</c:v>
                </c:pt>
                <c:pt idx="5024">
                  <c:v>43556</c:v>
                </c:pt>
                <c:pt idx="5025">
                  <c:v>43556</c:v>
                </c:pt>
                <c:pt idx="5026">
                  <c:v>43556</c:v>
                </c:pt>
              </c:numCache>
            </c:numRef>
          </c:cat>
          <c:val>
            <c:numRef>
              <c:f>Sheet1!$E$44:$E$5070</c:f>
              <c:numCache>
                <c:formatCode>0</c:formatCode>
                <c:ptCount val="5027"/>
                <c:pt idx="1">
                  <c:v>48.84</c:v>
                </c:pt>
                <c:pt idx="2">
                  <c:v>58.46</c:v>
                </c:pt>
                <c:pt idx="3">
                  <c:v>23.31</c:v>
                </c:pt>
                <c:pt idx="4">
                  <c:v>34.04</c:v>
                </c:pt>
                <c:pt idx="5">
                  <c:v>101.01</c:v>
                </c:pt>
                <c:pt idx="6">
                  <c:v>7.77</c:v>
                </c:pt>
                <c:pt idx="7">
                  <c:v>24.42</c:v>
                </c:pt>
                <c:pt idx="8">
                  <c:v>29.23</c:v>
                </c:pt>
                <c:pt idx="9">
                  <c:v>28.12</c:v>
                </c:pt>
                <c:pt idx="10">
                  <c:v>21.46</c:v>
                </c:pt>
                <c:pt idx="11">
                  <c:v>10.73</c:v>
                </c:pt>
                <c:pt idx="12">
                  <c:v>41.44</c:v>
                </c:pt>
                <c:pt idx="13">
                  <c:v>22.57</c:v>
                </c:pt>
                <c:pt idx="14">
                  <c:v>17.760000000000002</c:v>
                </c:pt>
                <c:pt idx="15">
                  <c:v>11.1</c:v>
                </c:pt>
                <c:pt idx="16">
                  <c:v>23.68</c:v>
                </c:pt>
                <c:pt idx="17">
                  <c:v>11.1</c:v>
                </c:pt>
                <c:pt idx="18">
                  <c:v>90.28</c:v>
                </c:pt>
                <c:pt idx="19">
                  <c:v>148.37</c:v>
                </c:pt>
                <c:pt idx="20">
                  <c:v>118.03</c:v>
                </c:pt>
                <c:pt idx="21">
                  <c:v>138.38</c:v>
                </c:pt>
                <c:pt idx="22">
                  <c:v>55.13</c:v>
                </c:pt>
                <c:pt idx="24">
                  <c:v>50.69</c:v>
                </c:pt>
                <c:pt idx="25">
                  <c:v>44.77</c:v>
                </c:pt>
                <c:pt idx="26">
                  <c:v>32.56</c:v>
                </c:pt>
                <c:pt idx="27">
                  <c:v>56.24</c:v>
                </c:pt>
                <c:pt idx="28">
                  <c:v>66.97</c:v>
                </c:pt>
                <c:pt idx="29">
                  <c:v>64.010000000000005</c:v>
                </c:pt>
                <c:pt idx="30">
                  <c:v>307.47000000000003</c:v>
                </c:pt>
                <c:pt idx="31">
                  <c:v>242.35</c:v>
                </c:pt>
                <c:pt idx="32">
                  <c:v>126.17</c:v>
                </c:pt>
                <c:pt idx="33">
                  <c:v>234.95</c:v>
                </c:pt>
                <c:pt idx="34">
                  <c:v>499.5</c:v>
                </c:pt>
                <c:pt idx="35">
                  <c:v>178.34</c:v>
                </c:pt>
                <c:pt idx="36">
                  <c:v>293.77999999999997</c:v>
                </c:pt>
                <c:pt idx="37">
                  <c:v>72.52</c:v>
                </c:pt>
                <c:pt idx="38">
                  <c:v>38.85</c:v>
                </c:pt>
                <c:pt idx="40">
                  <c:v>62.9</c:v>
                </c:pt>
                <c:pt idx="41">
                  <c:v>21.46</c:v>
                </c:pt>
                <c:pt idx="42">
                  <c:v>43.66</c:v>
                </c:pt>
                <c:pt idx="43">
                  <c:v>53.65</c:v>
                </c:pt>
                <c:pt idx="44">
                  <c:v>37</c:v>
                </c:pt>
                <c:pt idx="45">
                  <c:v>75.11</c:v>
                </c:pt>
                <c:pt idx="46">
                  <c:v>27.01</c:v>
                </c:pt>
                <c:pt idx="47">
                  <c:v>36.26</c:v>
                </c:pt>
                <c:pt idx="48">
                  <c:v>44.4</c:v>
                </c:pt>
                <c:pt idx="49">
                  <c:v>81.77</c:v>
                </c:pt>
                <c:pt idx="50">
                  <c:v>88.06</c:v>
                </c:pt>
                <c:pt idx="51">
                  <c:v>105.08</c:v>
                </c:pt>
                <c:pt idx="54">
                  <c:v>284.52999999999997</c:v>
                </c:pt>
                <c:pt idx="55">
                  <c:v>125.43</c:v>
                </c:pt>
                <c:pt idx="56">
                  <c:v>77.7</c:v>
                </c:pt>
                <c:pt idx="57">
                  <c:v>36.630000000000003</c:v>
                </c:pt>
                <c:pt idx="59">
                  <c:v>38.479999999999997</c:v>
                </c:pt>
                <c:pt idx="60">
                  <c:v>33.299999999999997</c:v>
                </c:pt>
                <c:pt idx="63">
                  <c:v>15.91</c:v>
                </c:pt>
                <c:pt idx="64">
                  <c:v>30.34</c:v>
                </c:pt>
                <c:pt idx="65">
                  <c:v>120.25</c:v>
                </c:pt>
                <c:pt idx="66">
                  <c:v>27.75</c:v>
                </c:pt>
                <c:pt idx="67">
                  <c:v>41.81</c:v>
                </c:pt>
                <c:pt idx="68">
                  <c:v>36.630000000000003</c:v>
                </c:pt>
                <c:pt idx="69">
                  <c:v>66.97</c:v>
                </c:pt>
                <c:pt idx="70">
                  <c:v>52.17</c:v>
                </c:pt>
                <c:pt idx="72">
                  <c:v>3.7</c:v>
                </c:pt>
                <c:pt idx="73">
                  <c:v>15.91</c:v>
                </c:pt>
                <c:pt idx="75">
                  <c:v>8.8800000000000008</c:v>
                </c:pt>
                <c:pt idx="76">
                  <c:v>0.74</c:v>
                </c:pt>
                <c:pt idx="78">
                  <c:v>94.35</c:v>
                </c:pt>
                <c:pt idx="79">
                  <c:v>17.39</c:v>
                </c:pt>
                <c:pt idx="80">
                  <c:v>10.73</c:v>
                </c:pt>
                <c:pt idx="81">
                  <c:v>8.14</c:v>
                </c:pt>
                <c:pt idx="82">
                  <c:v>9.99</c:v>
                </c:pt>
                <c:pt idx="83">
                  <c:v>24.79</c:v>
                </c:pt>
                <c:pt idx="84">
                  <c:v>30.71</c:v>
                </c:pt>
                <c:pt idx="86">
                  <c:v>22.2</c:v>
                </c:pt>
                <c:pt idx="88" formatCode=".000">
                  <c:v>1.48</c:v>
                </c:pt>
                <c:pt idx="89" formatCode=".000">
                  <c:v>8.51</c:v>
                </c:pt>
                <c:pt idx="91" formatCode=".000">
                  <c:v>1.1100000000000001</c:v>
                </c:pt>
                <c:pt idx="92" formatCode=".000">
                  <c:v>4.4400000000000004</c:v>
                </c:pt>
                <c:pt idx="94" formatCode=".000">
                  <c:v>5.92</c:v>
                </c:pt>
                <c:pt idx="95" formatCode=".000">
                  <c:v>4.4400000000000004</c:v>
                </c:pt>
                <c:pt idx="96" formatCode=".000">
                  <c:v>4.8099999999999996</c:v>
                </c:pt>
                <c:pt idx="97" formatCode=".000">
                  <c:v>2.59</c:v>
                </c:pt>
                <c:pt idx="98" formatCode=".000">
                  <c:v>5.92</c:v>
                </c:pt>
                <c:pt idx="99" formatCode=".000">
                  <c:v>19.239999999999998</c:v>
                </c:pt>
                <c:pt idx="100" formatCode=".000">
                  <c:v>6.66</c:v>
                </c:pt>
                <c:pt idx="102" formatCode=".000">
                  <c:v>21.46</c:v>
                </c:pt>
                <c:pt idx="104" formatCode=".000">
                  <c:v>6.29</c:v>
                </c:pt>
                <c:pt idx="105" formatCode=".000">
                  <c:v>1.85</c:v>
                </c:pt>
                <c:pt idx="107" formatCode=".000">
                  <c:v>2.96</c:v>
                </c:pt>
                <c:pt idx="108" formatCode=".000">
                  <c:v>1.48</c:v>
                </c:pt>
                <c:pt idx="110" formatCode=".000">
                  <c:v>0.37</c:v>
                </c:pt>
                <c:pt idx="111" formatCode=".000">
                  <c:v>2.2200000000000002</c:v>
                </c:pt>
                <c:pt idx="112" formatCode=".000">
                  <c:v>3.7</c:v>
                </c:pt>
                <c:pt idx="113" formatCode=".000">
                  <c:v>5.55</c:v>
                </c:pt>
                <c:pt idx="114" formatCode=".000">
                  <c:v>3.33</c:v>
                </c:pt>
                <c:pt idx="115" formatCode=".000">
                  <c:v>6.29</c:v>
                </c:pt>
                <c:pt idx="116" formatCode=".000">
                  <c:v>10.73</c:v>
                </c:pt>
                <c:pt idx="118" formatCode=".000">
                  <c:v>11.47</c:v>
                </c:pt>
                <c:pt idx="121" formatCode=".000">
                  <c:v>7.03</c:v>
                </c:pt>
                <c:pt idx="122" formatCode=".000">
                  <c:v>5.92</c:v>
                </c:pt>
                <c:pt idx="124" formatCode=".000">
                  <c:v>10.36</c:v>
                </c:pt>
                <c:pt idx="125" formatCode=".000">
                  <c:v>4.07</c:v>
                </c:pt>
                <c:pt idx="126" formatCode=".000">
                  <c:v>1.1100000000000001</c:v>
                </c:pt>
                <c:pt idx="127" formatCode=".000">
                  <c:v>2.96</c:v>
                </c:pt>
                <c:pt idx="128" formatCode=".000">
                  <c:v>4.07</c:v>
                </c:pt>
                <c:pt idx="129" formatCode=".000">
                  <c:v>2.59</c:v>
                </c:pt>
                <c:pt idx="130" formatCode=".000">
                  <c:v>4.8099999999999996</c:v>
                </c:pt>
                <c:pt idx="131" formatCode=".000">
                  <c:v>2.59</c:v>
                </c:pt>
                <c:pt idx="132" formatCode=".000">
                  <c:v>8.14</c:v>
                </c:pt>
                <c:pt idx="134" formatCode=".000">
                  <c:v>5.18</c:v>
                </c:pt>
                <c:pt idx="137" formatCode=".000">
                  <c:v>9.6199999999999992</c:v>
                </c:pt>
                <c:pt idx="138" formatCode=".000">
                  <c:v>4.07</c:v>
                </c:pt>
                <c:pt idx="140" formatCode=".000">
                  <c:v>2.2200000000000002</c:v>
                </c:pt>
                <c:pt idx="141" formatCode=".000">
                  <c:v>2.59</c:v>
                </c:pt>
                <c:pt idx="142" formatCode=".000">
                  <c:v>0.37</c:v>
                </c:pt>
                <c:pt idx="143" formatCode=".000">
                  <c:v>0.37</c:v>
                </c:pt>
                <c:pt idx="144" formatCode=".000">
                  <c:v>2.2200000000000002</c:v>
                </c:pt>
                <c:pt idx="145" formatCode=".000">
                  <c:v>1.1100000000000001</c:v>
                </c:pt>
                <c:pt idx="146" formatCode=".000">
                  <c:v>4.4400000000000004</c:v>
                </c:pt>
                <c:pt idx="147" formatCode=".000">
                  <c:v>5.55</c:v>
                </c:pt>
                <c:pt idx="148" formatCode=".000">
                  <c:v>11.1</c:v>
                </c:pt>
                <c:pt idx="149" formatCode=".000">
                  <c:v>11.84</c:v>
                </c:pt>
                <c:pt idx="152" formatCode=".000">
                  <c:v>11.1</c:v>
                </c:pt>
                <c:pt idx="153" formatCode=".000">
                  <c:v>5.92</c:v>
                </c:pt>
                <c:pt idx="154" formatCode=".000">
                  <c:v>2.59</c:v>
                </c:pt>
                <c:pt idx="155" formatCode=".000">
                  <c:v>2.96</c:v>
                </c:pt>
                <c:pt idx="156" formatCode=".000">
                  <c:v>6.66</c:v>
                </c:pt>
                <c:pt idx="157" formatCode=".000">
                  <c:v>0.74</c:v>
                </c:pt>
                <c:pt idx="158" formatCode=".000">
                  <c:v>1.85</c:v>
                </c:pt>
                <c:pt idx="159" formatCode=".000">
                  <c:v>2.96</c:v>
                </c:pt>
                <c:pt idx="160" formatCode=".000">
                  <c:v>3.33</c:v>
                </c:pt>
                <c:pt idx="161" formatCode=".000">
                  <c:v>18.5</c:v>
                </c:pt>
                <c:pt idx="162" formatCode=".000">
                  <c:v>9.99</c:v>
                </c:pt>
                <c:pt idx="163" formatCode=".000">
                  <c:v>11.47</c:v>
                </c:pt>
                <c:pt idx="166" formatCode=".000">
                  <c:v>11.84</c:v>
                </c:pt>
                <c:pt idx="167" formatCode=".000">
                  <c:v>7.77</c:v>
                </c:pt>
                <c:pt idx="168" formatCode=".000">
                  <c:v>4.07</c:v>
                </c:pt>
                <c:pt idx="169" formatCode=".000">
                  <c:v>2.2200000000000002</c:v>
                </c:pt>
                <c:pt idx="170" formatCode=".000">
                  <c:v>1.48</c:v>
                </c:pt>
                <c:pt idx="171" formatCode=".000">
                  <c:v>0.37</c:v>
                </c:pt>
                <c:pt idx="172" formatCode=".000">
                  <c:v>6.29</c:v>
                </c:pt>
                <c:pt idx="173" formatCode=".000">
                  <c:v>2.96</c:v>
                </c:pt>
                <c:pt idx="174" formatCode=".000">
                  <c:v>2.96</c:v>
                </c:pt>
                <c:pt idx="175" formatCode=".000">
                  <c:v>1.48</c:v>
                </c:pt>
                <c:pt idx="176" formatCode=".000">
                  <c:v>3.33</c:v>
                </c:pt>
                <c:pt idx="177" formatCode=".000">
                  <c:v>3.33</c:v>
                </c:pt>
                <c:pt idx="180" formatCode=".000">
                  <c:v>3.33</c:v>
                </c:pt>
                <c:pt idx="181" formatCode=".000">
                  <c:v>2.59</c:v>
                </c:pt>
                <c:pt idx="182" formatCode=".000">
                  <c:v>2.2200000000000002</c:v>
                </c:pt>
                <c:pt idx="183" formatCode=".000">
                  <c:v>0.74</c:v>
                </c:pt>
                <c:pt idx="184" formatCode=".000">
                  <c:v>0.74</c:v>
                </c:pt>
                <c:pt idx="185" formatCode=".000">
                  <c:v>0.74</c:v>
                </c:pt>
                <c:pt idx="186" formatCode=".000">
                  <c:v>0.37</c:v>
                </c:pt>
                <c:pt idx="187" formatCode=".000">
                  <c:v>0.37</c:v>
                </c:pt>
                <c:pt idx="188" formatCode=".000">
                  <c:v>2.2200000000000002</c:v>
                </c:pt>
                <c:pt idx="189" formatCode=".000">
                  <c:v>2.6269999999999998</c:v>
                </c:pt>
                <c:pt idx="190" formatCode=".000">
                  <c:v>8.8800000000000008</c:v>
                </c:pt>
                <c:pt idx="191" formatCode=".000">
                  <c:v>9.6199999999999992</c:v>
                </c:pt>
                <c:pt idx="192" formatCode=".000">
                  <c:v>7.77</c:v>
                </c:pt>
                <c:pt idx="193" formatCode=".000">
                  <c:v>1.369</c:v>
                </c:pt>
                <c:pt idx="196" formatCode=".000">
                  <c:v>5.55</c:v>
                </c:pt>
                <c:pt idx="197" formatCode=".000">
                  <c:v>1.591</c:v>
                </c:pt>
                <c:pt idx="198" formatCode=".000">
                  <c:v>0.66600000000000004</c:v>
                </c:pt>
                <c:pt idx="199" formatCode=".000">
                  <c:v>0.88800000000000001</c:v>
                </c:pt>
                <c:pt idx="200" formatCode=".000">
                  <c:v>0.48099999999999998</c:v>
                </c:pt>
                <c:pt idx="201" formatCode=".000">
                  <c:v>1.85</c:v>
                </c:pt>
                <c:pt idx="202" formatCode=".000">
                  <c:v>6.66</c:v>
                </c:pt>
                <c:pt idx="203" formatCode=".000">
                  <c:v>1.776</c:v>
                </c:pt>
                <c:pt idx="204" formatCode=".000">
                  <c:v>1.9239999999999999</c:v>
                </c:pt>
                <c:pt idx="205" formatCode=".000">
                  <c:v>3.4039999999999999</c:v>
                </c:pt>
                <c:pt idx="208" formatCode=".000">
                  <c:v>1.1100000000000001</c:v>
                </c:pt>
                <c:pt idx="209" formatCode=".000">
                  <c:v>0.37</c:v>
                </c:pt>
                <c:pt idx="210" formatCode=".000">
                  <c:v>0.59199999999999997</c:v>
                </c:pt>
                <c:pt idx="211" formatCode=".000">
                  <c:v>0.74</c:v>
                </c:pt>
                <c:pt idx="212" formatCode=".000">
                  <c:v>0.88800000000000001</c:v>
                </c:pt>
                <c:pt idx="213" formatCode=".000">
                  <c:v>0.111</c:v>
                </c:pt>
                <c:pt idx="214" formatCode=".000">
                  <c:v>0.33300000000000002</c:v>
                </c:pt>
                <c:pt idx="215" formatCode=".000">
                  <c:v>0.66600000000000004</c:v>
                </c:pt>
                <c:pt idx="216" formatCode=".000">
                  <c:v>0.44400000000000001</c:v>
                </c:pt>
                <c:pt idx="217" formatCode=".000">
                  <c:v>0.96199999999999997</c:v>
                </c:pt>
                <c:pt idx="218" formatCode=".000">
                  <c:v>0.44400000000000001</c:v>
                </c:pt>
                <c:pt idx="219" formatCode=".000">
                  <c:v>1.8129999999999999</c:v>
                </c:pt>
                <c:pt idx="220" formatCode=".000">
                  <c:v>0.51800000000000002</c:v>
                </c:pt>
                <c:pt idx="223" formatCode=".000">
                  <c:v>0.77700000000000002</c:v>
                </c:pt>
                <c:pt idx="224" formatCode=".000">
                  <c:v>0.74</c:v>
                </c:pt>
                <c:pt idx="225" formatCode=".000">
                  <c:v>1.5169999999999999</c:v>
                </c:pt>
                <c:pt idx="226" formatCode=".000">
                  <c:v>0.629</c:v>
                </c:pt>
                <c:pt idx="227" formatCode=".000">
                  <c:v>0.44400000000000001</c:v>
                </c:pt>
                <c:pt idx="228" formatCode=".000">
                  <c:v>0.48099999999999998</c:v>
                </c:pt>
                <c:pt idx="229" formatCode=".000">
                  <c:v>0.111</c:v>
                </c:pt>
                <c:pt idx="230" formatCode=".000">
                  <c:v>0.85099999999999998</c:v>
                </c:pt>
                <c:pt idx="231" formatCode=".000">
                  <c:v>0.25900000000000001</c:v>
                </c:pt>
                <c:pt idx="232" formatCode=".000">
                  <c:v>1.036</c:v>
                </c:pt>
                <c:pt idx="233" formatCode=".000">
                  <c:v>1.665</c:v>
                </c:pt>
                <c:pt idx="234" formatCode=".000">
                  <c:v>2.5529999999999999</c:v>
                </c:pt>
                <c:pt idx="235" formatCode=".000">
                  <c:v>2.8860000000000001</c:v>
                </c:pt>
                <c:pt idx="236" formatCode=".000">
                  <c:v>2.923</c:v>
                </c:pt>
                <c:pt idx="237" formatCode=".000">
                  <c:v>3.6629999999999998</c:v>
                </c:pt>
                <c:pt idx="238" formatCode=".000">
                  <c:v>7.4</c:v>
                </c:pt>
                <c:pt idx="239" formatCode=".000">
                  <c:v>6.5860000000000003</c:v>
                </c:pt>
                <c:pt idx="240" formatCode=".000">
                  <c:v>3.2930000000000001</c:v>
                </c:pt>
                <c:pt idx="241" formatCode=".000">
                  <c:v>2.5529999999999999</c:v>
                </c:pt>
                <c:pt idx="244" formatCode=".000">
                  <c:v>5.92</c:v>
                </c:pt>
                <c:pt idx="245" formatCode=".000">
                  <c:v>4.218</c:v>
                </c:pt>
                <c:pt idx="246" formatCode=".000">
                  <c:v>1.998</c:v>
                </c:pt>
                <c:pt idx="247" formatCode=".000">
                  <c:v>1.48</c:v>
                </c:pt>
                <c:pt idx="248" formatCode=".000">
                  <c:v>2.331</c:v>
                </c:pt>
                <c:pt idx="249" formatCode=".000">
                  <c:v>1.665</c:v>
                </c:pt>
                <c:pt idx="250" formatCode=".000">
                  <c:v>1.4430000000000001</c:v>
                </c:pt>
                <c:pt idx="251" formatCode=".000">
                  <c:v>2.109</c:v>
                </c:pt>
                <c:pt idx="252" formatCode=".000">
                  <c:v>1.1100000000000001</c:v>
                </c:pt>
                <c:pt idx="253" formatCode=".000">
                  <c:v>1.6279999999999999</c:v>
                </c:pt>
                <c:pt idx="254" formatCode=".000">
                  <c:v>1.2210000000000001</c:v>
                </c:pt>
                <c:pt idx="255" formatCode=".000">
                  <c:v>1.369</c:v>
                </c:pt>
                <c:pt idx="256" formatCode=".000">
                  <c:v>7.03</c:v>
                </c:pt>
                <c:pt idx="257" formatCode=".000">
                  <c:v>7.4</c:v>
                </c:pt>
                <c:pt idx="258" formatCode=".000">
                  <c:v>5.18</c:v>
                </c:pt>
                <c:pt idx="259" formatCode=".000">
                  <c:v>4.8099999999999996</c:v>
                </c:pt>
                <c:pt idx="262" formatCode=".000">
                  <c:v>0.66600000000000004</c:v>
                </c:pt>
                <c:pt idx="263" formatCode=".000">
                  <c:v>1.369</c:v>
                </c:pt>
                <c:pt idx="264" formatCode=".000">
                  <c:v>1.9610000000000001</c:v>
                </c:pt>
                <c:pt idx="265" formatCode=".000">
                  <c:v>0.70299999999999996</c:v>
                </c:pt>
                <c:pt idx="266" formatCode=".000">
                  <c:v>0.48099999999999998</c:v>
                </c:pt>
                <c:pt idx="267" formatCode=".000">
                  <c:v>0.14799999999999999</c:v>
                </c:pt>
                <c:pt idx="268" formatCode=".000">
                  <c:v>0.66600000000000004</c:v>
                </c:pt>
                <c:pt idx="269" formatCode=".000">
                  <c:v>0.88800000000000001</c:v>
                </c:pt>
                <c:pt idx="270" formatCode=".000">
                  <c:v>1.554</c:v>
                </c:pt>
                <c:pt idx="271" formatCode=".000">
                  <c:v>1.9239999999999999</c:v>
                </c:pt>
                <c:pt idx="272" formatCode=".000">
                  <c:v>2.4049999999999998</c:v>
                </c:pt>
                <c:pt idx="273" formatCode=".000">
                  <c:v>1.702</c:v>
                </c:pt>
                <c:pt idx="274" formatCode=".000">
                  <c:v>1.3320000000000001</c:v>
                </c:pt>
                <c:pt idx="277" formatCode=".000">
                  <c:v>0.74</c:v>
                </c:pt>
                <c:pt idx="278" formatCode=".000">
                  <c:v>0.48099999999999998</c:v>
                </c:pt>
                <c:pt idx="279" formatCode=".000">
                  <c:v>0.70299999999999996</c:v>
                </c:pt>
                <c:pt idx="280" formatCode=".000">
                  <c:v>0.29599999999999999</c:v>
                </c:pt>
                <c:pt idx="281" formatCode=".000">
                  <c:v>0.111</c:v>
                </c:pt>
                <c:pt idx="282" formatCode=".000">
                  <c:v>0.37</c:v>
                </c:pt>
                <c:pt idx="283" formatCode=".000">
                  <c:v>1.386299474997763E-2</c:v>
                </c:pt>
                <c:pt idx="284" formatCode=".000">
                  <c:v>0.88800000000000001</c:v>
                </c:pt>
                <c:pt idx="285" formatCode=".000">
                  <c:v>1.258</c:v>
                </c:pt>
                <c:pt idx="286" formatCode=".000">
                  <c:v>0.77700000000000002</c:v>
                </c:pt>
                <c:pt idx="287" formatCode=".000">
                  <c:v>0.629</c:v>
                </c:pt>
                <c:pt idx="288" formatCode=".000">
                  <c:v>2.1459999999999999</c:v>
                </c:pt>
                <c:pt idx="291" formatCode=".000">
                  <c:v>0.70299999999999996</c:v>
                </c:pt>
                <c:pt idx="292" formatCode=".000">
                  <c:v>0.14799999999999999</c:v>
                </c:pt>
                <c:pt idx="293" formatCode=".000">
                  <c:v>0.29599999999999999</c:v>
                </c:pt>
                <c:pt idx="294" formatCode=".000">
                  <c:v>0.222</c:v>
                </c:pt>
                <c:pt idx="295" formatCode=".000">
                  <c:v>0.33300000000000002</c:v>
                </c:pt>
                <c:pt idx="296" formatCode=".000">
                  <c:v>0.185</c:v>
                </c:pt>
                <c:pt idx="297" formatCode=".000">
                  <c:v>0.48099999999999998</c:v>
                </c:pt>
                <c:pt idx="298" formatCode=".000">
                  <c:v>1.591</c:v>
                </c:pt>
                <c:pt idx="299" formatCode=".000">
                  <c:v>4.8099999999999996</c:v>
                </c:pt>
                <c:pt idx="300" formatCode=".000">
                  <c:v>3.7</c:v>
                </c:pt>
                <c:pt idx="301" formatCode=".000">
                  <c:v>6.29</c:v>
                </c:pt>
                <c:pt idx="302" formatCode=".000">
                  <c:v>0.999</c:v>
                </c:pt>
                <c:pt idx="305" formatCode=".000">
                  <c:v>0.74</c:v>
                </c:pt>
                <c:pt idx="306" formatCode=".000">
                  <c:v>0.44400000000000001</c:v>
                </c:pt>
                <c:pt idx="310" formatCode=".000">
                  <c:v>0.36259999999999998</c:v>
                </c:pt>
                <c:pt idx="311" formatCode=".000">
                  <c:v>0.34039999999999998</c:v>
                </c:pt>
                <c:pt idx="312" formatCode=".000">
                  <c:v>0.29599999999999999</c:v>
                </c:pt>
                <c:pt idx="313" formatCode=".000">
                  <c:v>0.27379999999999999</c:v>
                </c:pt>
                <c:pt idx="318" formatCode=".000">
                  <c:v>0.70299999999999996</c:v>
                </c:pt>
                <c:pt idx="319" formatCode=".000">
                  <c:v>0.43290000000000001</c:v>
                </c:pt>
                <c:pt idx="320" formatCode=".000">
                  <c:v>0.25159999999999999</c:v>
                </c:pt>
                <c:pt idx="326" formatCode=".000">
                  <c:v>0.21829999999999999</c:v>
                </c:pt>
                <c:pt idx="327" formatCode=".000">
                  <c:v>0.1628</c:v>
                </c:pt>
                <c:pt idx="328" formatCode=".000">
                  <c:v>0.25530000000000003</c:v>
                </c:pt>
                <c:pt idx="331" formatCode=".000">
                  <c:v>0.185</c:v>
                </c:pt>
                <c:pt idx="332" formatCode=".000">
                  <c:v>0.33300000000000002</c:v>
                </c:pt>
                <c:pt idx="336" formatCode=".000">
                  <c:v>0.44400000000000001</c:v>
                </c:pt>
                <c:pt idx="337" formatCode=".000">
                  <c:v>0.222</c:v>
                </c:pt>
                <c:pt idx="338" formatCode=".000">
                  <c:v>0.33300000000000002</c:v>
                </c:pt>
                <c:pt idx="342" formatCode=".000">
                  <c:v>0.27379999999999999</c:v>
                </c:pt>
                <c:pt idx="343" formatCode=".000">
                  <c:v>0.25900000000000001</c:v>
                </c:pt>
                <c:pt idx="344" formatCode=".000">
                  <c:v>0.2109</c:v>
                </c:pt>
                <c:pt idx="345" formatCode=".000">
                  <c:v>0.222</c:v>
                </c:pt>
                <c:pt idx="349" formatCode=".000">
                  <c:v>0.66600000000000004</c:v>
                </c:pt>
                <c:pt idx="350" formatCode=".000">
                  <c:v>0.56979999999999997</c:v>
                </c:pt>
                <c:pt idx="351" formatCode=".000">
                  <c:v>0.44400000000000001</c:v>
                </c:pt>
                <c:pt idx="352" formatCode=".000">
                  <c:v>0.55500000000000005</c:v>
                </c:pt>
                <c:pt idx="356" formatCode=".000">
                  <c:v>2.0350000000000001</c:v>
                </c:pt>
                <c:pt idx="357" formatCode=".000">
                  <c:v>3.2930000000000001</c:v>
                </c:pt>
                <c:pt idx="358" formatCode=".000">
                  <c:v>1.5169999999999999</c:v>
                </c:pt>
                <c:pt idx="359" formatCode=".000">
                  <c:v>1.5169999999999999</c:v>
                </c:pt>
                <c:pt idx="366" formatCode=".000">
                  <c:v>0.70299999999999996</c:v>
                </c:pt>
                <c:pt idx="367" formatCode=".000">
                  <c:v>0.63639999999999997</c:v>
                </c:pt>
                <c:pt idx="370" formatCode=".000">
                  <c:v>0.96199999999999997</c:v>
                </c:pt>
                <c:pt idx="371" formatCode=".000">
                  <c:v>0.85099999999999998</c:v>
                </c:pt>
                <c:pt idx="373" formatCode=".000">
                  <c:v>0.58089999999999997</c:v>
                </c:pt>
                <c:pt idx="374" formatCode=".000">
                  <c:v>0.70299999999999996</c:v>
                </c:pt>
                <c:pt idx="379" formatCode=".000">
                  <c:v>0.51800000000000002</c:v>
                </c:pt>
                <c:pt idx="380" formatCode=".000">
                  <c:v>0.48099999999999998</c:v>
                </c:pt>
                <c:pt idx="381" formatCode=".000">
                  <c:v>0.36630000000000001</c:v>
                </c:pt>
                <c:pt idx="382" formatCode=".000">
                  <c:v>0.29599999999999999</c:v>
                </c:pt>
                <c:pt idx="383" formatCode=".000">
                  <c:v>0.36259999999999998</c:v>
                </c:pt>
                <c:pt idx="384" formatCode=".000">
                  <c:v>0.40699999999999997</c:v>
                </c:pt>
                <c:pt idx="389" formatCode=".000">
                  <c:v>0.25900000000000001</c:v>
                </c:pt>
                <c:pt idx="390" formatCode=".000">
                  <c:v>0.222</c:v>
                </c:pt>
                <c:pt idx="393" formatCode=".000">
                  <c:v>0.222</c:v>
                </c:pt>
                <c:pt idx="394" formatCode=".000">
                  <c:v>0.1628</c:v>
                </c:pt>
                <c:pt idx="401" formatCode=".000">
                  <c:v>0.2072</c:v>
                </c:pt>
                <c:pt idx="402" formatCode=".000">
                  <c:v>0.28860000000000002</c:v>
                </c:pt>
                <c:pt idx="403" formatCode=".000">
                  <c:v>0.222</c:v>
                </c:pt>
                <c:pt idx="404" formatCode=".000">
                  <c:v>0.2442</c:v>
                </c:pt>
                <c:pt idx="407" formatCode=".000">
                  <c:v>0.111</c:v>
                </c:pt>
                <c:pt idx="408" formatCode=".000">
                  <c:v>0.25900000000000001</c:v>
                </c:pt>
                <c:pt idx="409" formatCode=".000">
                  <c:v>1.3038969290575351E-2</c:v>
                </c:pt>
                <c:pt idx="412" formatCode=".000">
                  <c:v>0.22939999999999999</c:v>
                </c:pt>
                <c:pt idx="417" formatCode=".000">
                  <c:v>1.3015127043580743E-2</c:v>
                </c:pt>
                <c:pt idx="418" formatCode=".000">
                  <c:v>1.3015127043580743E-2</c:v>
                </c:pt>
                <c:pt idx="419" formatCode=".000">
                  <c:v>0.15909999999999999</c:v>
                </c:pt>
                <c:pt idx="422" formatCode=".000">
                  <c:v>0.14799999999999999</c:v>
                </c:pt>
                <c:pt idx="428" formatCode=".000">
                  <c:v>1.2992148311282448E-2</c:v>
                </c:pt>
                <c:pt idx="429" formatCode=".000">
                  <c:v>7.3999999999999996E-2</c:v>
                </c:pt>
                <c:pt idx="430" formatCode=".000">
                  <c:v>1.2992148311282448E-2</c:v>
                </c:pt>
                <c:pt idx="431" formatCode=".000">
                  <c:v>7.3999999999999996E-2</c:v>
                </c:pt>
                <c:pt idx="433" formatCode=".000">
                  <c:v>0.111</c:v>
                </c:pt>
                <c:pt idx="434" formatCode=".000">
                  <c:v>0.13320000000000001</c:v>
                </c:pt>
                <c:pt idx="435" formatCode=".000">
                  <c:v>0.1628</c:v>
                </c:pt>
                <c:pt idx="436" formatCode=".000">
                  <c:v>1.2964300099689048E-2</c:v>
                </c:pt>
                <c:pt idx="440" formatCode=".000">
                  <c:v>0.16650000000000001</c:v>
                </c:pt>
                <c:pt idx="441" formatCode=".000">
                  <c:v>0.2331</c:v>
                </c:pt>
                <c:pt idx="442" formatCode=".000">
                  <c:v>1.2941411104412399E-2</c:v>
                </c:pt>
                <c:pt idx="445" formatCode=".000">
                  <c:v>0.111</c:v>
                </c:pt>
                <c:pt idx="449" formatCode=".000">
                  <c:v>0.222</c:v>
                </c:pt>
                <c:pt idx="450" formatCode=".000">
                  <c:v>0.2331</c:v>
                </c:pt>
                <c:pt idx="451" formatCode=".000">
                  <c:v>0.33300000000000002</c:v>
                </c:pt>
                <c:pt idx="452" formatCode=".000">
                  <c:v>0.1517</c:v>
                </c:pt>
                <c:pt idx="458" formatCode=".000">
                  <c:v>0.27379999999999999</c:v>
                </c:pt>
                <c:pt idx="459" formatCode=".000">
                  <c:v>0.41439999999999999</c:v>
                </c:pt>
                <c:pt idx="460" formatCode=".000">
                  <c:v>0.222</c:v>
                </c:pt>
                <c:pt idx="461" formatCode=".000">
                  <c:v>0.21460000000000001</c:v>
                </c:pt>
                <c:pt idx="465" formatCode=".000">
                  <c:v>0.25900000000000001</c:v>
                </c:pt>
                <c:pt idx="469" formatCode=".000">
                  <c:v>0.28860000000000002</c:v>
                </c:pt>
                <c:pt idx="470" formatCode=".000">
                  <c:v>0.28489999999999999</c:v>
                </c:pt>
                <c:pt idx="471" formatCode=".000">
                  <c:v>0.21460000000000001</c:v>
                </c:pt>
                <c:pt idx="475" formatCode=".000">
                  <c:v>0.28120000000000001</c:v>
                </c:pt>
                <c:pt idx="476" formatCode=".000">
                  <c:v>0.35149999999999998</c:v>
                </c:pt>
                <c:pt idx="477" formatCode=".000">
                  <c:v>0.40699999999999997</c:v>
                </c:pt>
                <c:pt idx="478" formatCode=".000">
                  <c:v>0.24790000000000001</c:v>
                </c:pt>
                <c:pt idx="482" formatCode=".000">
                  <c:v>0.21460000000000001</c:v>
                </c:pt>
                <c:pt idx="483" formatCode=".000">
                  <c:v>0.27010000000000001</c:v>
                </c:pt>
                <c:pt idx="486" formatCode=".000">
                  <c:v>0.28120000000000001</c:v>
                </c:pt>
                <c:pt idx="487" formatCode=".000">
                  <c:v>0.25900000000000001</c:v>
                </c:pt>
                <c:pt idx="490" formatCode=".000">
                  <c:v>7.3999999999999996E-2</c:v>
                </c:pt>
                <c:pt idx="494" formatCode=".000">
                  <c:v>1.2791999754953542E-2</c:v>
                </c:pt>
                <c:pt idx="495" formatCode=".000">
                  <c:v>1.2791999754953542E-2</c:v>
                </c:pt>
                <c:pt idx="496" formatCode=".000">
                  <c:v>9.9900000000000003E-2</c:v>
                </c:pt>
                <c:pt idx="502" formatCode=".000">
                  <c:v>0.1628</c:v>
                </c:pt>
                <c:pt idx="503" formatCode=".000">
                  <c:v>9.9900000000000003E-2</c:v>
                </c:pt>
                <c:pt idx="504" formatCode=".000">
                  <c:v>0.14799999999999999</c:v>
                </c:pt>
                <c:pt idx="505" formatCode=".000">
                  <c:v>1.2767803290098639E-2</c:v>
                </c:pt>
                <c:pt idx="506" formatCode=".000">
                  <c:v>7.3999999999999996E-2</c:v>
                </c:pt>
                <c:pt idx="507" formatCode=".000">
                  <c:v>1.274284835761416E-2</c:v>
                </c:pt>
                <c:pt idx="508" formatCode=".000">
                  <c:v>0.10730000000000001</c:v>
                </c:pt>
                <c:pt idx="509" formatCode=".000">
                  <c:v>1.274284835761416E-2</c:v>
                </c:pt>
                <c:pt idx="512" formatCode=".000">
                  <c:v>0.10730000000000001</c:v>
                </c:pt>
                <c:pt idx="516" formatCode=".000">
                  <c:v>1.2718744864153963E-2</c:v>
                </c:pt>
                <c:pt idx="517" formatCode=".000">
                  <c:v>9.6199999999999994E-2</c:v>
                </c:pt>
                <c:pt idx="518" formatCode=".000">
                  <c:v>1.2718744864153963E-2</c:v>
                </c:pt>
                <c:pt idx="519" formatCode=".000">
                  <c:v>1.2718744864153963E-2</c:v>
                </c:pt>
                <c:pt idx="524" formatCode=".000">
                  <c:v>0.18870000000000001</c:v>
                </c:pt>
                <c:pt idx="531" formatCode=".000">
                  <c:v>9.2499999999999999E-2</c:v>
                </c:pt>
                <c:pt idx="535" formatCode=".000">
                  <c:v>1.2696289406560264E-2</c:v>
                </c:pt>
                <c:pt idx="536" formatCode=".000">
                  <c:v>1.2696289406560264E-2</c:v>
                </c:pt>
                <c:pt idx="537" formatCode=".000">
                  <c:v>1.2694686963200301E-2</c:v>
                </c:pt>
                <c:pt idx="538" formatCode=".000">
                  <c:v>0.44400000000000001</c:v>
                </c:pt>
                <c:pt idx="539" formatCode=".000">
                  <c:v>1.2673073762654653E-2</c:v>
                </c:pt>
                <c:pt idx="542" formatCode=".000">
                  <c:v>8.8800000000000004E-2</c:v>
                </c:pt>
                <c:pt idx="543" formatCode=".000">
                  <c:v>1.2669075358092401E-2</c:v>
                </c:pt>
                <c:pt idx="544" formatCode=".000">
                  <c:v>1.2669075358092401E-2</c:v>
                </c:pt>
                <c:pt idx="547" formatCode=".000">
                  <c:v>0.19980000000000001</c:v>
                </c:pt>
                <c:pt idx="550" formatCode=".000">
                  <c:v>1.2645909476100543E-2</c:v>
                </c:pt>
                <c:pt idx="551" formatCode=".000">
                  <c:v>0.1221</c:v>
                </c:pt>
                <c:pt idx="552" formatCode=".000">
                  <c:v>0.1258</c:v>
                </c:pt>
                <c:pt idx="555" formatCode=".000">
                  <c:v>7.3999999999999996E-2</c:v>
                </c:pt>
                <c:pt idx="556" formatCode=".000">
                  <c:v>0.35520000000000002</c:v>
                </c:pt>
                <c:pt idx="561" formatCode=".000">
                  <c:v>1.2621989345545643E-2</c:v>
                </c:pt>
                <c:pt idx="562" formatCode=".000">
                  <c:v>0.1628</c:v>
                </c:pt>
                <c:pt idx="563" formatCode=".000">
                  <c:v>0.111</c:v>
                </c:pt>
                <c:pt idx="564" formatCode=".000">
                  <c:v>1.2621989345545643E-2</c:v>
                </c:pt>
                <c:pt idx="565" formatCode=".000">
                  <c:v>0.57720000000000005</c:v>
                </c:pt>
                <c:pt idx="570" formatCode=".000">
                  <c:v>0.14430000000000001</c:v>
                </c:pt>
                <c:pt idx="571" formatCode=".000">
                  <c:v>0.23680000000000001</c:v>
                </c:pt>
                <c:pt idx="574" formatCode=".000">
                  <c:v>0.14799999999999999</c:v>
                </c:pt>
                <c:pt idx="575" formatCode=".000">
                  <c:v>0.185</c:v>
                </c:pt>
                <c:pt idx="576" formatCode=".000">
                  <c:v>0.41439999999999999</c:v>
                </c:pt>
                <c:pt idx="577" formatCode=".000">
                  <c:v>0.185</c:v>
                </c:pt>
                <c:pt idx="580" formatCode=".000">
                  <c:v>1.2572697691140776E-2</c:v>
                </c:pt>
                <c:pt idx="581" formatCode=".000">
                  <c:v>0.1628</c:v>
                </c:pt>
                <c:pt idx="582" formatCode=".000">
                  <c:v>0.16650000000000001</c:v>
                </c:pt>
                <c:pt idx="585" formatCode=".000">
                  <c:v>0.27379999999999999</c:v>
                </c:pt>
                <c:pt idx="593" formatCode=".000">
                  <c:v>0.11840000000000001</c:v>
                </c:pt>
                <c:pt idx="594" formatCode=".000">
                  <c:v>1.2549708039346952E-2</c:v>
                </c:pt>
                <c:pt idx="597" formatCode=".000">
                  <c:v>0.1295</c:v>
                </c:pt>
                <c:pt idx="598" formatCode=".000">
                  <c:v>7.3999999999999996E-2</c:v>
                </c:pt>
                <c:pt idx="599" formatCode=".000">
                  <c:v>0.42180000000000001</c:v>
                </c:pt>
                <c:pt idx="601" formatCode=".000">
                  <c:v>1.2525179378487591E-2</c:v>
                </c:pt>
                <c:pt idx="604" formatCode=".000">
                  <c:v>1.2524388930064863E-2</c:v>
                </c:pt>
                <c:pt idx="605" formatCode=".000">
                  <c:v>1.2524388930064863E-2</c:v>
                </c:pt>
                <c:pt idx="606" formatCode=".000">
                  <c:v>1.2524388930064863E-2</c:v>
                </c:pt>
                <c:pt idx="609" formatCode=".000">
                  <c:v>7.3999999999999996E-2</c:v>
                </c:pt>
                <c:pt idx="614" formatCode=".000">
                  <c:v>1.2499909755922078E-2</c:v>
                </c:pt>
                <c:pt idx="615" formatCode=".000">
                  <c:v>5.1799999999999999E-2</c:v>
                </c:pt>
                <c:pt idx="616" formatCode=".000">
                  <c:v>7.3999999999999996E-2</c:v>
                </c:pt>
                <c:pt idx="617" formatCode=".000">
                  <c:v>1.2499909755922078E-2</c:v>
                </c:pt>
                <c:pt idx="620" formatCode=".000">
                  <c:v>7.7700000000000005E-2</c:v>
                </c:pt>
                <c:pt idx="627" formatCode=".000">
                  <c:v>1.2477053199612339E-2</c:v>
                </c:pt>
                <c:pt idx="628" formatCode=".000">
                  <c:v>4.4400000000000002E-2</c:v>
                </c:pt>
                <c:pt idx="629" formatCode=".000">
                  <c:v>1.2477053199612339E-2</c:v>
                </c:pt>
                <c:pt idx="630" formatCode=".000">
                  <c:v>1.2476265788372635E-2</c:v>
                </c:pt>
                <c:pt idx="631" formatCode=".000">
                  <c:v>7.7700000000000005E-2</c:v>
                </c:pt>
                <c:pt idx="632" formatCode=".000">
                  <c:v>7.3999999999999996E-2</c:v>
                </c:pt>
                <c:pt idx="635" formatCode=".000">
                  <c:v>1.2451880671893848E-2</c:v>
                </c:pt>
                <c:pt idx="636" formatCode=".000">
                  <c:v>1.2451880671893848E-2</c:v>
                </c:pt>
                <c:pt idx="637" formatCode=".000">
                  <c:v>1.2451880671893848E-2</c:v>
                </c:pt>
                <c:pt idx="640" formatCode=".000">
                  <c:v>7.7700000000000005E-2</c:v>
                </c:pt>
                <c:pt idx="644" formatCode=".000">
                  <c:v>1.2428327552848622E-2</c:v>
                </c:pt>
                <c:pt idx="645" formatCode=".000">
                  <c:v>6.6600000000000006E-2</c:v>
                </c:pt>
                <c:pt idx="646" formatCode=".000">
                  <c:v>7.3999999999999996E-2</c:v>
                </c:pt>
                <c:pt idx="647" formatCode=".000">
                  <c:v>1.2428327552848622E-2</c:v>
                </c:pt>
                <c:pt idx="650" formatCode=".000">
                  <c:v>8.5099999999999995E-2</c:v>
                </c:pt>
                <c:pt idx="658" formatCode=".000">
                  <c:v>0.1036</c:v>
                </c:pt>
                <c:pt idx="659" formatCode=".000">
                  <c:v>5.9200000000000003E-2</c:v>
                </c:pt>
                <c:pt idx="662" formatCode=".000">
                  <c:v>1.2406384838744015E-2</c:v>
                </c:pt>
                <c:pt idx="663" formatCode=".000">
                  <c:v>1.2406384838744015E-2</c:v>
                </c:pt>
                <c:pt idx="664" formatCode=".000">
                  <c:v>7.3999999999999996E-2</c:v>
                </c:pt>
                <c:pt idx="665" formatCode=".000">
                  <c:v>1.2383699296271781E-2</c:v>
                </c:pt>
                <c:pt idx="670" formatCode=".000">
                  <c:v>1.2379792190490572E-2</c:v>
                </c:pt>
                <c:pt idx="671" formatCode=".000">
                  <c:v>1.2379792190490572E-2</c:v>
                </c:pt>
                <c:pt idx="672" formatCode=".000">
                  <c:v>0.47360000000000002</c:v>
                </c:pt>
                <c:pt idx="673" formatCode=".000">
                  <c:v>0.11840000000000001</c:v>
                </c:pt>
                <c:pt idx="676" formatCode=".000">
                  <c:v>1.2357935167527886E-2</c:v>
                </c:pt>
                <c:pt idx="677" formatCode=".000">
                  <c:v>0.13689999999999999</c:v>
                </c:pt>
                <c:pt idx="678" formatCode=".000">
                  <c:v>0.111</c:v>
                </c:pt>
                <c:pt idx="681" formatCode=".000">
                  <c:v>0.3589</c:v>
                </c:pt>
                <c:pt idx="682" formatCode=".000">
                  <c:v>7.3999999999999996E-2</c:v>
                </c:pt>
                <c:pt idx="687" formatCode=".000">
                  <c:v>0.1147</c:v>
                </c:pt>
                <c:pt idx="688" formatCode=".000">
                  <c:v>9.6199999999999994E-2</c:v>
                </c:pt>
                <c:pt idx="689" formatCode=".000">
                  <c:v>0.1147</c:v>
                </c:pt>
                <c:pt idx="692" formatCode=".000">
                  <c:v>7.3999999999999996E-2</c:v>
                </c:pt>
                <c:pt idx="693" formatCode=".000">
                  <c:v>0.1295</c:v>
                </c:pt>
                <c:pt idx="694" formatCode=".000">
                  <c:v>0.14799999999999999</c:v>
                </c:pt>
                <c:pt idx="695" formatCode=".000">
                  <c:v>0.11840000000000001</c:v>
                </c:pt>
                <c:pt idx="696" formatCode=".000">
                  <c:v>0.1517</c:v>
                </c:pt>
                <c:pt idx="697" formatCode=".000">
                  <c:v>7.7700000000000005E-2</c:v>
                </c:pt>
                <c:pt idx="702" formatCode=".000">
                  <c:v>0.24790000000000001</c:v>
                </c:pt>
                <c:pt idx="706" formatCode=".000">
                  <c:v>7.3999999999999996E-2</c:v>
                </c:pt>
                <c:pt idx="707" formatCode=".000">
                  <c:v>1.2286390570933893E-2</c:v>
                </c:pt>
                <c:pt idx="708" formatCode=".000">
                  <c:v>9.2499999999999999E-2</c:v>
                </c:pt>
                <c:pt idx="709" formatCode=".000">
                  <c:v>7.7700000000000005E-2</c:v>
                </c:pt>
                <c:pt idx="712" formatCode=".000">
                  <c:v>0.222</c:v>
                </c:pt>
                <c:pt idx="720" formatCode=".000">
                  <c:v>1.2264698452301749E-2</c:v>
                </c:pt>
                <c:pt idx="721" formatCode=".000">
                  <c:v>1.2264698452301749E-2</c:v>
                </c:pt>
                <c:pt idx="724" formatCode=".000">
                  <c:v>9.9900000000000003E-2</c:v>
                </c:pt>
                <c:pt idx="725" formatCode=".000">
                  <c:v>7.3999999999999996E-2</c:v>
                </c:pt>
                <c:pt idx="726" formatCode=".000">
                  <c:v>0.111</c:v>
                </c:pt>
                <c:pt idx="727" formatCode=".000">
                  <c:v>7.3999999999999996E-2</c:v>
                </c:pt>
                <c:pt idx="730" formatCode=".000">
                  <c:v>1.2239181903298875E-2</c:v>
                </c:pt>
                <c:pt idx="731" formatCode=".000">
                  <c:v>1.2239181903298875E-2</c:v>
                </c:pt>
                <c:pt idx="732" formatCode=".000">
                  <c:v>1.2239181903298875E-2</c:v>
                </c:pt>
                <c:pt idx="735" formatCode=".000">
                  <c:v>1.2238409503819506E-2</c:v>
                </c:pt>
                <c:pt idx="740" formatCode=".000">
                  <c:v>1.2216031110580856E-2</c:v>
                </c:pt>
                <c:pt idx="741" formatCode=".000">
                  <c:v>1.2216031110580856E-2</c:v>
                </c:pt>
                <c:pt idx="742" formatCode=".000">
                  <c:v>0.111</c:v>
                </c:pt>
                <c:pt idx="743" formatCode=".000">
                  <c:v>1.2216031110580856E-2</c:v>
                </c:pt>
                <c:pt idx="746" formatCode=".000">
                  <c:v>8.14E-2</c:v>
                </c:pt>
                <c:pt idx="747" formatCode=".000">
                  <c:v>1.219292410830632E-2</c:v>
                </c:pt>
                <c:pt idx="748" formatCode=".000">
                  <c:v>1.2192154628098603E-2</c:v>
                </c:pt>
                <c:pt idx="749" formatCode=".000">
                  <c:v>1.2192154628098603E-2</c:v>
                </c:pt>
                <c:pt idx="754" formatCode=".000">
                  <c:v>1.2191385196451819E-2</c:v>
                </c:pt>
                <c:pt idx="755" formatCode=".000">
                  <c:v>1.2191385196451819E-2</c:v>
                </c:pt>
                <c:pt idx="761" formatCode=".000">
                  <c:v>1.216832481268936E-2</c:v>
                </c:pt>
                <c:pt idx="762" formatCode=".000">
                  <c:v>1.216832481268936E-2</c:v>
                </c:pt>
                <c:pt idx="763" formatCode=".000">
                  <c:v>1.216832481268936E-2</c:v>
                </c:pt>
                <c:pt idx="764" formatCode=".000">
                  <c:v>1.216832481268936E-2</c:v>
                </c:pt>
                <c:pt idx="767" formatCode=".000">
                  <c:v>9.6199999999999994E-2</c:v>
                </c:pt>
                <c:pt idx="769" formatCode=".000">
                  <c:v>1.2146074571951051E-2</c:v>
                </c:pt>
                <c:pt idx="770" formatCode=".000">
                  <c:v>1.2146074571951051E-2</c:v>
                </c:pt>
                <c:pt idx="775" formatCode=".000">
                  <c:v>1.2145308048359041E-2</c:v>
                </c:pt>
                <c:pt idx="776" formatCode=".000">
                  <c:v>4.4400000000000002E-2</c:v>
                </c:pt>
                <c:pt idx="777" formatCode=".000">
                  <c:v>0.1147</c:v>
                </c:pt>
                <c:pt idx="785" formatCode=".000">
                  <c:v>1.2124630186880552E-2</c:v>
                </c:pt>
                <c:pt idx="786" formatCode=".000">
                  <c:v>1.2124630186880552E-2</c:v>
                </c:pt>
                <c:pt idx="789" formatCode=".000">
                  <c:v>1.2120804818421191E-2</c:v>
                </c:pt>
                <c:pt idx="790" formatCode=".000">
                  <c:v>1.2116980656880607E-2</c:v>
                </c:pt>
                <c:pt idx="791" formatCode=".000">
                  <c:v>0.39219999999999999</c:v>
                </c:pt>
                <c:pt idx="796" formatCode=".000">
                  <c:v>1.2097877939635996E-2</c:v>
                </c:pt>
                <c:pt idx="797" formatCode=".000">
                  <c:v>1.2097877939635996E-2</c:v>
                </c:pt>
                <c:pt idx="798" formatCode=".000">
                  <c:v>1.2097877939635996E-2</c:v>
                </c:pt>
                <c:pt idx="799" formatCode=".000">
                  <c:v>0.23680000000000001</c:v>
                </c:pt>
                <c:pt idx="800" formatCode=".000">
                  <c:v>1.2094061011615745E-2</c:v>
                </c:pt>
                <c:pt idx="803" formatCode=".000">
                  <c:v>1.2076518647665849E-2</c:v>
                </c:pt>
                <c:pt idx="804" formatCode=".000">
                  <c:v>6.2899999999999998E-2</c:v>
                </c:pt>
                <c:pt idx="805" formatCode=".000">
                  <c:v>1.2076518647665849E-2</c:v>
                </c:pt>
                <c:pt idx="807" formatCode=".000">
                  <c:v>1.2074994427754131E-2</c:v>
                </c:pt>
                <c:pt idx="808" formatCode=".000">
                  <c:v>0.22939999999999999</c:v>
                </c:pt>
                <c:pt idx="813" formatCode=".000">
                  <c:v>0.111</c:v>
                </c:pt>
                <c:pt idx="814" formatCode=".000">
                  <c:v>1.2052914845143786E-2</c:v>
                </c:pt>
                <c:pt idx="815" formatCode=".000">
                  <c:v>9.9900000000000003E-2</c:v>
                </c:pt>
                <c:pt idx="816" formatCode=".000">
                  <c:v>1.2052914845143786E-2</c:v>
                </c:pt>
                <c:pt idx="819" formatCode=".000">
                  <c:v>0.3367</c:v>
                </c:pt>
                <c:pt idx="822" formatCode=".000">
                  <c:v>0.185</c:v>
                </c:pt>
                <c:pt idx="827" formatCode=".000">
                  <c:v>102.12</c:v>
                </c:pt>
                <c:pt idx="828" formatCode=".000">
                  <c:v>74.739999999999995</c:v>
                </c:pt>
                <c:pt idx="831" formatCode=".000">
                  <c:v>77.7</c:v>
                </c:pt>
                <c:pt idx="832" formatCode=".000">
                  <c:v>71.040000000000006</c:v>
                </c:pt>
                <c:pt idx="833" formatCode=".000">
                  <c:v>90.65</c:v>
                </c:pt>
                <c:pt idx="840" formatCode=".000">
                  <c:v>5.2910000000000004</c:v>
                </c:pt>
                <c:pt idx="841" formatCode=".000">
                  <c:v>5.6609999999999996</c:v>
                </c:pt>
                <c:pt idx="848" formatCode=".000">
                  <c:v>3.589</c:v>
                </c:pt>
                <c:pt idx="849" formatCode=".000">
                  <c:v>3.4780000000000002</c:v>
                </c:pt>
                <c:pt idx="854" formatCode=".000">
                  <c:v>0.88800000000000001</c:v>
                </c:pt>
                <c:pt idx="855" formatCode=".000">
                  <c:v>1.0248999999999999</c:v>
                </c:pt>
                <c:pt idx="856" formatCode=".000">
                  <c:v>0.96199999999999997</c:v>
                </c:pt>
                <c:pt idx="857" formatCode=".000">
                  <c:v>0.70299999999999996</c:v>
                </c:pt>
                <c:pt idx="858" formatCode=".000">
                  <c:v>0.60680000000000001</c:v>
                </c:pt>
                <c:pt idx="863" formatCode=".000">
                  <c:v>0.28489999999999999</c:v>
                </c:pt>
                <c:pt idx="864" formatCode=".000">
                  <c:v>0.999</c:v>
                </c:pt>
                <c:pt idx="865" formatCode=".000">
                  <c:v>0.48099999999999998</c:v>
                </c:pt>
                <c:pt idx="866" formatCode=".000">
                  <c:v>1.702</c:v>
                </c:pt>
                <c:pt idx="867" formatCode=".000">
                  <c:v>0.3478</c:v>
                </c:pt>
                <c:pt idx="873" formatCode=".000">
                  <c:v>0.24049999999999999</c:v>
                </c:pt>
                <c:pt idx="874" formatCode=".000">
                  <c:v>0.22570000000000001</c:v>
                </c:pt>
                <c:pt idx="876" formatCode=".000">
                  <c:v>0.185</c:v>
                </c:pt>
                <c:pt idx="879" formatCode=".000">
                  <c:v>0.2072</c:v>
                </c:pt>
                <c:pt idx="880" formatCode=".000">
                  <c:v>0.22939999999999999</c:v>
                </c:pt>
                <c:pt idx="884" formatCode=".000">
                  <c:v>0.3367</c:v>
                </c:pt>
                <c:pt idx="885" formatCode=".000">
                  <c:v>0.28489999999999999</c:v>
                </c:pt>
                <c:pt idx="886" formatCode=".000">
                  <c:v>0.20349999999999999</c:v>
                </c:pt>
                <c:pt idx="887" formatCode=".000">
                  <c:v>0.39219999999999999</c:v>
                </c:pt>
                <c:pt idx="889" formatCode=".000">
                  <c:v>0.185</c:v>
                </c:pt>
                <c:pt idx="894" formatCode=".000">
                  <c:v>5.6139444584754799E-3</c:v>
                </c:pt>
                <c:pt idx="895" formatCode=".000">
                  <c:v>5.6139444584754799E-3</c:v>
                </c:pt>
                <c:pt idx="896" formatCode=".000">
                  <c:v>0.37</c:v>
                </c:pt>
                <c:pt idx="899" formatCode=".000">
                  <c:v>0.31819999999999998</c:v>
                </c:pt>
                <c:pt idx="900" formatCode=".000">
                  <c:v>0.71409999999999996</c:v>
                </c:pt>
                <c:pt idx="911" formatCode=".000">
                  <c:v>0.1221</c:v>
                </c:pt>
                <c:pt idx="912" formatCode=".000">
                  <c:v>0.18870000000000001</c:v>
                </c:pt>
                <c:pt idx="913" formatCode=".000">
                  <c:v>0.29599999999999999</c:v>
                </c:pt>
                <c:pt idx="914" formatCode=".000">
                  <c:v>0.40329999999999999</c:v>
                </c:pt>
                <c:pt idx="915" formatCode=".000">
                  <c:v>0.69189999999999996</c:v>
                </c:pt>
                <c:pt idx="920" formatCode=".000">
                  <c:v>0.25530000000000003</c:v>
                </c:pt>
                <c:pt idx="921" formatCode=".000">
                  <c:v>0.25159999999999999</c:v>
                </c:pt>
                <c:pt idx="922" formatCode=".000">
                  <c:v>0.4884</c:v>
                </c:pt>
                <c:pt idx="923" formatCode=".000">
                  <c:v>2.2200000000000002</c:v>
                </c:pt>
                <c:pt idx="924" formatCode=".000">
                  <c:v>0.37</c:v>
                </c:pt>
                <c:pt idx="927" formatCode=".000">
                  <c:v>0.66600000000000004</c:v>
                </c:pt>
                <c:pt idx="928" formatCode=".000">
                  <c:v>0.34410000000000002</c:v>
                </c:pt>
                <c:pt idx="931" formatCode=".000">
                  <c:v>0.36259999999999998</c:v>
                </c:pt>
                <c:pt idx="932" formatCode=".000">
                  <c:v>1.85</c:v>
                </c:pt>
                <c:pt idx="933" formatCode=".000">
                  <c:v>0.33300000000000002</c:v>
                </c:pt>
                <c:pt idx="938" formatCode=".000">
                  <c:v>0.59940000000000004</c:v>
                </c:pt>
                <c:pt idx="939" formatCode=".000">
                  <c:v>0.3034</c:v>
                </c:pt>
                <c:pt idx="942" formatCode=".000">
                  <c:v>0.41070000000000001</c:v>
                </c:pt>
                <c:pt idx="943" formatCode=".000">
                  <c:v>0.25900000000000001</c:v>
                </c:pt>
                <c:pt idx="944" formatCode=".000">
                  <c:v>2.5529999999999999</c:v>
                </c:pt>
                <c:pt idx="947" formatCode=".000">
                  <c:v>0.1961</c:v>
                </c:pt>
                <c:pt idx="948" formatCode=".000">
                  <c:v>0.19239999999999999</c:v>
                </c:pt>
                <c:pt idx="951" formatCode=".000">
                  <c:v>0.3478</c:v>
                </c:pt>
                <c:pt idx="952" formatCode=".000">
                  <c:v>0.33300000000000002</c:v>
                </c:pt>
                <c:pt idx="953" formatCode=".000">
                  <c:v>1.4430000000000001</c:v>
                </c:pt>
                <c:pt idx="959" formatCode=".000">
                  <c:v>0.13320000000000001</c:v>
                </c:pt>
                <c:pt idx="960" formatCode=".000">
                  <c:v>0.1258</c:v>
                </c:pt>
                <c:pt idx="961" formatCode=".000">
                  <c:v>0.111</c:v>
                </c:pt>
                <c:pt idx="962" formatCode=".000">
                  <c:v>0.18870000000000001</c:v>
                </c:pt>
                <c:pt idx="963" formatCode=".000">
                  <c:v>0.42549999999999999</c:v>
                </c:pt>
                <c:pt idx="974" formatCode=".000">
                  <c:v>8.14E-2</c:v>
                </c:pt>
                <c:pt idx="975" formatCode=".000">
                  <c:v>5.538983479238575E-3</c:v>
                </c:pt>
                <c:pt idx="978" formatCode=".000">
                  <c:v>0.10730000000000001</c:v>
                </c:pt>
                <c:pt idx="979" formatCode=".000">
                  <c:v>0.111</c:v>
                </c:pt>
                <c:pt idx="980" formatCode=".000">
                  <c:v>0.21829999999999999</c:v>
                </c:pt>
                <c:pt idx="985" formatCode=".000">
                  <c:v>5.5281574228202195E-3</c:v>
                </c:pt>
                <c:pt idx="986" formatCode=".000">
                  <c:v>5.5281574228202195E-3</c:v>
                </c:pt>
                <c:pt idx="987" formatCode=".000">
                  <c:v>4.8099999999999997E-2</c:v>
                </c:pt>
                <c:pt idx="988" formatCode=".000">
                  <c:v>7.3999999999999996E-2</c:v>
                </c:pt>
                <c:pt idx="989" formatCode=".000">
                  <c:v>0.1517</c:v>
                </c:pt>
                <c:pt idx="994" formatCode=".000">
                  <c:v>7.3999999999999996E-2</c:v>
                </c:pt>
                <c:pt idx="995" formatCode=".000">
                  <c:v>5.5173525261504024E-3</c:v>
                </c:pt>
                <c:pt idx="996" formatCode=".000">
                  <c:v>5.5173525261504024E-3</c:v>
                </c:pt>
                <c:pt idx="999" formatCode=".000">
                  <c:v>7.7700000000000005E-2</c:v>
                </c:pt>
                <c:pt idx="1000" formatCode=".000">
                  <c:v>7.0300000000000001E-2</c:v>
                </c:pt>
                <c:pt idx="1005" formatCode=".000">
                  <c:v>0.1258</c:v>
                </c:pt>
                <c:pt idx="1006" formatCode=".000">
                  <c:v>5.5069162824786981E-3</c:v>
                </c:pt>
                <c:pt idx="1009" formatCode=".000">
                  <c:v>5.5065687478719622E-3</c:v>
                </c:pt>
                <c:pt idx="1010" formatCode=".000">
                  <c:v>7.3999999999999996E-2</c:v>
                </c:pt>
                <c:pt idx="1011" formatCode=".000">
                  <c:v>5.5065687478719622E-3</c:v>
                </c:pt>
                <c:pt idx="1015" formatCode=".000">
                  <c:v>5.4964997792860447E-3</c:v>
                </c:pt>
                <c:pt idx="1016" formatCode=".000">
                  <c:v>5.4964997792860447E-3</c:v>
                </c:pt>
                <c:pt idx="1019" formatCode=".000">
                  <c:v>5.4961529020518141E-3</c:v>
                </c:pt>
                <c:pt idx="1020" formatCode=".000">
                  <c:v>5.4954592132549357E-3</c:v>
                </c:pt>
                <c:pt idx="1021" formatCode=".000">
                  <c:v>5.5500000000000001E-2</c:v>
                </c:pt>
                <c:pt idx="1026" formatCode=".000">
                  <c:v>0.1406</c:v>
                </c:pt>
                <c:pt idx="1027" formatCode=".000">
                  <c:v>8.8800000000000004E-2</c:v>
                </c:pt>
                <c:pt idx="1028" formatCode=".000">
                  <c:v>0.1295</c:v>
                </c:pt>
                <c:pt idx="1030" formatCode=".000">
                  <c:v>0.77329999999999999</c:v>
                </c:pt>
                <c:pt idx="1031" formatCode=".000">
                  <c:v>0.111</c:v>
                </c:pt>
                <c:pt idx="1042" formatCode=".000">
                  <c:v>9.6199999999999994E-2</c:v>
                </c:pt>
                <c:pt idx="1043" formatCode=".000">
                  <c:v>5.4760714330764374E-3</c:v>
                </c:pt>
                <c:pt idx="1044" formatCode=".000">
                  <c:v>0.111</c:v>
                </c:pt>
                <c:pt idx="1045" formatCode=".000">
                  <c:v>0.1406</c:v>
                </c:pt>
                <c:pt idx="1046" formatCode=".000">
                  <c:v>8.8800000000000004E-2</c:v>
                </c:pt>
                <c:pt idx="1051" formatCode=".000">
                  <c:v>0.1406</c:v>
                </c:pt>
                <c:pt idx="1052" formatCode=".000">
                  <c:v>5.4650234269701696E-3</c:v>
                </c:pt>
                <c:pt idx="1053" formatCode=".000">
                  <c:v>6.6600000000000006E-2</c:v>
                </c:pt>
                <c:pt idx="1054" formatCode=".000">
                  <c:v>0.23680000000000001</c:v>
                </c:pt>
                <c:pt idx="1055" formatCode=".000">
                  <c:v>0.111</c:v>
                </c:pt>
                <c:pt idx="1058" formatCode=".000">
                  <c:v>9.9900000000000003E-2</c:v>
                </c:pt>
                <c:pt idx="1059" formatCode=".000">
                  <c:v>5.4543419269856017E-3</c:v>
                </c:pt>
                <c:pt idx="1062" formatCode=".000">
                  <c:v>0.26269999999999999</c:v>
                </c:pt>
                <c:pt idx="1063" formatCode=".000">
                  <c:v>0.111</c:v>
                </c:pt>
                <c:pt idx="1064" formatCode=".000">
                  <c:v>0.77329999999999999</c:v>
                </c:pt>
                <c:pt idx="1071" formatCode=".000">
                  <c:v>5.4436813042110675E-3</c:v>
                </c:pt>
                <c:pt idx="1072" formatCode=".000">
                  <c:v>0.18870000000000001</c:v>
                </c:pt>
                <c:pt idx="1073" formatCode=".000">
                  <c:v>0.14799999999999999</c:v>
                </c:pt>
                <c:pt idx="1074" formatCode=".000">
                  <c:v>0.59940000000000004</c:v>
                </c:pt>
                <c:pt idx="1077" formatCode=".000">
                  <c:v>0.16</c:v>
                </c:pt>
                <c:pt idx="1078" formatCode=".000">
                  <c:v>1.1100000000000001</c:v>
                </c:pt>
                <c:pt idx="1081" formatCode=".000">
                  <c:v>0.14000000000000001</c:v>
                </c:pt>
                <c:pt idx="1082" formatCode=".000">
                  <c:v>0.16</c:v>
                </c:pt>
                <c:pt idx="1083" formatCode=".000">
                  <c:v>0.12</c:v>
                </c:pt>
                <c:pt idx="1087" formatCode=".000">
                  <c:v>0.12</c:v>
                </c:pt>
                <c:pt idx="1088" formatCode=".000">
                  <c:v>5.4227647510608342E-3</c:v>
                </c:pt>
                <c:pt idx="1089" formatCode=".000">
                  <c:v>5.4227647510608342E-3</c:v>
                </c:pt>
                <c:pt idx="1092" formatCode=".000">
                  <c:v>0.13</c:v>
                </c:pt>
                <c:pt idx="1093" formatCode=".000">
                  <c:v>0.37</c:v>
                </c:pt>
                <c:pt idx="1102" formatCode=".000">
                  <c:v>5.4125074231035986E-3</c:v>
                </c:pt>
                <c:pt idx="1103" formatCode=".000">
                  <c:v>5.4125074231035986E-3</c:v>
                </c:pt>
                <c:pt idx="1106" formatCode=".000">
                  <c:v>5.7000000000000002E-2</c:v>
                </c:pt>
                <c:pt idx="1107" formatCode=".000">
                  <c:v>5.4121658465220339E-3</c:v>
                </c:pt>
                <c:pt idx="1108" formatCode=".000">
                  <c:v>0.14000000000000001</c:v>
                </c:pt>
                <c:pt idx="1111" formatCode=".000">
                  <c:v>5.4026104491966915E-3</c:v>
                </c:pt>
                <c:pt idx="1112" formatCode=".000">
                  <c:v>5.4026104491966915E-3</c:v>
                </c:pt>
                <c:pt idx="1115" formatCode=".000">
                  <c:v>5.4019285667219336E-3</c:v>
                </c:pt>
                <c:pt idx="1116" formatCode=".000">
                  <c:v>5.4015876577587782E-3</c:v>
                </c:pt>
                <c:pt idx="1117" formatCode=".000">
                  <c:v>5.4015876577587782E-3</c:v>
                </c:pt>
                <c:pt idx="1124" formatCode=".000">
                  <c:v>5.3913703869312808E-3</c:v>
                </c:pt>
                <c:pt idx="1125" formatCode=".000">
                  <c:v>5.3913703869312808E-3</c:v>
                </c:pt>
                <c:pt idx="1126" formatCode=".000">
                  <c:v>0.05</c:v>
                </c:pt>
                <c:pt idx="1127" formatCode=".000">
                  <c:v>5.3913703869312808E-3</c:v>
                </c:pt>
                <c:pt idx="1128" formatCode=".000">
                  <c:v>5.3913703869312808E-3</c:v>
                </c:pt>
                <c:pt idx="1135" formatCode=".000">
                  <c:v>0.14000000000000001</c:v>
                </c:pt>
                <c:pt idx="1136" formatCode=".000">
                  <c:v>5.3811724423889042E-3</c:v>
                </c:pt>
                <c:pt idx="1137" formatCode=".000">
                  <c:v>5.3811724423889042E-3</c:v>
                </c:pt>
                <c:pt idx="1138" formatCode=".000">
                  <c:v>5.3811724423889042E-3</c:v>
                </c:pt>
                <c:pt idx="1139" formatCode=".000">
                  <c:v>5.3811724423889042E-3</c:v>
                </c:pt>
                <c:pt idx="1143" formatCode=".000">
                  <c:v>5.370993787575374E-3</c:v>
                </c:pt>
                <c:pt idx="1144" formatCode=".000">
                  <c:v>5.3706548308674832E-3</c:v>
                </c:pt>
                <c:pt idx="1145" formatCode=".000">
                  <c:v>5.3706548308674832E-3</c:v>
                </c:pt>
                <c:pt idx="1148" formatCode=".000">
                  <c:v>5.370315895550727E-3</c:v>
                </c:pt>
                <c:pt idx="1149" formatCode=".000">
                  <c:v>5.370315895550727E-3</c:v>
                </c:pt>
                <c:pt idx="1153" formatCode=".000">
                  <c:v>7.0999999999999994E-2</c:v>
                </c:pt>
                <c:pt idx="1154" formatCode=".000">
                  <c:v>5.360496070442821E-3</c:v>
                </c:pt>
                <c:pt idx="1155" formatCode=".000">
                  <c:v>4.5999999999999999E-2</c:v>
                </c:pt>
                <c:pt idx="1156" formatCode=".000">
                  <c:v>5.3601577762327438E-3</c:v>
                </c:pt>
                <c:pt idx="1157" formatCode=".000">
                  <c:v>7.8E-2</c:v>
                </c:pt>
                <c:pt idx="1169" formatCode=".000">
                  <c:v>5.3510318981933834E-3</c:v>
                </c:pt>
                <c:pt idx="1170" formatCode=".000">
                  <c:v>5.3510318981933834E-3</c:v>
                </c:pt>
                <c:pt idx="1171" formatCode=".000">
                  <c:v>0.06</c:v>
                </c:pt>
                <c:pt idx="1172" formatCode=".000">
                  <c:v>0.11</c:v>
                </c:pt>
                <c:pt idx="1173" formatCode=".000">
                  <c:v>0.37</c:v>
                </c:pt>
                <c:pt idx="1174" formatCode=".000">
                  <c:v>6.7000000000000004E-2</c:v>
                </c:pt>
                <c:pt idx="1175" formatCode=".000">
                  <c:v>5.3395621500829417E-3</c:v>
                </c:pt>
                <c:pt idx="1176" formatCode=".000">
                  <c:v>9.2999999999999999E-2</c:v>
                </c:pt>
                <c:pt idx="1177" formatCode=".000">
                  <c:v>0.51</c:v>
                </c:pt>
                <c:pt idx="1182" formatCode=".000">
                  <c:v>0.05</c:v>
                </c:pt>
                <c:pt idx="1185" formatCode=".000">
                  <c:v>5.3301349375151335E-3</c:v>
                </c:pt>
                <c:pt idx="1186" formatCode=".000">
                  <c:v>5.3301349375151335E-3</c:v>
                </c:pt>
                <c:pt idx="1189" formatCode=".000">
                  <c:v>5.3294622024297206E-3</c:v>
                </c:pt>
                <c:pt idx="1190" formatCode=".000">
                  <c:v>5.3294622024297206E-3</c:v>
                </c:pt>
                <c:pt idx="1191" formatCode=".000">
                  <c:v>0.22</c:v>
                </c:pt>
                <c:pt idx="1196" formatCode=".000">
                  <c:v>0.12</c:v>
                </c:pt>
                <c:pt idx="1197" formatCode=".000">
                  <c:v>5.3197170798401153E-3</c:v>
                </c:pt>
                <c:pt idx="1200" formatCode=".000">
                  <c:v>0.18</c:v>
                </c:pt>
                <c:pt idx="1201" formatCode=".000">
                  <c:v>0.11</c:v>
                </c:pt>
                <c:pt idx="1202" formatCode=".000">
                  <c:v>0.53</c:v>
                </c:pt>
                <c:pt idx="1205" formatCode=".000">
                  <c:v>7.9000000000000001E-2</c:v>
                </c:pt>
                <c:pt idx="1206" formatCode=".000">
                  <c:v>0.13</c:v>
                </c:pt>
                <c:pt idx="1209" formatCode=".000">
                  <c:v>8.8999999999999996E-2</c:v>
                </c:pt>
                <c:pt idx="1210" formatCode=".000">
                  <c:v>0.53</c:v>
                </c:pt>
                <c:pt idx="1211" formatCode=".000">
                  <c:v>0.08</c:v>
                </c:pt>
                <c:pt idx="1212" formatCode=".000">
                  <c:v>9.3530000000000002E-2</c:v>
                </c:pt>
                <c:pt idx="1218" formatCode=".000">
                  <c:v>8.3000000000000004E-2</c:v>
                </c:pt>
                <c:pt idx="1219" formatCode=".000">
                  <c:v>5.2992768411805526E-3</c:v>
                </c:pt>
                <c:pt idx="1220" formatCode=".000">
                  <c:v>5.611E-2</c:v>
                </c:pt>
                <c:pt idx="1221" formatCode=".000">
                  <c:v>5.2992768411805526E-3</c:v>
                </c:pt>
                <c:pt idx="1222" formatCode=".000">
                  <c:v>0.2</c:v>
                </c:pt>
                <c:pt idx="1223" formatCode=".000">
                  <c:v>5.2989424104395522E-3</c:v>
                </c:pt>
                <c:pt idx="1231" formatCode=".000">
                  <c:v>5.289253094440379E-3</c:v>
                </c:pt>
                <c:pt idx="1232" formatCode=".000">
                  <c:v>7.0999999999999994E-2</c:v>
                </c:pt>
                <c:pt idx="1235" formatCode=".000">
                  <c:v>5.2889192962855122E-3</c:v>
                </c:pt>
                <c:pt idx="1236" formatCode=".000">
                  <c:v>5.2889192962855122E-3</c:v>
                </c:pt>
                <c:pt idx="1237" formatCode=".000">
                  <c:v>5.2882517631712032E-3</c:v>
                </c:pt>
                <c:pt idx="1238" formatCode=".000">
                  <c:v>0.23</c:v>
                </c:pt>
                <c:pt idx="1241" formatCode=".000">
                  <c:v>5.2789151411632117E-3</c:v>
                </c:pt>
                <c:pt idx="1242" formatCode=".000">
                  <c:v>5.2789151411632117E-3</c:v>
                </c:pt>
                <c:pt idx="1245" formatCode=".000">
                  <c:v>5.278581995423662E-3</c:v>
                </c:pt>
                <c:pt idx="1246" formatCode=".000">
                  <c:v>0.05</c:v>
                </c:pt>
                <c:pt idx="1247" formatCode=".000">
                  <c:v>5.2782488707085228E-3</c:v>
                </c:pt>
                <c:pt idx="1248" formatCode=".000">
                  <c:v>5.2782488707085228E-3</c:v>
                </c:pt>
                <c:pt idx="1257" formatCode=".000">
                  <c:v>5.268597393627018E-3</c:v>
                </c:pt>
                <c:pt idx="1258" formatCode=".000">
                  <c:v>5.268597393627018E-3</c:v>
                </c:pt>
                <c:pt idx="1259" formatCode=".000">
                  <c:v>5.268597393627018E-3</c:v>
                </c:pt>
                <c:pt idx="1260" formatCode=".000">
                  <c:v>5.268597393627018E-3</c:v>
                </c:pt>
                <c:pt idx="1261" formatCode=".000">
                  <c:v>5.2682648990276231E-3</c:v>
                </c:pt>
                <c:pt idx="1262" formatCode=".000">
                  <c:v>5.2682648990276231E-3</c:v>
                </c:pt>
                <c:pt idx="1267" formatCode=".000">
                  <c:v>5.2589635646352736E-3</c:v>
                </c:pt>
                <c:pt idx="1268" formatCode=".000">
                  <c:v>5.2589635646352736E-3</c:v>
                </c:pt>
                <c:pt idx="1271" formatCode=".000">
                  <c:v>5.2582998123392611E-3</c:v>
                </c:pt>
                <c:pt idx="1272" formatCode=".000">
                  <c:v>5.2582998123392611E-3</c:v>
                </c:pt>
                <c:pt idx="1273" formatCode=".000">
                  <c:v>5.2582998123392611E-3</c:v>
                </c:pt>
                <c:pt idx="1274" formatCode=".000">
                  <c:v>5.2582998123392611E-3</c:v>
                </c:pt>
                <c:pt idx="1280" formatCode=".000">
                  <c:v>5.2483535749218834E-3</c:v>
                </c:pt>
                <c:pt idx="1281" formatCode=".000">
                  <c:v>5.2483535749218834E-3</c:v>
                </c:pt>
                <c:pt idx="1282" formatCode=".000">
                  <c:v>5.2480223578845976E-3</c:v>
                </c:pt>
                <c:pt idx="1283" formatCode=".000">
                  <c:v>5.2480223578845976E-3</c:v>
                </c:pt>
                <c:pt idx="1284" formatCode=".000">
                  <c:v>5.2480223578845976E-3</c:v>
                </c:pt>
                <c:pt idx="1285" formatCode=".000">
                  <c:v>0.04</c:v>
                </c:pt>
                <c:pt idx="1289" formatCode=".000">
                  <c:v>5.2384261511215103E-3</c:v>
                </c:pt>
                <c:pt idx="1290" formatCode=".000">
                  <c:v>5.2384261511215103E-3</c:v>
                </c:pt>
                <c:pt idx="1293" formatCode=".000">
                  <c:v>5.2380955605915375E-3</c:v>
                </c:pt>
                <c:pt idx="1294" formatCode=".000">
                  <c:v>5.2380955605915375E-3</c:v>
                </c:pt>
                <c:pt idx="1295" formatCode=".000">
                  <c:v>5.2371039141752866E-3</c:v>
                </c:pt>
                <c:pt idx="1296" formatCode=".000">
                  <c:v>5.2371039141752866E-3</c:v>
                </c:pt>
                <c:pt idx="1304" formatCode=".000">
                  <c:v>9.2999999999999999E-2</c:v>
                </c:pt>
                <c:pt idx="1305" formatCode=".000">
                  <c:v>5.2295075259300447E-3</c:v>
                </c:pt>
                <c:pt idx="1308" formatCode=".000">
                  <c:v>5.227197769457629E-3</c:v>
                </c:pt>
                <c:pt idx="1309" formatCode=".000">
                  <c:v>5.227197769457629E-3</c:v>
                </c:pt>
                <c:pt idx="1310" formatCode=".000">
                  <c:v>5.2265380264343983E-3</c:v>
                </c:pt>
                <c:pt idx="1311" formatCode=".000">
                  <c:v>0.11</c:v>
                </c:pt>
                <c:pt idx="1314" formatCode=".000">
                  <c:v>8.8999999999999996E-2</c:v>
                </c:pt>
                <c:pt idx="1315" formatCode=".000">
                  <c:v>5.2179689407406736E-3</c:v>
                </c:pt>
                <c:pt idx="1318" formatCode=".000">
                  <c:v>5.2176396412396912E-3</c:v>
                </c:pt>
                <c:pt idx="1319" formatCode=".000">
                  <c:v>0.18</c:v>
                </c:pt>
                <c:pt idx="1320" formatCode=".000">
                  <c:v>5.5440000000000003E-2</c:v>
                </c:pt>
                <c:pt idx="1321" formatCode=".000">
                  <c:v>5.2166518674215782E-3</c:v>
                </c:pt>
                <c:pt idx="1326" formatCode=".000">
                  <c:v>5.2087564058934449E-3</c:v>
                </c:pt>
                <c:pt idx="1327" formatCode=".000">
                  <c:v>6.4000000000000001E-2</c:v>
                </c:pt>
                <c:pt idx="1328" formatCode=".000">
                  <c:v>5.2084276877840266E-3</c:v>
                </c:pt>
                <c:pt idx="1329" formatCode=".000">
                  <c:v>8.5999999999999993E-2</c:v>
                </c:pt>
                <c:pt idx="1330" formatCode=".000">
                  <c:v>5.2077703137988493E-3</c:v>
                </c:pt>
                <c:pt idx="1331" formatCode=".000">
                  <c:v>5.2077703137988493E-3</c:v>
                </c:pt>
                <c:pt idx="1336" formatCode=".000">
                  <c:v>0.17</c:v>
                </c:pt>
                <c:pt idx="1337" formatCode=".000">
                  <c:v>5.1989038813681733E-3</c:v>
                </c:pt>
                <c:pt idx="1340" formatCode=".000">
                  <c:v>5.1985757850392693E-3</c:v>
                </c:pt>
                <c:pt idx="1341" formatCode=".000">
                  <c:v>5.1985757850392693E-3</c:v>
                </c:pt>
                <c:pt idx="1342" formatCode=".000">
                  <c:v>7.4999999999999997E-2</c:v>
                </c:pt>
                <c:pt idx="1343" formatCode=".000">
                  <c:v>0.17</c:v>
                </c:pt>
                <c:pt idx="1346" formatCode=".000">
                  <c:v>0.11</c:v>
                </c:pt>
                <c:pt idx="1347" formatCode=".000">
                  <c:v>6.8000000000000005E-2</c:v>
                </c:pt>
                <c:pt idx="1348" formatCode=".000">
                  <c:v>0.24</c:v>
                </c:pt>
                <c:pt idx="1349" formatCode=".000">
                  <c:v>5.8999999999999997E-2</c:v>
                </c:pt>
                <c:pt idx="1350" formatCode=".000">
                  <c:v>5.5E-2</c:v>
                </c:pt>
                <c:pt idx="1351" formatCode=".000">
                  <c:v>6.2300000000000001E-2</c:v>
                </c:pt>
                <c:pt idx="1359" formatCode=".000">
                  <c:v>0.14000000000000001</c:v>
                </c:pt>
                <c:pt idx="1360" formatCode=".000">
                  <c:v>8.7999999999999995E-2</c:v>
                </c:pt>
                <c:pt idx="1361" formatCode=".000">
                  <c:v>5.1786010141743463E-3</c:v>
                </c:pt>
                <c:pt idx="1362" formatCode=".000">
                  <c:v>5.1786010141743463E-3</c:v>
                </c:pt>
                <c:pt idx="1363" formatCode=".000">
                  <c:v>5.1782741991340262E-3</c:v>
                </c:pt>
                <c:pt idx="1364" formatCode=".000">
                  <c:v>3.9E-2</c:v>
                </c:pt>
                <c:pt idx="1372" formatCode=".000">
                  <c:v>5.1691317469558309E-3</c:v>
                </c:pt>
                <c:pt idx="1373" formatCode=".000">
                  <c:v>5.1691317469558309E-3</c:v>
                </c:pt>
                <c:pt idx="1376" formatCode=".000">
                  <c:v>5.1684793326496154E-3</c:v>
                </c:pt>
                <c:pt idx="1377" formatCode=".000">
                  <c:v>5.1684793326496154E-3</c:v>
                </c:pt>
                <c:pt idx="1378" formatCode=".000">
                  <c:v>5.1681531563759712E-3</c:v>
                </c:pt>
                <c:pt idx="1379" formatCode=".000">
                  <c:v>4.4999999999999998E-2</c:v>
                </c:pt>
                <c:pt idx="1383" formatCode=".000">
                  <c:v>5.1587029934593871E-3</c:v>
                </c:pt>
                <c:pt idx="1384" formatCode=".000">
                  <c:v>5.1587029934593871E-3</c:v>
                </c:pt>
                <c:pt idx="1387" formatCode=".000">
                  <c:v>5.1583774341582966E-3</c:v>
                </c:pt>
                <c:pt idx="1388" formatCode=".000">
                  <c:v>5.1583774341582966E-3</c:v>
                </c:pt>
                <c:pt idx="1389" formatCode=".000">
                  <c:v>5.1583774341582966E-3</c:v>
                </c:pt>
                <c:pt idx="1390" formatCode=".000">
                  <c:v>5.1583774341582966E-3</c:v>
                </c:pt>
                <c:pt idx="1398" formatCode=".000">
                  <c:v>5.1486202030228273E-3</c:v>
                </c:pt>
                <c:pt idx="1399" formatCode=".000">
                  <c:v>5.1486202030228273E-3</c:v>
                </c:pt>
                <c:pt idx="1400" formatCode=".000">
                  <c:v>5.1486202030228273E-3</c:v>
                </c:pt>
                <c:pt idx="1401" formatCode=".000">
                  <c:v>5.1486202030228273E-3</c:v>
                </c:pt>
                <c:pt idx="1404" formatCode=".000">
                  <c:v>6.6000000000000003E-2</c:v>
                </c:pt>
                <c:pt idx="1405" formatCode=".000">
                  <c:v>5.1476454955716351E-3</c:v>
                </c:pt>
                <c:pt idx="1411" formatCode=".000">
                  <c:v>5.1395301061720857E-3</c:v>
                </c:pt>
                <c:pt idx="1412" formatCode=".000">
                  <c:v>5.1395301061720857E-3</c:v>
                </c:pt>
                <c:pt idx="1415" formatCode=".000">
                  <c:v>5.1385571196062539E-3</c:v>
                </c:pt>
                <c:pt idx="1416" formatCode=".000">
                  <c:v>5.1385571196062539E-3</c:v>
                </c:pt>
                <c:pt idx="1417" formatCode=".000">
                  <c:v>5.1379085642313388E-3</c:v>
                </c:pt>
                <c:pt idx="1418" formatCode=".000">
                  <c:v>5.1379085642313388E-3</c:v>
                </c:pt>
                <c:pt idx="1423" formatCode=".000">
                  <c:v>5.1288373792113783E-3</c:v>
                </c:pt>
                <c:pt idx="1424" formatCode=".000">
                  <c:v>5.1288373792113783E-3</c:v>
                </c:pt>
                <c:pt idx="1425" formatCode=".000">
                  <c:v>5.1288373792113783E-3</c:v>
                </c:pt>
                <c:pt idx="1426" formatCode=".000">
                  <c:v>5.1288373792113783E-3</c:v>
                </c:pt>
                <c:pt idx="1429" formatCode=".000">
                  <c:v>5.1285137046918911E-3</c:v>
                </c:pt>
                <c:pt idx="1430" formatCode=".000">
                  <c:v>5.1285137046918911E-3</c:v>
                </c:pt>
                <c:pt idx="1435" formatCode=".000">
                  <c:v>5.1191360240073541E-3</c:v>
                </c:pt>
                <c:pt idx="1436" formatCode=".000">
                  <c:v>5.1191360240073541E-3</c:v>
                </c:pt>
                <c:pt idx="1439" formatCode=".000">
                  <c:v>5.1188129617282738E-3</c:v>
                </c:pt>
                <c:pt idx="1440" formatCode=".000">
                  <c:v>5.1188129617282738E-3</c:v>
                </c:pt>
                <c:pt idx="1441" formatCode=".000">
                  <c:v>5.1181668983329969E-3</c:v>
                </c:pt>
                <c:pt idx="1442" formatCode=".000">
                  <c:v>5.1181668983329969E-3</c:v>
                </c:pt>
                <c:pt idx="1453" formatCode=".000">
                  <c:v>5.1100979826651264E-3</c:v>
                </c:pt>
                <c:pt idx="1454" formatCode=".000">
                  <c:v>5.1100979826651264E-3</c:v>
                </c:pt>
                <c:pt idx="1455" formatCode=".000">
                  <c:v>5.1068739793579286E-3</c:v>
                </c:pt>
                <c:pt idx="1456" formatCode=".000">
                  <c:v>5.1068739793579286E-3</c:v>
                </c:pt>
                <c:pt idx="1457" formatCode=".000">
                  <c:v>5.1068739793579286E-3</c:v>
                </c:pt>
                <c:pt idx="1458" formatCode=".000">
                  <c:v>5.1068739793579286E-3</c:v>
                </c:pt>
                <c:pt idx="1462" formatCode=".000">
                  <c:v>5.09914466790342E-3</c:v>
                </c:pt>
                <c:pt idx="1463" formatCode=".000">
                  <c:v>5.09914466790342E-3</c:v>
                </c:pt>
                <c:pt idx="1466" formatCode=".000">
                  <c:v>5.0988228672538471E-3</c:v>
                </c:pt>
                <c:pt idx="1467" formatCode=".000">
                  <c:v>9.1999999999999998E-2</c:v>
                </c:pt>
                <c:pt idx="1468" formatCode=".000">
                  <c:v>5.0972141686069089E-3</c:v>
                </c:pt>
                <c:pt idx="1469" formatCode=".000">
                  <c:v>5.0972141686069089E-3</c:v>
                </c:pt>
                <c:pt idx="1473" formatCode=".000">
                  <c:v>5.0901419221075711E-3</c:v>
                </c:pt>
                <c:pt idx="1474" formatCode=".000">
                  <c:v>5.0901419221075711E-3</c:v>
                </c:pt>
                <c:pt idx="1477" formatCode=".000">
                  <c:v>5.0898206896100385E-3</c:v>
                </c:pt>
                <c:pt idx="1478" formatCode=".000">
                  <c:v>5.0898206896100385E-3</c:v>
                </c:pt>
                <c:pt idx="1479" formatCode=".000">
                  <c:v>5.0891782854314395E-3</c:v>
                </c:pt>
                <c:pt idx="1480" formatCode=".000">
                  <c:v>5.0891782854314395E-3</c:v>
                </c:pt>
                <c:pt idx="1486" formatCode=".000">
                  <c:v>8.3000000000000004E-2</c:v>
                </c:pt>
                <c:pt idx="1487" formatCode=".000">
                  <c:v>5.0808344056743346E-3</c:v>
                </c:pt>
                <c:pt idx="1490" formatCode=".000">
                  <c:v>5.0801931356862506E-3</c:v>
                </c:pt>
                <c:pt idx="1491" formatCode=".000">
                  <c:v>5.0801931356862506E-3</c:v>
                </c:pt>
                <c:pt idx="1492" formatCode=".000">
                  <c:v>5.0798725310442E-3</c:v>
                </c:pt>
                <c:pt idx="1493" formatCode=".000">
                  <c:v>0.17</c:v>
                </c:pt>
                <c:pt idx="1497" formatCode=".000">
                  <c:v>9.6000000000000002E-2</c:v>
                </c:pt>
                <c:pt idx="1498" formatCode=".000">
                  <c:v>5.0705837925797397E-3</c:v>
                </c:pt>
                <c:pt idx="1501" formatCode=".000">
                  <c:v>5.0702637943713285E-3</c:v>
                </c:pt>
                <c:pt idx="1502" formatCode=".000">
                  <c:v>6.7000000000000004E-2</c:v>
                </c:pt>
                <c:pt idx="1503" formatCode=".000">
                  <c:v>5.0702637943713285E-3</c:v>
                </c:pt>
                <c:pt idx="1504" formatCode=".000">
                  <c:v>0.13</c:v>
                </c:pt>
                <c:pt idx="1509" formatCode=".000">
                  <c:v>5.0606732329223194E-3</c:v>
                </c:pt>
                <c:pt idx="1510" formatCode=".000">
                  <c:v>5.0606732329223194E-3</c:v>
                </c:pt>
                <c:pt idx="1511" formatCode=".000">
                  <c:v>0.1</c:v>
                </c:pt>
                <c:pt idx="1512" formatCode=".000">
                  <c:v>5.0606732329223194E-3</c:v>
                </c:pt>
                <c:pt idx="1515" formatCode=".000">
                  <c:v>5.0597151750905759E-3</c:v>
                </c:pt>
                <c:pt idx="1516" formatCode=".000">
                  <c:v>9.6000000000000002E-2</c:v>
                </c:pt>
                <c:pt idx="1526" formatCode=".000">
                  <c:v>5.0517384099982646E-3</c:v>
                </c:pt>
                <c:pt idx="1527" formatCode=".000">
                  <c:v>5.0517384099982646E-3</c:v>
                </c:pt>
                <c:pt idx="1530" formatCode=".000">
                  <c:v>5.0507820436563053E-3</c:v>
                </c:pt>
                <c:pt idx="1531" formatCode=".000">
                  <c:v>5.0507820436563053E-3</c:v>
                </c:pt>
                <c:pt idx="1532" formatCode=".000">
                  <c:v>5.0501445666825762E-3</c:v>
                </c:pt>
                <c:pt idx="1533" formatCode=".000">
                  <c:v>5.0501445666825762E-3</c:v>
                </c:pt>
                <c:pt idx="1537" formatCode=".000">
                  <c:v>5.0412283325438753E-3</c:v>
                </c:pt>
                <c:pt idx="1538" formatCode=".000">
                  <c:v>5.0412283325438753E-3</c:v>
                </c:pt>
                <c:pt idx="1539" formatCode=".000">
                  <c:v>5.0412283325438753E-3</c:v>
                </c:pt>
                <c:pt idx="1540" formatCode=".000">
                  <c:v>5.0412283325438753E-3</c:v>
                </c:pt>
                <c:pt idx="1543" formatCode=".000">
                  <c:v>5.040910186921873E-3</c:v>
                </c:pt>
                <c:pt idx="1544" formatCode=".000">
                  <c:v>5.040910186921873E-3</c:v>
                </c:pt>
                <c:pt idx="1548" formatCode=".000">
                  <c:v>5.0316926925727526E-3</c:v>
                </c:pt>
                <c:pt idx="1549" formatCode=".000">
                  <c:v>5.0316926925727526E-3</c:v>
                </c:pt>
                <c:pt idx="1552" formatCode=".000">
                  <c:v>5.0313751487330747E-3</c:v>
                </c:pt>
                <c:pt idx="1553" formatCode=".000">
                  <c:v>5.0313751487330747E-3</c:v>
                </c:pt>
                <c:pt idx="1554" formatCode=".000">
                  <c:v>5.0307401211718396E-3</c:v>
                </c:pt>
                <c:pt idx="1555" formatCode=".000">
                  <c:v>5.0307401211718396E-3</c:v>
                </c:pt>
                <c:pt idx="1561" formatCode=".000">
                  <c:v>5.0218581463651688E-3</c:v>
                </c:pt>
                <c:pt idx="1562" formatCode=".000">
                  <c:v>5.0218581463651688E-3</c:v>
                </c:pt>
                <c:pt idx="1563" formatCode=".000">
                  <c:v>5.0215412231714163E-3</c:v>
                </c:pt>
                <c:pt idx="1564" formatCode=".000">
                  <c:v>5.0215412231714163E-3</c:v>
                </c:pt>
                <c:pt idx="1565" formatCode=".000">
                  <c:v>5.0215412231714163E-3</c:v>
                </c:pt>
                <c:pt idx="1566" formatCode=".000">
                  <c:v>5.0215412231714163E-3</c:v>
                </c:pt>
                <c:pt idx="1576" formatCode=".000">
                  <c:v>5.0120428219791509E-3</c:v>
                </c:pt>
                <c:pt idx="1577" formatCode=".000">
                  <c:v>5.0120428219791509E-3</c:v>
                </c:pt>
                <c:pt idx="1578" formatCode=".000">
                  <c:v>5.0120428219791509E-3</c:v>
                </c:pt>
                <c:pt idx="1579" formatCode=".000">
                  <c:v>5.0120428219791509E-3</c:v>
                </c:pt>
                <c:pt idx="1581" formatCode=".000">
                  <c:v>5.0117265182182576E-3</c:v>
                </c:pt>
                <c:pt idx="1582" formatCode=".000">
                  <c:v>5.0117265182182576E-3</c:v>
                </c:pt>
                <c:pt idx="1587" formatCode=".000">
                  <c:v>5.0028781126953007E-3</c:v>
                </c:pt>
                <c:pt idx="1588" formatCode=".000">
                  <c:v>5.0028781126953007E-3</c:v>
                </c:pt>
                <c:pt idx="1591" formatCode=".000">
                  <c:v>5.0022466818452557E-3</c:v>
                </c:pt>
                <c:pt idx="1592" formatCode=".000">
                  <c:v>5.0022466818452557E-3</c:v>
                </c:pt>
                <c:pt idx="1593" formatCode=".000">
                  <c:v>5.0019309963065276E-3</c:v>
                </c:pt>
                <c:pt idx="1594" formatCode=".000">
                  <c:v>5.0019309963065276E-3</c:v>
                </c:pt>
                <c:pt idx="1605" formatCode=".000">
                  <c:v>4.9940453293895607E-3</c:v>
                </c:pt>
                <c:pt idx="1606" formatCode=".000">
                  <c:v>4.9940453293895607E-3</c:v>
                </c:pt>
                <c:pt idx="1607" formatCode=".000">
                  <c:v>4.992469688467469E-3</c:v>
                </c:pt>
                <c:pt idx="1608" formatCode=".000">
                  <c:v>4.992469688467469E-3</c:v>
                </c:pt>
                <c:pt idx="1609" formatCode=".000">
                  <c:v>4.99089454466628E-3</c:v>
                </c:pt>
                <c:pt idx="1610" formatCode=".000">
                  <c:v>4.99089454466628E-3</c:v>
                </c:pt>
                <c:pt idx="1614" formatCode=".000">
                  <c:v>7.5999999999999998E-2</c:v>
                </c:pt>
                <c:pt idx="1615" formatCode=".000">
                  <c:v>4.9830262769860563E-3</c:v>
                </c:pt>
                <c:pt idx="1616" formatCode=".000">
                  <c:v>4.9820829188337475E-3</c:v>
                </c:pt>
                <c:pt idx="1617" formatCode=".000">
                  <c:v>0.11</c:v>
                </c:pt>
                <c:pt idx="1620" formatCode=".000">
                  <c:v>4.9814541126182894E-3</c:v>
                </c:pt>
                <c:pt idx="1621" formatCode=".000">
                  <c:v>4.9814541126182894E-3</c:v>
                </c:pt>
                <c:pt idx="1625" formatCode=".000">
                  <c:v>4.9742285428978046E-3</c:v>
                </c:pt>
                <c:pt idx="1626" formatCode=".000">
                  <c:v>4.9742285428978046E-3</c:v>
                </c:pt>
                <c:pt idx="1627" formatCode=".000">
                  <c:v>4.973286850282403E-3</c:v>
                </c:pt>
                <c:pt idx="1628" formatCode=".000">
                  <c:v>0.16</c:v>
                </c:pt>
                <c:pt idx="1631" formatCode=".000">
                  <c:v>4.9726591542497076E-3</c:v>
                </c:pt>
                <c:pt idx="1632" formatCode=".000">
                  <c:v>4.9726591542497076E-3</c:v>
                </c:pt>
                <c:pt idx="1640" formatCode=".000">
                  <c:v>4.9641930077541302E-3</c:v>
                </c:pt>
                <c:pt idx="1641" formatCode=".000">
                  <c:v>4.9641930077541302E-3</c:v>
                </c:pt>
                <c:pt idx="1642" formatCode=".000">
                  <c:v>4.9638797237352332E-3</c:v>
                </c:pt>
                <c:pt idx="1643" formatCode=".000">
                  <c:v>4.9638797237352332E-3</c:v>
                </c:pt>
                <c:pt idx="1644" formatCode=".000">
                  <c:v>4.9638797237352332E-3</c:v>
                </c:pt>
                <c:pt idx="1645" formatCode=".000">
                  <c:v>4.9638797237352332E-3</c:v>
                </c:pt>
                <c:pt idx="1649" formatCode=".000">
                  <c:v>4.9548030824925577E-3</c:v>
                </c:pt>
                <c:pt idx="1650" formatCode=".000">
                  <c:v>8.3000000000000004E-2</c:v>
                </c:pt>
                <c:pt idx="1653" formatCode=".000">
                  <c:v>4.9000000000000002E-2</c:v>
                </c:pt>
                <c:pt idx="1654" formatCode=".000">
                  <c:v>7.4999999999999997E-2</c:v>
                </c:pt>
                <c:pt idx="1655" formatCode=".000">
                  <c:v>4.9544903910601129E-3</c:v>
                </c:pt>
                <c:pt idx="1656" formatCode=".000">
                  <c:v>0.4</c:v>
                </c:pt>
                <c:pt idx="1661" formatCode=".000">
                  <c:v>4.9457430382306381E-3</c:v>
                </c:pt>
                <c:pt idx="1662" formatCode=".000">
                  <c:v>4.9457430382306381E-3</c:v>
                </c:pt>
                <c:pt idx="1665" formatCode=".000">
                  <c:v>4.9451188185993802E-3</c:v>
                </c:pt>
                <c:pt idx="1666" formatCode=".000">
                  <c:v>4.9451188185993802E-3</c:v>
                </c:pt>
                <c:pt idx="1667" formatCode=".000">
                  <c:v>4.4999999999999998E-2</c:v>
                </c:pt>
                <c:pt idx="1668" formatCode=".000">
                  <c:v>4.944806738328731E-3</c:v>
                </c:pt>
                <c:pt idx="1680" formatCode=".000">
                  <c:v>4.9357649727590361E-3</c:v>
                </c:pt>
                <c:pt idx="1681" formatCode=".000">
                  <c:v>4.9357649727590361E-3</c:v>
                </c:pt>
                <c:pt idx="1682" formatCode=".000">
                  <c:v>4.9354534827979121E-3</c:v>
                </c:pt>
                <c:pt idx="1683" formatCode=".000">
                  <c:v>7.9000000000000001E-2</c:v>
                </c:pt>
                <c:pt idx="1684" formatCode=".000">
                  <c:v>4.9354534827979121E-3</c:v>
                </c:pt>
                <c:pt idx="1685" formatCode=".000">
                  <c:v>4.9354534827979121E-3</c:v>
                </c:pt>
                <c:pt idx="1687" formatCode=".000">
                  <c:v>4.9261179192404414E-3</c:v>
                </c:pt>
                <c:pt idx="1688" formatCode=".000">
                  <c:v>4.9261179192404414E-3</c:v>
                </c:pt>
                <c:pt idx="1689" formatCode=".000">
                  <c:v>4.9261179192404414E-3</c:v>
                </c:pt>
                <c:pt idx="1692" formatCode=".000">
                  <c:v>4.9251853346542803E-3</c:v>
                </c:pt>
                <c:pt idx="1693" formatCode=".000">
                  <c:v>4.9251853346542803E-3</c:v>
                </c:pt>
                <c:pt idx="1699" formatCode=".000">
                  <c:v>4.91648972108512E-3</c:v>
                </c:pt>
                <c:pt idx="1700" formatCode=".000">
                  <c:v>4.91648972108512E-3</c:v>
                </c:pt>
                <c:pt idx="1703" formatCode=".000">
                  <c:v>4.9161794475610478E-3</c:v>
                </c:pt>
                <c:pt idx="1704" formatCode=".000">
                  <c:v>7.9000000000000001E-2</c:v>
                </c:pt>
                <c:pt idx="1705" formatCode=".000">
                  <c:v>4.9158691936179505E-3</c:v>
                </c:pt>
                <c:pt idx="1706" formatCode=".000">
                  <c:v>4.9158691936179505E-3</c:v>
                </c:pt>
                <c:pt idx="1716" formatCode=".000">
                  <c:v>4.9071900280719411E-3</c:v>
                </c:pt>
                <c:pt idx="1717" formatCode=".000">
                  <c:v>4.9071900280719411E-3</c:v>
                </c:pt>
                <c:pt idx="1720" formatCode=".000">
                  <c:v>4.906880341439877E-3</c:v>
                </c:pt>
                <c:pt idx="1721" formatCode=".000">
                  <c:v>4.906880341439877E-3</c:v>
                </c:pt>
                <c:pt idx="1722" formatCode=".000">
                  <c:v>4.9065706743517505E-3</c:v>
                </c:pt>
                <c:pt idx="1723" formatCode=".000">
                  <c:v>4.9065706743517505E-3</c:v>
                </c:pt>
                <c:pt idx="1728" formatCode=".000">
                  <c:v>4.8979079257169449E-3</c:v>
                </c:pt>
                <c:pt idx="1729" formatCode=".000">
                  <c:v>4.8979079257169449E-3</c:v>
                </c:pt>
                <c:pt idx="1732" formatCode=".000">
                  <c:v>4.8972897435235526E-3</c:v>
                </c:pt>
                <c:pt idx="1733" formatCode=".000">
                  <c:v>4.8972897435235526E-3</c:v>
                </c:pt>
                <c:pt idx="1734" formatCode=".000">
                  <c:v>7.1999999999999995E-2</c:v>
                </c:pt>
                <c:pt idx="1735" formatCode=".000">
                  <c:v>4.8963626165234187E-3</c:v>
                </c:pt>
                <c:pt idx="1738" formatCode=".000">
                  <c:v>4.8883348645705326E-3</c:v>
                </c:pt>
                <c:pt idx="1739" formatCode=".000">
                  <c:v>4.8883348645705326E-3</c:v>
                </c:pt>
                <c:pt idx="1744" formatCode=".000">
                  <c:v>4.8880263678642817E-3</c:v>
                </c:pt>
                <c:pt idx="1745" formatCode=".000">
                  <c:v>6.3E-2</c:v>
                </c:pt>
                <c:pt idx="1746" formatCode=".000">
                  <c:v>4.8871009945536652E-3</c:v>
                </c:pt>
                <c:pt idx="1747" formatCode=".000">
                  <c:v>4.8871009945536652E-3</c:v>
                </c:pt>
                <c:pt idx="1758" formatCode=".000">
                  <c:v>4.8797043119941912E-3</c:v>
                </c:pt>
                <c:pt idx="1759" formatCode=".000">
                  <c:v>4.8797043119941912E-3</c:v>
                </c:pt>
                <c:pt idx="1760" formatCode=".000">
                  <c:v>4.87878051416779E-3</c:v>
                </c:pt>
                <c:pt idx="1761" formatCode=".000">
                  <c:v>4.87878051416779E-3</c:v>
                </c:pt>
                <c:pt idx="1762" formatCode=".000">
                  <c:v>4.8772412397477547E-3</c:v>
                </c:pt>
                <c:pt idx="1763" formatCode=".000">
                  <c:v>4.1000000000000002E-2</c:v>
                </c:pt>
                <c:pt idx="1767" formatCode=".000">
                  <c:v>4.8698594800385556E-3</c:v>
                </c:pt>
                <c:pt idx="1768" formatCode=".000">
                  <c:v>4.8698594800385556E-3</c:v>
                </c:pt>
                <c:pt idx="1771" formatCode=".000">
                  <c:v>4.8689375459796654E-3</c:v>
                </c:pt>
                <c:pt idx="1772" formatCode=".000">
                  <c:v>4.8689375459796654E-3</c:v>
                </c:pt>
                <c:pt idx="1773" formatCode=".000">
                  <c:v>4.8680157864560815E-3</c:v>
                </c:pt>
                <c:pt idx="1774" formatCode=".000">
                  <c:v>4.8680157864560815E-3</c:v>
                </c:pt>
                <c:pt idx="1778" formatCode=".000">
                  <c:v>4.8612615464995726E-3</c:v>
                </c:pt>
                <c:pt idx="1779" formatCode=".000">
                  <c:v>4.8612615464995726E-3</c:v>
                </c:pt>
                <c:pt idx="1780" formatCode=".000">
                  <c:v>0.11</c:v>
                </c:pt>
                <c:pt idx="1781" formatCode=".000">
                  <c:v>4.860341240152488E-3</c:v>
                </c:pt>
                <c:pt idx="1784" formatCode=".000">
                  <c:v>4.8597277993826654E-3</c:v>
                </c:pt>
                <c:pt idx="1785" formatCode=".000">
                  <c:v>4.8597277993826654E-3</c:v>
                </c:pt>
                <c:pt idx="1791" formatCode=".000">
                  <c:v>4.8511477537349608E-3</c:v>
                </c:pt>
                <c:pt idx="1792" formatCode=".000">
                  <c:v>4.8511477537349608E-3</c:v>
                </c:pt>
                <c:pt idx="1793" formatCode=".000">
                  <c:v>4.8511477537349608E-3</c:v>
                </c:pt>
                <c:pt idx="1794" formatCode=".000">
                  <c:v>4.8511477537349608E-3</c:v>
                </c:pt>
                <c:pt idx="1797" formatCode=".000">
                  <c:v>4.8508416038608171E-3</c:v>
                </c:pt>
                <c:pt idx="1798" formatCode=".000">
                  <c:v>4.4999999999999998E-2</c:v>
                </c:pt>
                <c:pt idx="1802" formatCode=".000">
                  <c:v>8.5000000000000006E-2</c:v>
                </c:pt>
                <c:pt idx="1803" formatCode=".000">
                  <c:v>6.6000000000000003E-2</c:v>
                </c:pt>
                <c:pt idx="1806" formatCode=".000">
                  <c:v>5.8999999999999997E-2</c:v>
                </c:pt>
                <c:pt idx="1807" formatCode=".000">
                  <c:v>0.08</c:v>
                </c:pt>
                <c:pt idx="1808" formatCode=".000">
                  <c:v>9.7000000000000003E-2</c:v>
                </c:pt>
                <c:pt idx="1809" formatCode=".000">
                  <c:v>0.08</c:v>
                </c:pt>
                <c:pt idx="1811" formatCode=".000">
                  <c:v>4.8325079245164259E-3</c:v>
                </c:pt>
                <c:pt idx="1812" formatCode=".000">
                  <c:v>4.8325079245164259E-3</c:v>
                </c:pt>
                <c:pt idx="1817" formatCode=".000">
                  <c:v>4.832202950978616E-3</c:v>
                </c:pt>
                <c:pt idx="1818" formatCode=".000">
                  <c:v>0.06</c:v>
                </c:pt>
                <c:pt idx="1819" formatCode=".000">
                  <c:v>5.8999999999999997E-2</c:v>
                </c:pt>
                <c:pt idx="1820" formatCode=".000">
                  <c:v>4.830983249280222E-3</c:v>
                </c:pt>
                <c:pt idx="1829" formatCode=".000">
                  <c:v>4.8233670856799244E-3</c:v>
                </c:pt>
                <c:pt idx="1830" formatCode=".000">
                  <c:v>4.8233670856799244E-3</c:v>
                </c:pt>
                <c:pt idx="1833" formatCode=".000">
                  <c:v>4.8230626890090342E-3</c:v>
                </c:pt>
                <c:pt idx="1834" formatCode=".000">
                  <c:v>4.8230626890090342E-3</c:v>
                </c:pt>
                <c:pt idx="1835" formatCode=".000">
                  <c:v>4.8230626890090342E-3</c:v>
                </c:pt>
                <c:pt idx="1836" formatCode=".000">
                  <c:v>4.8230626890090342E-3</c:v>
                </c:pt>
                <c:pt idx="1842" formatCode=".000">
                  <c:v>4.8142435370239958E-3</c:v>
                </c:pt>
                <c:pt idx="1843" formatCode=".000">
                  <c:v>4.8142435370239958E-3</c:v>
                </c:pt>
                <c:pt idx="1844" formatCode=".000">
                  <c:v>4.8139397161288625E-3</c:v>
                </c:pt>
                <c:pt idx="1845" formatCode=".000">
                  <c:v>4.8139397161288625E-3</c:v>
                </c:pt>
                <c:pt idx="1846" formatCode=".000">
                  <c:v>4.8133321318586594E-3</c:v>
                </c:pt>
                <c:pt idx="1847" formatCode=".000">
                  <c:v>4.8133321318586594E-3</c:v>
                </c:pt>
                <c:pt idx="1851" formatCode=".000">
                  <c:v>4.8045307725642699E-3</c:v>
                </c:pt>
                <c:pt idx="1852" formatCode=".000">
                  <c:v>4.8045307725642699E-3</c:v>
                </c:pt>
                <c:pt idx="1855" formatCode=".000">
                  <c:v>4.8042275646295683E-3</c:v>
                </c:pt>
                <c:pt idx="1856" formatCode=".000">
                  <c:v>4.8042275646295683E-3</c:v>
                </c:pt>
                <c:pt idx="1857" formatCode=".000">
                  <c:v>4.8042275646295683E-3</c:v>
                </c:pt>
                <c:pt idx="1858" formatCode=".000">
                  <c:v>4.8042275646295683E-3</c:v>
                </c:pt>
                <c:pt idx="1868" formatCode=".000">
                  <c:v>4.7954428533796547E-3</c:v>
                </c:pt>
                <c:pt idx="1869" formatCode=".000">
                  <c:v>4.7954428533796547E-3</c:v>
                </c:pt>
                <c:pt idx="1872" formatCode=".000">
                  <c:v>4.7951402189721788E-3</c:v>
                </c:pt>
                <c:pt idx="1873" formatCode=".000">
                  <c:v>4.7951402189721788E-3</c:v>
                </c:pt>
                <c:pt idx="1874" formatCode=".000">
                  <c:v>4.7951402189721788E-3</c:v>
                </c:pt>
                <c:pt idx="1875" formatCode=".000">
                  <c:v>4.7951402189721788E-3</c:v>
                </c:pt>
                <c:pt idx="1882" formatCode=".000">
                  <c:v>4.7866742053054969E-3</c:v>
                </c:pt>
                <c:pt idx="1883" formatCode=".000">
                  <c:v>4.7866742053054969E-3</c:v>
                </c:pt>
                <c:pt idx="1884" formatCode=".000">
                  <c:v>4.7860700623113513E-3</c:v>
                </c:pt>
                <c:pt idx="1885" formatCode=".000">
                  <c:v>4.7860700623113513E-3</c:v>
                </c:pt>
                <c:pt idx="1886" formatCode=".000">
                  <c:v>4.7857680194090119E-3</c:v>
                </c:pt>
                <c:pt idx="1887" formatCode=".000">
                  <c:v>4.7857680194090119E-3</c:v>
                </c:pt>
                <c:pt idx="1892" formatCode=".000">
                  <c:v>4.7770170621335671E-3</c:v>
                </c:pt>
                <c:pt idx="1893" formatCode=".000">
                  <c:v>4.7770170621335671E-3</c:v>
                </c:pt>
                <c:pt idx="1896" formatCode=".000">
                  <c:v>4.7767155905547578E-3</c:v>
                </c:pt>
                <c:pt idx="1897" formatCode=".000">
                  <c:v>4.7767155905547578E-3</c:v>
                </c:pt>
                <c:pt idx="1898" formatCode=".000">
                  <c:v>4.7764141380014433E-3</c:v>
                </c:pt>
                <c:pt idx="1899" formatCode=".000">
                  <c:v>4.7764141380014433E-3</c:v>
                </c:pt>
                <c:pt idx="1910" formatCode=".000">
                  <c:v>4.768583045632031E-3</c:v>
                </c:pt>
                <c:pt idx="1911" formatCode=".000">
                  <c:v>4.768583045632031E-3</c:v>
                </c:pt>
                <c:pt idx="1912" formatCode=".000">
                  <c:v>4.767379402304402E-3</c:v>
                </c:pt>
                <c:pt idx="1913" formatCode=".000">
                  <c:v>4.767379402304402E-3</c:v>
                </c:pt>
                <c:pt idx="1914" formatCode=".000">
                  <c:v>4.7661760627897192E-3</c:v>
                </c:pt>
                <c:pt idx="1915" formatCode=".000">
                  <c:v>4.4999999999999998E-2</c:v>
                </c:pt>
                <c:pt idx="1917" formatCode=".000">
                  <c:v>4.7583617560905522E-3</c:v>
                </c:pt>
                <c:pt idx="1918" formatCode=".000">
                  <c:v>4.7583617560905522E-3</c:v>
                </c:pt>
                <c:pt idx="1923" formatCode=".000">
                  <c:v>4.7580614618247998E-3</c:v>
                </c:pt>
                <c:pt idx="1924" formatCode=".000">
                  <c:v>4.7580614618247998E-3</c:v>
                </c:pt>
                <c:pt idx="1925" formatCode=".000">
                  <c:v>4.7571606927299366E-3</c:v>
                </c:pt>
                <c:pt idx="1926" formatCode=".000">
                  <c:v>4.7571606927299366E-3</c:v>
                </c:pt>
                <c:pt idx="1928" formatCode=".000">
                  <c:v>3.2000000000000001E-2</c:v>
                </c:pt>
                <c:pt idx="1929" formatCode=".000">
                  <c:v>4.7499606762850663E-3</c:v>
                </c:pt>
                <c:pt idx="1934" formatCode=".000">
                  <c:v>4.7496609122009651E-3</c:v>
                </c:pt>
                <c:pt idx="1935" formatCode=".000">
                  <c:v>0.34</c:v>
                </c:pt>
                <c:pt idx="1936" formatCode=".000">
                  <c:v>4.5999999999999999E-2</c:v>
                </c:pt>
                <c:pt idx="1937" formatCode=".000">
                  <c:v>4.7490614407847808E-3</c:v>
                </c:pt>
                <c:pt idx="1943" formatCode=".000">
                  <c:v>4.7406767810614803E-3</c:v>
                </c:pt>
                <c:pt idx="1944" formatCode=".000">
                  <c:v>4.7406767810614803E-3</c:v>
                </c:pt>
                <c:pt idx="1945" formatCode=".000">
                  <c:v>4.7406767810614803E-3</c:v>
                </c:pt>
                <c:pt idx="1946" formatCode=".000">
                  <c:v>4.7406767810614803E-3</c:v>
                </c:pt>
                <c:pt idx="1949" formatCode=".000">
                  <c:v>4.7403776028724087E-3</c:v>
                </c:pt>
                <c:pt idx="1950" formatCode=".000">
                  <c:v>0.37</c:v>
                </c:pt>
                <c:pt idx="1954" formatCode=".000">
                  <c:v>4.7323069247934627E-3</c:v>
                </c:pt>
                <c:pt idx="1955" formatCode=".000">
                  <c:v>4.7323069247934627E-3</c:v>
                </c:pt>
                <c:pt idx="1958" formatCode=".000">
                  <c:v>0.14000000000000001</c:v>
                </c:pt>
                <c:pt idx="1959" formatCode=".000">
                  <c:v>4.7314110314008555E-3</c:v>
                </c:pt>
                <c:pt idx="1960" formatCode=".000">
                  <c:v>7.1999999999999995E-2</c:v>
                </c:pt>
                <c:pt idx="1961" formatCode=".000">
                  <c:v>0.2</c:v>
                </c:pt>
                <c:pt idx="1966" formatCode=".000">
                  <c:v>3.7999999999999999E-2</c:v>
                </c:pt>
                <c:pt idx="1967" formatCode=".000">
                  <c:v>4.7224614204777445E-3</c:v>
                </c:pt>
                <c:pt idx="1970" formatCode=".000">
                  <c:v>4.7221633918373218E-3</c:v>
                </c:pt>
                <c:pt idx="1971" formatCode=".000">
                  <c:v>0.1</c:v>
                </c:pt>
                <c:pt idx="1972" formatCode=".000">
                  <c:v>9.7000000000000003E-2</c:v>
                </c:pt>
                <c:pt idx="1973" formatCode=".000">
                  <c:v>0.15</c:v>
                </c:pt>
                <c:pt idx="1983" formatCode=".000">
                  <c:v>4.713528738021667E-3</c:v>
                </c:pt>
                <c:pt idx="1984" formatCode=".000">
                  <c:v>4.713528738021667E-3</c:v>
                </c:pt>
                <c:pt idx="1987" formatCode=".000">
                  <c:v>4.7132312731116757E-3</c:v>
                </c:pt>
                <c:pt idx="1988" formatCode=".000">
                  <c:v>4.7132312731116757E-3</c:v>
                </c:pt>
                <c:pt idx="1989" formatCode=".000">
                  <c:v>4.7123389910127943E-3</c:v>
                </c:pt>
                <c:pt idx="1990" formatCode=".000">
                  <c:v>4.7123389910127943E-3</c:v>
                </c:pt>
                <c:pt idx="1994" formatCode=".000">
                  <c:v>4.7049098729960914E-3</c:v>
                </c:pt>
                <c:pt idx="1995" formatCode=".000">
                  <c:v>4.7049098729960914E-3</c:v>
                </c:pt>
                <c:pt idx="1998" formatCode=".000">
                  <c:v>4.7040191662572834E-3</c:v>
                </c:pt>
                <c:pt idx="1999" formatCode=".000">
                  <c:v>4.7040191662572834E-3</c:v>
                </c:pt>
                <c:pt idx="2000" formatCode=".000">
                  <c:v>4.7034254554464512E-3</c:v>
                </c:pt>
                <c:pt idx="2001" formatCode=".000">
                  <c:v>4.7034254554464512E-3</c:v>
                </c:pt>
                <c:pt idx="2005" formatCode=".000">
                  <c:v>4.6951213678978788E-3</c:v>
                </c:pt>
                <c:pt idx="2006" formatCode=".000">
                  <c:v>4.6951213678978788E-3</c:v>
                </c:pt>
                <c:pt idx="2007" formatCode=".000">
                  <c:v>4.6951213678978788E-3</c:v>
                </c:pt>
                <c:pt idx="2008" formatCode=".000">
                  <c:v>4.6951213678978788E-3</c:v>
                </c:pt>
                <c:pt idx="2011" formatCode=".000">
                  <c:v>4.6948250646540188E-3</c:v>
                </c:pt>
                <c:pt idx="2012" formatCode=".000">
                  <c:v>6.3E-2</c:v>
                </c:pt>
                <c:pt idx="2015" formatCode=".000">
                  <c:v>4.6862404000004359E-3</c:v>
                </c:pt>
                <c:pt idx="2016" formatCode=".000">
                  <c:v>4.6862404000004359E-3</c:v>
                </c:pt>
                <c:pt idx="2021" formatCode=".000">
                  <c:v>4.6859446572233652E-3</c:v>
                </c:pt>
                <c:pt idx="2022" formatCode=".000">
                  <c:v>4.6859446572233652E-3</c:v>
                </c:pt>
                <c:pt idx="2023" formatCode=".000">
                  <c:v>4.6853532276599167E-3</c:v>
                </c:pt>
                <c:pt idx="2024" formatCode=".000">
                  <c:v>4.6853532276599167E-3</c:v>
                </c:pt>
                <c:pt idx="2032" formatCode=".000">
                  <c:v>4.6770810473591908E-3</c:v>
                </c:pt>
                <c:pt idx="2033" formatCode=".000">
                  <c:v>4.6770810473591908E-3</c:v>
                </c:pt>
                <c:pt idx="2038" formatCode=".000">
                  <c:v>4.6764907365031312E-3</c:v>
                </c:pt>
                <c:pt idx="2039" formatCode=".000">
                  <c:v>4.6764907365031312E-3</c:v>
                </c:pt>
                <c:pt idx="2040" formatCode=".000">
                  <c:v>4.6764907365031312E-3</c:v>
                </c:pt>
                <c:pt idx="2041" formatCode=".000">
                  <c:v>4.6764907365031312E-3</c:v>
                </c:pt>
                <c:pt idx="2046" formatCode=".000">
                  <c:v>4.6682342032883777E-3</c:v>
                </c:pt>
                <c:pt idx="2047" formatCode=".000">
                  <c:v>4.6682342032883777E-3</c:v>
                </c:pt>
                <c:pt idx="2050" formatCode=".000">
                  <c:v>4.6679395968598865E-3</c:v>
                </c:pt>
                <c:pt idx="2051" formatCode=".000">
                  <c:v>4.6679395968598865E-3</c:v>
                </c:pt>
                <c:pt idx="2052" formatCode=".000">
                  <c:v>4.6676450090236384E-3</c:v>
                </c:pt>
                <c:pt idx="2053" formatCode=".000">
                  <c:v>4.6676450090236384E-3</c:v>
                </c:pt>
                <c:pt idx="2064" formatCode=".000">
                  <c:v>4.6599922473163826E-3</c:v>
                </c:pt>
                <c:pt idx="2065" formatCode=".000">
                  <c:v>4.6599922473163826E-3</c:v>
                </c:pt>
                <c:pt idx="2066" formatCode=".000">
                  <c:v>4.6591100441266253E-3</c:v>
                </c:pt>
                <c:pt idx="2067" formatCode=".000">
                  <c:v>4.6591100441266253E-3</c:v>
                </c:pt>
                <c:pt idx="2068" formatCode=".000">
                  <c:v>4.6576400766029325E-3</c:v>
                </c:pt>
                <c:pt idx="2069" formatCode=".000">
                  <c:v>0.19</c:v>
                </c:pt>
                <c:pt idx="2073" formatCode=".000">
                  <c:v>4.6500037183204376E-3</c:v>
                </c:pt>
                <c:pt idx="2074" formatCode=".000">
                  <c:v>4.6500037183204376E-3</c:v>
                </c:pt>
                <c:pt idx="2077" formatCode=".000">
                  <c:v>4.6497102623950766E-3</c:v>
                </c:pt>
                <c:pt idx="2078" formatCode=".000">
                  <c:v>4.7E-2</c:v>
                </c:pt>
                <c:pt idx="2079" formatCode=".000">
                  <c:v>4.6488300057321401E-3</c:v>
                </c:pt>
                <c:pt idx="2080" formatCode=".000">
                  <c:v>4.6488300057321401E-3</c:v>
                </c:pt>
                <c:pt idx="2084" formatCode=".000">
                  <c:v>0.04</c:v>
                </c:pt>
                <c:pt idx="2085" formatCode=".000">
                  <c:v>5.8999999999999997E-2</c:v>
                </c:pt>
                <c:pt idx="2088" formatCode=".000">
                  <c:v>4.6415010111886569E-3</c:v>
                </c:pt>
                <c:pt idx="2089" formatCode=".000">
                  <c:v>5.0999999999999997E-2</c:v>
                </c:pt>
                <c:pt idx="2090" formatCode=".000">
                  <c:v>4.6409151910141583E-3</c:v>
                </c:pt>
                <c:pt idx="2091" formatCode=".000">
                  <c:v>4.6409151910141583E-3</c:v>
                </c:pt>
                <c:pt idx="2097" formatCode=".000">
                  <c:v>5.3999999999999999E-2</c:v>
                </c:pt>
                <c:pt idx="2098" formatCode=".000">
                  <c:v>4.632721467861374E-3</c:v>
                </c:pt>
                <c:pt idx="2099" formatCode=".000">
                  <c:v>4.632721467861374E-3</c:v>
                </c:pt>
                <c:pt idx="2100" formatCode=".000">
                  <c:v>4.632721467861374E-3</c:v>
                </c:pt>
                <c:pt idx="2103" formatCode=".000">
                  <c:v>4.6318444274202532E-3</c:v>
                </c:pt>
                <c:pt idx="2104" formatCode=".000">
                  <c:v>0.11</c:v>
                </c:pt>
                <c:pt idx="2106" formatCode=".000">
                  <c:v>4.6245422110576485E-3</c:v>
                </c:pt>
                <c:pt idx="2107" formatCode=".000">
                  <c:v>4.6245422110576485E-3</c:v>
                </c:pt>
                <c:pt idx="2112" formatCode=".000">
                  <c:v>4.6236667190668384E-3</c:v>
                </c:pt>
                <c:pt idx="2113" formatCode=".000">
                  <c:v>4.6236667190668384E-3</c:v>
                </c:pt>
                <c:pt idx="2114" formatCode=".000">
                  <c:v>4.6230831498211E-3</c:v>
                </c:pt>
                <c:pt idx="2115" formatCode=".000">
                  <c:v>4.6230831498211E-3</c:v>
                </c:pt>
                <c:pt idx="2120" formatCode=".000">
                  <c:v>4.6149209098570341E-3</c:v>
                </c:pt>
                <c:pt idx="2121" formatCode=".000">
                  <c:v>4.6149209098570341E-3</c:v>
                </c:pt>
                <c:pt idx="2122" formatCode=".000">
                  <c:v>4.6149209098570341E-3</c:v>
                </c:pt>
                <c:pt idx="2123" formatCode=".000">
                  <c:v>4.6149209098570341E-3</c:v>
                </c:pt>
                <c:pt idx="2126" formatCode=".000">
                  <c:v>4.6146296679638868E-3</c:v>
                </c:pt>
                <c:pt idx="2127" formatCode=".000">
                  <c:v>4.6146296679638868E-3</c:v>
                </c:pt>
                <c:pt idx="2135" formatCode=".000">
                  <c:v>4.6061916436169956E-3</c:v>
                </c:pt>
                <c:pt idx="2136" formatCode=".000">
                  <c:v>4.6061916436169956E-3</c:v>
                </c:pt>
                <c:pt idx="2140" formatCode=".000">
                  <c:v>4.6059009526169346E-3</c:v>
                </c:pt>
                <c:pt idx="2141" formatCode=".000">
                  <c:v>4.6059009526169346E-3</c:v>
                </c:pt>
                <c:pt idx="2142" formatCode=".000">
                  <c:v>4.6053196256510918E-3</c:v>
                </c:pt>
                <c:pt idx="2143" formatCode=".000">
                  <c:v>4.6053196256510918E-3</c:v>
                </c:pt>
                <c:pt idx="2145" formatCode=".000">
                  <c:v>4.5971887479061739E-3</c:v>
                </c:pt>
                <c:pt idx="2146" formatCode=".000">
                  <c:v>4.5971887479061739E-3</c:v>
                </c:pt>
                <c:pt idx="2151" formatCode=".000">
                  <c:v>4.5968986250676134E-3</c:v>
                </c:pt>
                <c:pt idx="2152" formatCode=".000">
                  <c:v>4.5968986250676134E-3</c:v>
                </c:pt>
                <c:pt idx="2153" formatCode=".000">
                  <c:v>4.5966085205383428E-3</c:v>
                </c:pt>
                <c:pt idx="2154" formatCode=".000">
                  <c:v>4.5966085205383428E-3</c:v>
                </c:pt>
                <c:pt idx="2158" formatCode=".000">
                  <c:v>4.5882034485390244E-3</c:v>
                </c:pt>
                <c:pt idx="2159" formatCode=".000">
                  <c:v>4.5882034485390244E-3</c:v>
                </c:pt>
                <c:pt idx="2160" formatCode=".000">
                  <c:v>4.5882034485390244E-3</c:v>
                </c:pt>
                <c:pt idx="2161" formatCode=".000">
                  <c:v>4.5882034485390244E-3</c:v>
                </c:pt>
                <c:pt idx="2164" formatCode=".000">
                  <c:v>4.5879138927514811E-3</c:v>
                </c:pt>
                <c:pt idx="2165" formatCode=".000">
                  <c:v>4.5879138927514811E-3</c:v>
                </c:pt>
                <c:pt idx="2171" formatCode=".000">
                  <c:v>4.5798137455307772E-3</c:v>
                </c:pt>
                <c:pt idx="2172" formatCode=".000">
                  <c:v>4.5798137455307772E-3</c:v>
                </c:pt>
                <c:pt idx="2175" formatCode=".000">
                  <c:v>4.5792357111231318E-3</c:v>
                </c:pt>
                <c:pt idx="2176" formatCode=".000">
                  <c:v>4.5792357111231318E-3</c:v>
                </c:pt>
                <c:pt idx="2177" formatCode=".000">
                  <c:v>4.5789467212782944E-3</c:v>
                </c:pt>
                <c:pt idx="2178" formatCode=".000">
                  <c:v>4.5789467212782944E-3</c:v>
                </c:pt>
                <c:pt idx="2187" formatCode=".000">
                  <c:v>4.5705739445448777E-3</c:v>
                </c:pt>
                <c:pt idx="2188" formatCode=".000">
                  <c:v>4.5705739445448777E-3</c:v>
                </c:pt>
                <c:pt idx="2191" formatCode=".000">
                  <c:v>4.5702855013333077E-3</c:v>
                </c:pt>
                <c:pt idx="2192" formatCode=".000">
                  <c:v>4.5702855013333077E-3</c:v>
                </c:pt>
                <c:pt idx="2194" formatCode=".000">
                  <c:v>4.5699970763250271E-3</c:v>
                </c:pt>
                <c:pt idx="2195" formatCode=".000">
                  <c:v>4.5699970763250271E-3</c:v>
                </c:pt>
                <c:pt idx="2199" formatCode=".000">
                  <c:v>4.5619285619671393E-3</c:v>
                </c:pt>
                <c:pt idx="2200" formatCode=".000">
                  <c:v>4.5619285619671393E-3</c:v>
                </c:pt>
                <c:pt idx="2203" formatCode=".000">
                  <c:v>4.5613527849114452E-3</c:v>
                </c:pt>
                <c:pt idx="2204" formatCode=".000">
                  <c:v>4.5613527849114452E-3</c:v>
                </c:pt>
                <c:pt idx="2205" formatCode=".000">
                  <c:v>4.5607770805265978E-3</c:v>
                </c:pt>
                <c:pt idx="2206" formatCode=".000">
                  <c:v>4.5607770805265978E-3</c:v>
                </c:pt>
                <c:pt idx="2217" formatCode=".000">
                  <c:v>4.553874292897127E-3</c:v>
                </c:pt>
                <c:pt idx="2218" formatCode=".000">
                  <c:v>4.553874292897127E-3</c:v>
                </c:pt>
                <c:pt idx="2219" formatCode=".000">
                  <c:v>4.5521502290214394E-3</c:v>
                </c:pt>
                <c:pt idx="2220" formatCode=".000">
                  <c:v>4.5521502290214394E-3</c:v>
                </c:pt>
                <c:pt idx="2221" formatCode=".000">
                  <c:v>4.5515756861235525E-3</c:v>
                </c:pt>
                <c:pt idx="2222" formatCode=".000">
                  <c:v>0.27</c:v>
                </c:pt>
                <c:pt idx="2226" formatCode=".000">
                  <c:v>0.11</c:v>
                </c:pt>
                <c:pt idx="2227" formatCode=".000">
                  <c:v>4.5441132239930565E-3</c:v>
                </c:pt>
                <c:pt idx="2230" formatCode=".000">
                  <c:v>4.5435396954738531E-3</c:v>
                </c:pt>
                <c:pt idx="2231" formatCode=".000">
                  <c:v>4.5435396954738531E-3</c:v>
                </c:pt>
                <c:pt idx="2232" formatCode=".000">
                  <c:v>4.5429662393417017E-3</c:v>
                </c:pt>
                <c:pt idx="2233" formatCode=".000">
                  <c:v>4.5429662393417017E-3</c:v>
                </c:pt>
                <c:pt idx="2239" formatCode=".000">
                  <c:v>4.5358041416228559E-3</c:v>
                </c:pt>
                <c:pt idx="2240" formatCode=".000">
                  <c:v>4.5358041416228559E-3</c:v>
                </c:pt>
                <c:pt idx="2241" formatCode=".000">
                  <c:v>4.5355178926901095E-3</c:v>
                </c:pt>
                <c:pt idx="2242" formatCode=".000">
                  <c:v>4.5355178926901095E-3</c:v>
                </c:pt>
                <c:pt idx="2243" formatCode=".000">
                  <c:v>4.5349454490179134E-3</c:v>
                </c:pt>
                <c:pt idx="2244" formatCode=".000">
                  <c:v>4.5349454490179134E-3</c:v>
                </c:pt>
                <c:pt idx="2250" formatCode=".000">
                  <c:v>4.527510252723071E-3</c:v>
                </c:pt>
                <c:pt idx="2251" formatCode=".000">
                  <c:v>4.527510252723071E-3</c:v>
                </c:pt>
                <c:pt idx="2254" formatCode=".000">
                  <c:v>4.5269388197232922E-3</c:v>
                </c:pt>
                <c:pt idx="2255" formatCode=".000">
                  <c:v>4.5269388197232922E-3</c:v>
                </c:pt>
                <c:pt idx="2256" formatCode=".000">
                  <c:v>4.5266531302699357E-3</c:v>
                </c:pt>
                <c:pt idx="2257" formatCode=".000">
                  <c:v>0.11</c:v>
                </c:pt>
                <c:pt idx="2259" formatCode=".000">
                  <c:v>4.518375974339457E-3</c:v>
                </c:pt>
                <c:pt idx="2260" formatCode=".000">
                  <c:v>4.518375974339457E-3</c:v>
                </c:pt>
                <c:pt idx="2265" formatCode=".000">
                  <c:v>4.5180908252765743E-3</c:v>
                </c:pt>
                <c:pt idx="2266" formatCode=".000">
                  <c:v>6.2E-2</c:v>
                </c:pt>
                <c:pt idx="2267" formatCode=".000">
                  <c:v>4.5180908252765743E-3</c:v>
                </c:pt>
                <c:pt idx="2268" formatCode=".000">
                  <c:v>4.5180908252765743E-3</c:v>
                </c:pt>
                <c:pt idx="2273" formatCode=".000">
                  <c:v>4.5095447161490531E-3</c:v>
                </c:pt>
                <c:pt idx="2274" formatCode=".000">
                  <c:v>4.5095447161490531E-3</c:v>
                </c:pt>
                <c:pt idx="2275" formatCode=".000">
                  <c:v>4.5095447161490531E-3</c:v>
                </c:pt>
                <c:pt idx="2276" formatCode=".000">
                  <c:v>4.5095447161490531E-3</c:v>
                </c:pt>
                <c:pt idx="2279" formatCode=".000">
                  <c:v>4.5086909948289736E-3</c:v>
                </c:pt>
                <c:pt idx="2280" formatCode=".000">
                  <c:v>8.5999999999999993E-2</c:v>
                </c:pt>
                <c:pt idx="2288" formatCode=".000">
                  <c:v>4.5015829328738993E-3</c:v>
                </c:pt>
                <c:pt idx="2289" formatCode=".000">
                  <c:v>4.5015829328738993E-3</c:v>
                </c:pt>
                <c:pt idx="2292" formatCode=".000">
                  <c:v>4.5007307188332808E-3</c:v>
                </c:pt>
                <c:pt idx="2293" formatCode=".000">
                  <c:v>5.1999999999999998E-2</c:v>
                </c:pt>
                <c:pt idx="2295" formatCode=".000">
                  <c:v>4.500162665772702E-3</c:v>
                </c:pt>
                <c:pt idx="2296" formatCode=".000">
                  <c:v>4.500162665772702E-3</c:v>
                </c:pt>
                <c:pt idx="2302" formatCode=".000">
                  <c:v>4.4922174468862994E-3</c:v>
                </c:pt>
                <c:pt idx="2303" formatCode=".000">
                  <c:v>4.4922174468862994E-3</c:v>
                </c:pt>
                <c:pt idx="2304" formatCode=".000">
                  <c:v>4.4922174468862994E-3</c:v>
                </c:pt>
                <c:pt idx="2305" formatCode=".000">
                  <c:v>4.4922174468862994E-3</c:v>
                </c:pt>
                <c:pt idx="2306" formatCode=".000">
                  <c:v>4.4922174468862994E-3</c:v>
                </c:pt>
                <c:pt idx="2307" formatCode=".000">
                  <c:v>4.4922174468862994E-3</c:v>
                </c:pt>
                <c:pt idx="2311" formatCode=".000">
                  <c:v>4.4837202780576291E-3</c:v>
                </c:pt>
                <c:pt idx="2312" formatCode=".000">
                  <c:v>4.4837202780576291E-3</c:v>
                </c:pt>
                <c:pt idx="2313" formatCode=".000">
                  <c:v>4.4837202780576291E-3</c:v>
                </c:pt>
                <c:pt idx="2314" formatCode=".000">
                  <c:v>4.4837202780576291E-3</c:v>
                </c:pt>
                <c:pt idx="2317" formatCode=".000">
                  <c:v>4.4828714456730777E-3</c:v>
                </c:pt>
                <c:pt idx="2318" formatCode=".000">
                  <c:v>4.4828714456730777E-3</c:v>
                </c:pt>
                <c:pt idx="2328" formatCode=".000">
                  <c:v>4.4749567551339168E-3</c:v>
                </c:pt>
                <c:pt idx="2329" formatCode=".000">
                  <c:v>4.4749567551339168E-3</c:v>
                </c:pt>
                <c:pt idx="2332" formatCode=".000">
                  <c:v>4.4743919550959861E-3</c:v>
                </c:pt>
                <c:pt idx="2333" formatCode=".000">
                  <c:v>4.4743919550959861E-3</c:v>
                </c:pt>
                <c:pt idx="2334" formatCode=".000">
                  <c:v>4.4743919550959861E-3</c:v>
                </c:pt>
                <c:pt idx="2335" formatCode=".000">
                  <c:v>4.4743919550959861E-3</c:v>
                </c:pt>
                <c:pt idx="2340" formatCode=".000">
                  <c:v>4.4662103606948715E-3</c:v>
                </c:pt>
                <c:pt idx="2341" formatCode=".000">
                  <c:v>4.4662103606948715E-3</c:v>
                </c:pt>
                <c:pt idx="2344" formatCode=".000">
                  <c:v>4.4659285037386958E-3</c:v>
                </c:pt>
                <c:pt idx="2345" formatCode=".000">
                  <c:v>4.4659285037386958E-3</c:v>
                </c:pt>
                <c:pt idx="2346" formatCode=".000">
                  <c:v>4.4659285037386958E-3</c:v>
                </c:pt>
                <c:pt idx="2347" formatCode=".000">
                  <c:v>4.4659285037386958E-3</c:v>
                </c:pt>
                <c:pt idx="2352" formatCode=".000">
                  <c:v>4.4580437266476137E-3</c:v>
                </c:pt>
                <c:pt idx="2353" formatCode=".000">
                  <c:v>4.4580437266476137E-3</c:v>
                </c:pt>
                <c:pt idx="2356" formatCode=".000">
                  <c:v>4.4574810612625195E-3</c:v>
                </c:pt>
                <c:pt idx="2357" formatCode=".000">
                  <c:v>4.4574810612625195E-3</c:v>
                </c:pt>
                <c:pt idx="2358" formatCode=".000">
                  <c:v>4.4571997552015257E-3</c:v>
                </c:pt>
                <c:pt idx="2359" formatCode=".000">
                  <c:v>4.4571997552015257E-3</c:v>
                </c:pt>
                <c:pt idx="2370" formatCode=".000">
                  <c:v>4.4501728704488446E-3</c:v>
                </c:pt>
                <c:pt idx="2371" formatCode=".000">
                  <c:v>4.4501728704488446E-3</c:v>
                </c:pt>
                <c:pt idx="2372" formatCode=".000">
                  <c:v>4.4487688234243223E-3</c:v>
                </c:pt>
                <c:pt idx="2373" formatCode=".000">
                  <c:v>4.4487688234243223E-3</c:v>
                </c:pt>
                <c:pt idx="2374" formatCode=".000">
                  <c:v>4.4470845517193009E-3</c:v>
                </c:pt>
                <c:pt idx="2375" formatCode=".000">
                  <c:v>4.4470845517193009E-3</c:v>
                </c:pt>
                <c:pt idx="2379" formatCode=".000">
                  <c:v>4.4403538390164398E-3</c:v>
                </c:pt>
                <c:pt idx="2380" formatCode=".000">
                  <c:v>4.4403538390164398E-3</c:v>
                </c:pt>
                <c:pt idx="2383" formatCode=".000">
                  <c:v>4.4395132165191194E-3</c:v>
                </c:pt>
                <c:pt idx="2384" formatCode=".000">
                  <c:v>7.3999999999999996E-2</c:v>
                </c:pt>
                <c:pt idx="2385" formatCode=".000">
                  <c:v>4.4386727531636619E-3</c:v>
                </c:pt>
                <c:pt idx="2386" formatCode=".000">
                  <c:v>4.4386727531636619E-3</c:v>
                </c:pt>
                <c:pt idx="2390" formatCode=".000">
                  <c:v>4.4325142150285369E-3</c:v>
                </c:pt>
                <c:pt idx="2391" formatCode=".000">
                  <c:v>4.4325142150285369E-3</c:v>
                </c:pt>
                <c:pt idx="2394" formatCode=".000">
                  <c:v>4.4316750766841759E-3</c:v>
                </c:pt>
                <c:pt idx="2395" formatCode=".000">
                  <c:v>0.13</c:v>
                </c:pt>
                <c:pt idx="2396" formatCode=".000">
                  <c:v>4.4311157393791762E-3</c:v>
                </c:pt>
                <c:pt idx="2397" formatCode=".000">
                  <c:v>4.4311157393791762E-3</c:v>
                </c:pt>
                <c:pt idx="2405" formatCode=".000">
                  <c:v>4.4238507754015867E-3</c:v>
                </c:pt>
                <c:pt idx="2406" formatCode=".000">
                  <c:v>4.4238507754015867E-3</c:v>
                </c:pt>
                <c:pt idx="2407" formatCode=".000">
                  <c:v>4.4235715917059172E-3</c:v>
                </c:pt>
                <c:pt idx="2408" formatCode=".000">
                  <c:v>0.24</c:v>
                </c:pt>
                <c:pt idx="2409" formatCode=".000">
                  <c:v>4.4232924256291835E-3</c:v>
                </c:pt>
                <c:pt idx="2410" formatCode=".000">
                  <c:v>4.4232924256291835E-3</c:v>
                </c:pt>
                <c:pt idx="2412" formatCode=".000">
                  <c:v>4.4154829242554917E-3</c:v>
                </c:pt>
                <c:pt idx="2413" formatCode=".000">
                  <c:v>4.4154829242554917E-3</c:v>
                </c:pt>
                <c:pt idx="2416" formatCode=".000">
                  <c:v>4.4152042686444546E-3</c:v>
                </c:pt>
                <c:pt idx="2417" formatCode=".000">
                  <c:v>4.4152042686444546E-3</c:v>
                </c:pt>
                <c:pt idx="2418" formatCode=".000">
                  <c:v>4.4152042686444546E-3</c:v>
                </c:pt>
                <c:pt idx="2419" formatCode=".000">
                  <c:v>4.4152042686444546E-3</c:v>
                </c:pt>
                <c:pt idx="2424" formatCode=".000">
                  <c:v>4.9000000000000002E-2</c:v>
                </c:pt>
                <c:pt idx="2425" formatCode=".000">
                  <c:v>4.4071309011597445E-3</c:v>
                </c:pt>
                <c:pt idx="2430" formatCode=".000">
                  <c:v>4.4068527726344505E-3</c:v>
                </c:pt>
                <c:pt idx="2431" formatCode=".000">
                  <c:v>4.4068527726344505E-3</c:v>
                </c:pt>
                <c:pt idx="2432" formatCode=".000">
                  <c:v>4.4062965682397873E-3</c:v>
                </c:pt>
                <c:pt idx="2433" formatCode=".000">
                  <c:v>4.4062965682397873E-3</c:v>
                </c:pt>
                <c:pt idx="2440" formatCode=".000">
                  <c:v>4.3985170737385459E-3</c:v>
                </c:pt>
                <c:pt idx="2441" formatCode=".000">
                  <c:v>4.3985170737385459E-3</c:v>
                </c:pt>
                <c:pt idx="2446" formatCode=".000">
                  <c:v>4.3982394888211398E-3</c:v>
                </c:pt>
                <c:pt idx="2447" formatCode=".000">
                  <c:v>4.3982394888211398E-3</c:v>
                </c:pt>
                <c:pt idx="2449" formatCode=".000">
                  <c:v>4.3979619214217711E-3</c:v>
                </c:pt>
                <c:pt idx="2450" formatCode=".000">
                  <c:v>4.3979619214217711E-3</c:v>
                </c:pt>
                <c:pt idx="2454" formatCode=".000">
                  <c:v>4.3899200822190955E-3</c:v>
                </c:pt>
                <c:pt idx="2455" formatCode=".000">
                  <c:v>4.3899200822190955E-3</c:v>
                </c:pt>
                <c:pt idx="2456" formatCode=".000">
                  <c:v>4.3899200822190955E-3</c:v>
                </c:pt>
                <c:pt idx="2457" formatCode=".000">
                  <c:v>4.3899200822190955E-3</c:v>
                </c:pt>
                <c:pt idx="2460" formatCode=".000">
                  <c:v>4.3896430398470843E-3</c:v>
                </c:pt>
                <c:pt idx="2461" formatCode=".000">
                  <c:v>4.3896430398470843E-3</c:v>
                </c:pt>
                <c:pt idx="2465" formatCode=".000">
                  <c:v>4.3818929478226295E-3</c:v>
                </c:pt>
                <c:pt idx="2466" formatCode=".000">
                  <c:v>4.3818929478226295E-3</c:v>
                </c:pt>
                <c:pt idx="2469" formatCode=".000">
                  <c:v>4.3813398936952798E-3</c:v>
                </c:pt>
                <c:pt idx="2470" formatCode=".000">
                  <c:v>4.3813398936952798E-3</c:v>
                </c:pt>
                <c:pt idx="2471" formatCode=".000">
                  <c:v>4.3810633928082453E-3</c:v>
                </c:pt>
                <c:pt idx="2472" formatCode=".000">
                  <c:v>4.3810633928082453E-3</c:v>
                </c:pt>
                <c:pt idx="2482" formatCode=".000">
                  <c:v>4.3730524532023174E-3</c:v>
                </c:pt>
                <c:pt idx="2483" formatCode=".000">
                  <c:v>4.3730524532023174E-3</c:v>
                </c:pt>
                <c:pt idx="2486" formatCode=".000">
                  <c:v>4.3727764753253E-3</c:v>
                </c:pt>
                <c:pt idx="2487" formatCode=".000">
                  <c:v>4.3727764753253E-3</c:v>
                </c:pt>
                <c:pt idx="2488" formatCode=".000">
                  <c:v>4.3727764753253E-3</c:v>
                </c:pt>
                <c:pt idx="2489" formatCode=".000">
                  <c:v>4.3727764753253E-3</c:v>
                </c:pt>
                <c:pt idx="2494" formatCode=".000">
                  <c:v>4.3645052328041625E-3</c:v>
                </c:pt>
                <c:pt idx="2495" formatCode=".000">
                  <c:v>4.3645052328041625E-3</c:v>
                </c:pt>
                <c:pt idx="2496" formatCode=".000">
                  <c:v>5.3999999999999999E-2</c:v>
                </c:pt>
                <c:pt idx="2497" formatCode=".000">
                  <c:v>4.3645052328041625E-3</c:v>
                </c:pt>
                <c:pt idx="2500" formatCode=".000">
                  <c:v>4.3634035832047753E-3</c:v>
                </c:pt>
                <c:pt idx="2501" formatCode=".000">
                  <c:v>4.3634035832047753E-3</c:v>
                </c:pt>
                <c:pt idx="2506" formatCode=".000">
                  <c:v>4.3567995225930137E-3</c:v>
                </c:pt>
                <c:pt idx="2507" formatCode=".000">
                  <c:v>4.3567995225930137E-3</c:v>
                </c:pt>
                <c:pt idx="2510" formatCode=".000">
                  <c:v>4.3559747181229668E-3</c:v>
                </c:pt>
                <c:pt idx="2511" formatCode=".000">
                  <c:v>4.3559747181229668E-3</c:v>
                </c:pt>
                <c:pt idx="2512" formatCode=".000">
                  <c:v>4.355150069800205E-3</c:v>
                </c:pt>
                <c:pt idx="2513" formatCode=".000">
                  <c:v>4.355150069800205E-3</c:v>
                </c:pt>
                <c:pt idx="2524" formatCode=".000">
                  <c:v>4.3491074171243711E-3</c:v>
                </c:pt>
                <c:pt idx="2525" formatCode=".000">
                  <c:v>4.3491074171243711E-3</c:v>
                </c:pt>
                <c:pt idx="2526" formatCode=".000">
                  <c:v>4.3477352566474396E-3</c:v>
                </c:pt>
                <c:pt idx="2527" formatCode=".000">
                  <c:v>4.3477352566474396E-3</c:v>
                </c:pt>
                <c:pt idx="2528" formatCode=".000">
                  <c:v>4.3460892355201694E-3</c:v>
                </c:pt>
                <c:pt idx="2529" formatCode=".000">
                  <c:v>4.3460892355201694E-3</c:v>
                </c:pt>
                <c:pt idx="2535" formatCode=".000">
                  <c:v>4.33951138036921E-3</c:v>
                </c:pt>
                <c:pt idx="2536" formatCode=".000">
                  <c:v>4.33951138036921E-3</c:v>
                </c:pt>
                <c:pt idx="2537" formatCode=".000">
                  <c:v>4.3386898487917788E-3</c:v>
                </c:pt>
                <c:pt idx="2538" formatCode=".000">
                  <c:v>4.3386898487917788E-3</c:v>
                </c:pt>
                <c:pt idx="2539" formatCode=".000">
                  <c:v>4.3378684727420269E-3</c:v>
                </c:pt>
                <c:pt idx="2540" formatCode=".000">
                  <c:v>4.3378684727420269E-3</c:v>
                </c:pt>
                <c:pt idx="2544" formatCode=".000">
                  <c:v>4.331849797813694E-3</c:v>
                </c:pt>
                <c:pt idx="2545" formatCode=".000">
                  <c:v>4.331849797813694E-3</c:v>
                </c:pt>
                <c:pt idx="2548" formatCode=".000">
                  <c:v>4.3310297166834341E-3</c:v>
                </c:pt>
                <c:pt idx="2549" formatCode=".000">
                  <c:v>4.3310297166834341E-3</c:v>
                </c:pt>
                <c:pt idx="2550" formatCode=".000">
                  <c:v>4.3304830821834575E-3</c:v>
                </c:pt>
                <c:pt idx="2551" formatCode=".000">
                  <c:v>4.3304830821834575E-3</c:v>
                </c:pt>
                <c:pt idx="2559" formatCode=".000">
                  <c:v>4.3231102655408669E-3</c:v>
                </c:pt>
                <c:pt idx="2560" formatCode=".000">
                  <c:v>4.3231102655408669E-3</c:v>
                </c:pt>
                <c:pt idx="2561" formatCode=".000">
                  <c:v>4.3228374394529189E-3</c:v>
                </c:pt>
                <c:pt idx="2562" formatCode=".000">
                  <c:v>4.3228374394529189E-3</c:v>
                </c:pt>
                <c:pt idx="2563" formatCode=".000">
                  <c:v>4.3228374394529189E-3</c:v>
                </c:pt>
                <c:pt idx="2564" formatCode=".000">
                  <c:v>4.3228374394529189E-3</c:v>
                </c:pt>
                <c:pt idx="2568" formatCode=".000">
                  <c:v>4.3149329681981645E-3</c:v>
                </c:pt>
                <c:pt idx="2569" formatCode=".000">
                  <c:v>4.3149329681981645E-3</c:v>
                </c:pt>
                <c:pt idx="2572" formatCode=".000">
                  <c:v>4.3146606581692367E-3</c:v>
                </c:pt>
                <c:pt idx="2573" formatCode=".000">
                  <c:v>4.3146606581692367E-3</c:v>
                </c:pt>
                <c:pt idx="2574" formatCode=".000">
                  <c:v>4.3146606581692367E-3</c:v>
                </c:pt>
                <c:pt idx="2575" formatCode=".000">
                  <c:v>4.3146606581692367E-3</c:v>
                </c:pt>
                <c:pt idx="2578" formatCode=".000">
                  <c:v>4.3070429505671463E-3</c:v>
                </c:pt>
                <c:pt idx="2579" formatCode=".000">
                  <c:v>4.3070429505671463E-3</c:v>
                </c:pt>
                <c:pt idx="2584" formatCode=".000">
                  <c:v>4.3064993435213217E-3</c:v>
                </c:pt>
                <c:pt idx="2585" formatCode=".000">
                  <c:v>4.3064993435213217E-3</c:v>
                </c:pt>
                <c:pt idx="2586" formatCode=".000">
                  <c:v>4.30622756572791E-3</c:v>
                </c:pt>
                <c:pt idx="2587" formatCode=".000">
                  <c:v>4.30622756572791E-3</c:v>
                </c:pt>
                <c:pt idx="2597" formatCode=".000">
                  <c:v>4.2983534662535544E-3</c:v>
                </c:pt>
                <c:pt idx="2598" formatCode=".000">
                  <c:v>4.2983534662535544E-3</c:v>
                </c:pt>
                <c:pt idx="2601" formatCode=".000">
                  <c:v>4.2980822025362802E-3</c:v>
                </c:pt>
                <c:pt idx="2602" formatCode=".000">
                  <c:v>4.2980822025362802E-3</c:v>
                </c:pt>
                <c:pt idx="2603" formatCode=".000">
                  <c:v>4.2980822025362802E-3</c:v>
                </c:pt>
                <c:pt idx="2604" formatCode=".000">
                  <c:v>4.2980822025362802E-3</c:v>
                </c:pt>
                <c:pt idx="2607" formatCode=".000">
                  <c:v>4.2899522465521213E-3</c:v>
                </c:pt>
                <c:pt idx="2608" formatCode=".000">
                  <c:v>4.2899522465521213E-3</c:v>
                </c:pt>
                <c:pt idx="2609" formatCode=".000">
                  <c:v>4.2899522465521213E-3</c:v>
                </c:pt>
                <c:pt idx="2610" formatCode=".000">
                  <c:v>4.2899522465521213E-3</c:v>
                </c:pt>
                <c:pt idx="2613" formatCode=".000">
                  <c:v>4.2891400972276247E-3</c:v>
                </c:pt>
                <c:pt idx="2614" formatCode=".000">
                  <c:v>4.2891400972276247E-3</c:v>
                </c:pt>
                <c:pt idx="2616" formatCode=".000">
                  <c:v>4.2815674472063024E-3</c:v>
                </c:pt>
                <c:pt idx="2617" formatCode=".000">
                  <c:v>4.2815674472063024E-3</c:v>
                </c:pt>
                <c:pt idx="2622" formatCode=".000">
                  <c:v>4.28129724283372E-3</c:v>
                </c:pt>
                <c:pt idx="2623" formatCode=".000">
                  <c:v>4.28129724283372E-3</c:v>
                </c:pt>
                <c:pt idx="2624" formatCode=".000">
                  <c:v>4.2810270555133983E-3</c:v>
                </c:pt>
                <c:pt idx="2625" formatCode=".000">
                  <c:v>4.2810270555133983E-3</c:v>
                </c:pt>
                <c:pt idx="2635" formatCode=".000">
                  <c:v>4.2734687293947979E-3</c:v>
                </c:pt>
                <c:pt idx="2636" formatCode=".000">
                  <c:v>4.2734687293947979E-3</c:v>
                </c:pt>
                <c:pt idx="2639" formatCode=".000">
                  <c:v>4.2731990361221774E-3</c:v>
                </c:pt>
                <c:pt idx="2640" formatCode=".000">
                  <c:v>4.2731990361221774E-3</c:v>
                </c:pt>
                <c:pt idx="2641" formatCode=".000">
                  <c:v>4.2731990361221774E-3</c:v>
                </c:pt>
                <c:pt idx="2642" formatCode=".000">
                  <c:v>4.2731990361221774E-3</c:v>
                </c:pt>
                <c:pt idx="2649" formatCode=".000">
                  <c:v>4.265385330559578E-3</c:v>
                </c:pt>
                <c:pt idx="2650" formatCode=".000">
                  <c:v>4.265385330559578E-3</c:v>
                </c:pt>
                <c:pt idx="2651" formatCode=".000">
                  <c:v>4.2651161474201596E-3</c:v>
                </c:pt>
                <c:pt idx="2652" formatCode=".000">
                  <c:v>4.2651161474201596E-3</c:v>
                </c:pt>
                <c:pt idx="2653" formatCode=".000">
                  <c:v>4.2645778321036875E-3</c:v>
                </c:pt>
                <c:pt idx="2654" formatCode=".000">
                  <c:v>4.2645778321036875E-3</c:v>
                </c:pt>
                <c:pt idx="2659" formatCode=".000">
                  <c:v>4.2570485477531755E-3</c:v>
                </c:pt>
                <c:pt idx="2660" formatCode=".000">
                  <c:v>4.2570485477531755E-3</c:v>
                </c:pt>
                <c:pt idx="2663" formatCode=".000">
                  <c:v>4.2567798907377063E-3</c:v>
                </c:pt>
                <c:pt idx="2664" formatCode=".000">
                  <c:v>4.2567798907377063E-3</c:v>
                </c:pt>
                <c:pt idx="2665" formatCode=".000">
                  <c:v>4.2565112506768449E-3</c:v>
                </c:pt>
                <c:pt idx="2666" formatCode=".000">
                  <c:v>4.2565112506768449E-3</c:v>
                </c:pt>
                <c:pt idx="2677" formatCode=".000">
                  <c:v>4.2495325566581895E-3</c:v>
                </c:pt>
                <c:pt idx="2678" formatCode=".000">
                  <c:v>4.2495325566581895E-3</c:v>
                </c:pt>
                <c:pt idx="2679" formatCode=".000">
                  <c:v>4.2487280593591602E-3</c:v>
                </c:pt>
                <c:pt idx="2680" formatCode=".000">
                  <c:v>4.2487280593591602E-3</c:v>
                </c:pt>
                <c:pt idx="2681" formatCode=".000">
                  <c:v>4.2473875689639767E-3</c:v>
                </c:pt>
                <c:pt idx="2682" formatCode=".000">
                  <c:v>4.2473875689639767E-3</c:v>
                </c:pt>
                <c:pt idx="2686" formatCode=".000">
                  <c:v>4.2409590999002728E-3</c:v>
                </c:pt>
                <c:pt idx="2687" formatCode=".000">
                  <c:v>4.2409590999002728E-3</c:v>
                </c:pt>
                <c:pt idx="2690" formatCode=".000">
                  <c:v>4.2401562256792437E-3</c:v>
                </c:pt>
                <c:pt idx="2691" formatCode=".000">
                  <c:v>4.2401562256792437E-3</c:v>
                </c:pt>
                <c:pt idx="2692" formatCode=".000">
                  <c:v>4.2393535034537895E-3</c:v>
                </c:pt>
                <c:pt idx="2693" formatCode=".000">
                  <c:v>4.2393535034537895E-3</c:v>
                </c:pt>
                <c:pt idx="2694" formatCode=".000">
                  <c:v>4.2334715153751036E-3</c:v>
                </c:pt>
                <c:pt idx="2695" formatCode=".000">
                  <c:v>4.2334715153751036E-3</c:v>
                </c:pt>
                <c:pt idx="2699" formatCode=".000">
                  <c:v>4.2326700586609286E-3</c:v>
                </c:pt>
                <c:pt idx="2700" formatCode=".000">
                  <c:v>4.2326700586609286E-3</c:v>
                </c:pt>
                <c:pt idx="2701" formatCode=".000">
                  <c:v>4.2321358384794852E-3</c:v>
                </c:pt>
                <c:pt idx="2708" formatCode=".000">
                  <c:v>4.2246638317786052E-3</c:v>
                </c:pt>
                <c:pt idx="2709" formatCode=".000">
                  <c:v>4.2246638317786052E-3</c:v>
                </c:pt>
                <c:pt idx="2710" formatCode=".000">
                  <c:v>4.2246638317786052E-3</c:v>
                </c:pt>
                <c:pt idx="2711" formatCode=".000">
                  <c:v>4.2243972185221019E-3</c:v>
                </c:pt>
                <c:pt idx="2712" formatCode=".000">
                  <c:v>4.2243972185221019E-3</c:v>
                </c:pt>
                <c:pt idx="2713" formatCode=".000">
                  <c:v>4.2243972185221019E-3</c:v>
                </c:pt>
                <c:pt idx="2717" formatCode=".000">
                  <c:v>4.2166727489231027E-3</c:v>
                </c:pt>
                <c:pt idx="2718" formatCode=".000">
                  <c:v>4.2166727489231027E-3</c:v>
                </c:pt>
                <c:pt idx="2719" formatCode=".000">
                  <c:v>4.2166727489231027E-3</c:v>
                </c:pt>
                <c:pt idx="2720" formatCode=".000">
                  <c:v>4.2166727489231027E-3</c:v>
                </c:pt>
                <c:pt idx="2723" formatCode=".000">
                  <c:v>4.2164066399738558E-3</c:v>
                </c:pt>
                <c:pt idx="2724" formatCode=".000">
                  <c:v>4.2164066399738558E-3</c:v>
                </c:pt>
                <c:pt idx="2729" formatCode=".000">
                  <c:v>4.2086967814490232E-3</c:v>
                </c:pt>
                <c:pt idx="2730" formatCode=".000">
                  <c:v>4.2086967814490232E-3</c:v>
                </c:pt>
                <c:pt idx="2731" formatCode=".000">
                  <c:v>4.2084311758531188E-3</c:v>
                </c:pt>
                <c:pt idx="2732" formatCode=".000">
                  <c:v>4.2084311758531188E-3</c:v>
                </c:pt>
                <c:pt idx="2734" formatCode=".000">
                  <c:v>4.2081655870192516E-3</c:v>
                </c:pt>
                <c:pt idx="2735" formatCode=".000">
                  <c:v>4.2081655870192516E-3</c:v>
                </c:pt>
                <c:pt idx="2744" formatCode=".000">
                  <c:v>4.200470797570484E-3</c:v>
                </c:pt>
                <c:pt idx="2745" formatCode=".000">
                  <c:v>4.200470797570484E-3</c:v>
                </c:pt>
                <c:pt idx="2748" formatCode=".000">
                  <c:v>4.2002057111061447E-3</c:v>
                </c:pt>
                <c:pt idx="2749" formatCode=".000">
                  <c:v>4.2002057111061447E-3</c:v>
                </c:pt>
                <c:pt idx="2750" formatCode=".000">
                  <c:v>4.2002057111061447E-3</c:v>
                </c:pt>
                <c:pt idx="2751" formatCode=".000">
                  <c:v>4.2002057111061447E-3</c:v>
                </c:pt>
                <c:pt idx="2755" formatCode=".000">
                  <c:v>4.1925254765906193E-3</c:v>
                </c:pt>
                <c:pt idx="2756" formatCode=".000">
                  <c:v>4.1925254765906193E-3</c:v>
                </c:pt>
                <c:pt idx="2757" formatCode=".000">
                  <c:v>4.1917317715472859E-3</c:v>
                </c:pt>
                <c:pt idx="2758" formatCode=".000">
                  <c:v>4.1917317715472859E-3</c:v>
                </c:pt>
                <c:pt idx="2764" formatCode=".000">
                  <c:v>4.1840670319497619E-3</c:v>
                </c:pt>
                <c:pt idx="2765" formatCode=".000">
                  <c:v>4.1840670319497619E-3</c:v>
                </c:pt>
                <c:pt idx="2768" formatCode=".000">
                  <c:v>4.1838029807065779E-3</c:v>
                </c:pt>
                <c:pt idx="2769" formatCode=".000">
                  <c:v>4.1838029807065779E-3</c:v>
                </c:pt>
                <c:pt idx="2770" formatCode=".000">
                  <c:v>4.1838029807065779E-3</c:v>
                </c:pt>
                <c:pt idx="2771" formatCode=".000">
                  <c:v>4.1838029807065779E-3</c:v>
                </c:pt>
                <c:pt idx="2780" formatCode=".000">
                  <c:v>4.1761527392020683E-3</c:v>
                </c:pt>
                <c:pt idx="2781" formatCode=".000">
                  <c:v>4.1761527392020683E-3</c:v>
                </c:pt>
                <c:pt idx="2786" formatCode=".000">
                  <c:v>4.1758891874200121E-3</c:v>
                </c:pt>
                <c:pt idx="2787" formatCode=".000">
                  <c:v>4.1758891874200121E-3</c:v>
                </c:pt>
                <c:pt idx="2788" formatCode=".000">
                  <c:v>4.1758891874200121E-3</c:v>
                </c:pt>
                <c:pt idx="2789" formatCode=".000">
                  <c:v>4.1758891874200121E-3</c:v>
                </c:pt>
                <c:pt idx="2791" formatCode=".000">
                  <c:v>4.1685164864526105E-3</c:v>
                </c:pt>
                <c:pt idx="2792" formatCode=".000">
                  <c:v>4.1685164864526105E-3</c:v>
                </c:pt>
                <c:pt idx="2797" formatCode=".000">
                  <c:v>4.1679903633192504E-3</c:v>
                </c:pt>
                <c:pt idx="2798" formatCode=".000">
                  <c:v>4.1679903633192504E-3</c:v>
                </c:pt>
                <c:pt idx="2799" formatCode=".000">
                  <c:v>4.1677273266545389E-3</c:v>
                </c:pt>
                <c:pt idx="2800" formatCode=".000">
                  <c:v>4.1677273266545389E-3</c:v>
                </c:pt>
                <c:pt idx="2804" formatCode=".000">
                  <c:v>4.1601064800896115E-3</c:v>
                </c:pt>
                <c:pt idx="2805" formatCode=".000">
                  <c:v>4.1601064800896115E-3</c:v>
                </c:pt>
                <c:pt idx="2808" formatCode=".000">
                  <c:v>4.1598439409669214E-3</c:v>
                </c:pt>
                <c:pt idx="2809" formatCode=".000">
                  <c:v>4.1598439409669214E-3</c:v>
                </c:pt>
                <c:pt idx="2810" formatCode=".000">
                  <c:v>4.1598439409669214E-3</c:v>
                </c:pt>
                <c:pt idx="2811" formatCode=".000">
                  <c:v>4.1598439409669214E-3</c:v>
                </c:pt>
                <c:pt idx="2820" formatCode=".000">
                  <c:v>4.1527616441292487E-3</c:v>
                </c:pt>
                <c:pt idx="2821" formatCode=".000">
                  <c:v>4.1527616441292487E-3</c:v>
                </c:pt>
                <c:pt idx="2822" formatCode=".000">
                  <c:v>4.1519754669481889E-3</c:v>
                </c:pt>
                <c:pt idx="2823" formatCode=".000">
                  <c:v>4.1519754669481889E-3</c:v>
                </c:pt>
                <c:pt idx="2824" formatCode=".000">
                  <c:v>4.1506655023760327E-3</c:v>
                </c:pt>
                <c:pt idx="2825" formatCode=".000">
                  <c:v>4.1506655023760327E-3</c:v>
                </c:pt>
                <c:pt idx="2829" formatCode=".000">
                  <c:v>4.1438603460381357E-3</c:v>
                </c:pt>
                <c:pt idx="2830" formatCode=".000">
                  <c:v>4.1438603460381357E-3</c:v>
                </c:pt>
                <c:pt idx="2833" formatCode=".000">
                  <c:v>4.1435988321886696E-3</c:v>
                </c:pt>
                <c:pt idx="2834" formatCode=".000">
                  <c:v>4.1435988321886696E-3</c:v>
                </c:pt>
                <c:pt idx="2835" formatCode=".000">
                  <c:v>4.1428143896589768E-3</c:v>
                </c:pt>
                <c:pt idx="2836" formatCode=".000">
                  <c:v>4.1428143896589768E-3</c:v>
                </c:pt>
                <c:pt idx="2840" formatCode=".000">
                  <c:v>4.1362831411471939E-3</c:v>
                </c:pt>
                <c:pt idx="2841" formatCode=".000">
                  <c:v>4.1362831411471939E-3</c:v>
                </c:pt>
                <c:pt idx="2844" formatCode=".000">
                  <c:v>4.1360221054856615E-3</c:v>
                </c:pt>
                <c:pt idx="2845" formatCode=".000">
                  <c:v>4.1360221054856615E-3</c:v>
                </c:pt>
                <c:pt idx="2846" formatCode=".000">
                  <c:v>4.1357610862977623E-3</c:v>
                </c:pt>
                <c:pt idx="2847" formatCode=".000">
                  <c:v>4.1357610862977623E-3</c:v>
                </c:pt>
                <c:pt idx="2853" formatCode=".000">
                  <c:v>4.1281986912086455E-3</c:v>
                </c:pt>
                <c:pt idx="2854" formatCode=".000">
                  <c:v>4.1281986912086455E-3</c:v>
                </c:pt>
                <c:pt idx="2855" formatCode=".000">
                  <c:v>3.9E-2</c:v>
                </c:pt>
                <c:pt idx="2856" formatCode=".000">
                  <c:v>4.1281986912086455E-3</c:v>
                </c:pt>
                <c:pt idx="2859" formatCode=".000">
                  <c:v>4.1279381657466493E-3</c:v>
                </c:pt>
                <c:pt idx="2860" formatCode=".000">
                  <c:v>4.1279381657466493E-3</c:v>
                </c:pt>
                <c:pt idx="2864" formatCode=".000">
                  <c:v>7.5999999999999998E-2</c:v>
                </c:pt>
                <c:pt idx="2865" formatCode=".000">
                  <c:v>7.6999999999999999E-2</c:v>
                </c:pt>
                <c:pt idx="2868" formatCode=".000">
                  <c:v>6.8000000000000005E-2</c:v>
                </c:pt>
                <c:pt idx="2869" formatCode=".000">
                  <c:v>0.11</c:v>
                </c:pt>
                <c:pt idx="2870" formatCode=".000">
                  <c:v>6.7000000000000004E-2</c:v>
                </c:pt>
                <c:pt idx="2871" formatCode=".000">
                  <c:v>4.1196100263827251E-3</c:v>
                </c:pt>
                <c:pt idx="2875" formatCode=".000">
                  <c:v>4.1123366885464788E-3</c:v>
                </c:pt>
                <c:pt idx="2876" formatCode=".000">
                  <c:v>4.1123366885464788E-3</c:v>
                </c:pt>
                <c:pt idx="2877" formatCode=".000">
                  <c:v>4.1123366885464788E-3</c:v>
                </c:pt>
                <c:pt idx="2878" formatCode=".000">
                  <c:v>4.1123366885464788E-3</c:v>
                </c:pt>
                <c:pt idx="2881" formatCode=".000">
                  <c:v>4.1120771641156529E-3</c:v>
                </c:pt>
                <c:pt idx="2882" formatCode=".000">
                  <c:v>4.1120771641156529E-3</c:v>
                </c:pt>
                <c:pt idx="2891" formatCode=".000">
                  <c:v>4.1045580759712704E-3</c:v>
                </c:pt>
                <c:pt idx="2892" formatCode=".000">
                  <c:v>4.1045580759712704E-3</c:v>
                </c:pt>
                <c:pt idx="2895" formatCode=".000">
                  <c:v>4.1042990424389669E-3</c:v>
                </c:pt>
                <c:pt idx="2896" formatCode=".000">
                  <c:v>4.1042990424389669E-3</c:v>
                </c:pt>
                <c:pt idx="2897" formatCode=".000">
                  <c:v>4.1037810244151755E-3</c:v>
                </c:pt>
                <c:pt idx="2898" formatCode=".000">
                  <c:v>4.1037810244151755E-3</c:v>
                </c:pt>
                <c:pt idx="2900" formatCode=".000">
                  <c:v>4.0965356333210199E-3</c:v>
                </c:pt>
                <c:pt idx="2901" formatCode=".000">
                  <c:v>4.0965356333210199E-3</c:v>
                </c:pt>
                <c:pt idx="2906" formatCode=".000">
                  <c:v>4.0962771060750504E-3</c:v>
                </c:pt>
                <c:pt idx="2907" formatCode=".000">
                  <c:v>4.0962771060750504E-3</c:v>
                </c:pt>
                <c:pt idx="2908" formatCode=".000">
                  <c:v>4.0960185951444102E-3</c:v>
                </c:pt>
                <c:pt idx="2909" formatCode=".000">
                  <c:v>4.0960185951444102E-3</c:v>
                </c:pt>
                <c:pt idx="2911" formatCode=".000">
                  <c:v>4.0885288706988959E-3</c:v>
                </c:pt>
                <c:pt idx="2912" formatCode=".000">
                  <c:v>4.0885288706988959E-3</c:v>
                </c:pt>
                <c:pt idx="2913" formatCode=".000">
                  <c:v>4.0885288706988959E-3</c:v>
                </c:pt>
                <c:pt idx="2914" formatCode=".000">
                  <c:v>4.0885288706988959E-3</c:v>
                </c:pt>
                <c:pt idx="2919" formatCode=".000">
                  <c:v>4.0882708487497109E-3</c:v>
                </c:pt>
                <c:pt idx="2920" formatCode=".000">
                  <c:v>4.0882708487497109E-3</c:v>
                </c:pt>
                <c:pt idx="2926" formatCode=".000">
                  <c:v>4.0810528414969363E-3</c:v>
                </c:pt>
                <c:pt idx="2927" formatCode=".000">
                  <c:v>4.0810528414969363E-3</c:v>
                </c:pt>
                <c:pt idx="2934" formatCode=".000">
                  <c:v>4.0805377574579622E-3</c:v>
                </c:pt>
                <c:pt idx="2935" formatCode=".000">
                  <c:v>4.0805377574579622E-3</c:v>
                </c:pt>
                <c:pt idx="2936" formatCode=".000">
                  <c:v>4.0802802398179506E-3</c:v>
                </c:pt>
                <c:pt idx="2937" formatCode=".000">
                  <c:v>4.0802802398179506E-3</c:v>
                </c:pt>
                <c:pt idx="2938" formatCode=".000">
                  <c:v>4.0728192935485805E-3</c:v>
                </c:pt>
                <c:pt idx="2939" formatCode=".000">
                  <c:v>4.0728192935485805E-3</c:v>
                </c:pt>
                <c:pt idx="2944" formatCode=".000">
                  <c:v>4.0725622630111832E-3</c:v>
                </c:pt>
                <c:pt idx="2945" formatCode=".000">
                  <c:v>4.0725622630111832E-3</c:v>
                </c:pt>
                <c:pt idx="2946" formatCode=".000">
                  <c:v>4.0725622630111832E-3</c:v>
                </c:pt>
                <c:pt idx="2947" formatCode=".000">
                  <c:v>4.0725622630111832E-3</c:v>
                </c:pt>
                <c:pt idx="2949" formatCode=".000">
                  <c:v>4.0651154293534176E-3</c:v>
                </c:pt>
                <c:pt idx="2950" formatCode=".000">
                  <c:v>4.0651154293534176E-3</c:v>
                </c:pt>
                <c:pt idx="2953" formatCode=".000">
                  <c:v>4.0648588849972658E-3</c:v>
                </c:pt>
                <c:pt idx="2954" formatCode=".000">
                  <c:v>4.0648588849972658E-3</c:v>
                </c:pt>
                <c:pt idx="2955" formatCode=".000">
                  <c:v>4.0648588849972658E-3</c:v>
                </c:pt>
                <c:pt idx="2956" formatCode=".000">
                  <c:v>4.0648588849972658E-3</c:v>
                </c:pt>
                <c:pt idx="2961" formatCode=".000">
                  <c:v>4.0579383039285174E-3</c:v>
                </c:pt>
                <c:pt idx="2962" formatCode=".000">
                  <c:v>4.0579383039285174E-3</c:v>
                </c:pt>
                <c:pt idx="2969" formatCode=".000">
                  <c:v>4.0571700781621275E-3</c:v>
                </c:pt>
                <c:pt idx="2970" formatCode=".000">
                  <c:v>4.0571700781621275E-3</c:v>
                </c:pt>
                <c:pt idx="2971" formatCode=".000">
                  <c:v>4.055890025062606E-3</c:v>
                </c:pt>
                <c:pt idx="2972" formatCode=".000">
                  <c:v>4.1000000000000002E-2</c:v>
                </c:pt>
                <c:pt idx="2974" formatCode=".000">
                  <c:v>4.0492402563221327E-3</c:v>
                </c:pt>
                <c:pt idx="2975" formatCode=".000">
                  <c:v>4.0492402563221327E-3</c:v>
                </c:pt>
                <c:pt idx="2980" formatCode=".000">
                  <c:v>4.048984713828317E-3</c:v>
                </c:pt>
                <c:pt idx="2981" formatCode=".000">
                  <c:v>4.048984713828317E-3</c:v>
                </c:pt>
                <c:pt idx="2982" formatCode=".000">
                  <c:v>4.0482181831046071E-3</c:v>
                </c:pt>
                <c:pt idx="2983" formatCode=".000">
                  <c:v>4.0482181831046071E-3</c:v>
                </c:pt>
                <c:pt idx="2985" formatCode=".000">
                  <c:v>4.0420911591561998E-3</c:v>
                </c:pt>
                <c:pt idx="2986" formatCode=".000">
                  <c:v>4.0420911591561998E-3</c:v>
                </c:pt>
                <c:pt idx="2991" formatCode=".000">
                  <c:v>4.0418360678329763E-3</c:v>
                </c:pt>
                <c:pt idx="2992" formatCode=".000">
                  <c:v>4.0418360678329763E-3</c:v>
                </c:pt>
                <c:pt idx="2993" formatCode=".000">
                  <c:v>4.0413259334809966E-3</c:v>
                </c:pt>
                <c:pt idx="2994" formatCode=".000">
                  <c:v>4.0413259334809966E-3</c:v>
                </c:pt>
                <c:pt idx="3002" formatCode=".000">
                  <c:v>6.5000000000000002E-2</c:v>
                </c:pt>
                <c:pt idx="3003" formatCode=".000">
                  <c:v>4.4999999999999998E-2</c:v>
                </c:pt>
                <c:pt idx="3004" formatCode=".000">
                  <c:v>4.0336816399545823E-3</c:v>
                </c:pt>
                <c:pt idx="3005" formatCode=".000">
                  <c:v>4.0336816399545823E-3</c:v>
                </c:pt>
                <c:pt idx="3006" formatCode=".000">
                  <c:v>7.9000000000000001E-2</c:v>
                </c:pt>
                <c:pt idx="3007" formatCode=".000">
                  <c:v>7.8E-2</c:v>
                </c:pt>
                <c:pt idx="3009" formatCode=".000">
                  <c:v>4.0273224418998195E-3</c:v>
                </c:pt>
                <c:pt idx="3012" formatCode=".000">
                  <c:v>4.0263059009821066E-3</c:v>
                </c:pt>
                <c:pt idx="3013" formatCode=".000">
                  <c:v>4.0263059009821066E-3</c:v>
                </c:pt>
                <c:pt idx="3014" formatCode=".000">
                  <c:v>4.0260518058468061E-3</c:v>
                </c:pt>
                <c:pt idx="3015" formatCode=".000">
                  <c:v>4.0260518058468061E-3</c:v>
                </c:pt>
                <c:pt idx="3016" formatCode=".000">
                  <c:v>4.0260518058468061E-3</c:v>
                </c:pt>
                <c:pt idx="3020" formatCode=".000">
                  <c:v>4.0186900183136857E-3</c:v>
                </c:pt>
                <c:pt idx="3021" formatCode=".000">
                  <c:v>4.8000000000000001E-2</c:v>
                </c:pt>
                <c:pt idx="3022" formatCode=".000">
                  <c:v>4.0186900183136857E-3</c:v>
                </c:pt>
                <c:pt idx="3023" formatCode=".000">
                  <c:v>4.0186900183136857E-3</c:v>
                </c:pt>
                <c:pt idx="3026" formatCode=".000">
                  <c:v>4.0184364038072249E-3</c:v>
                </c:pt>
                <c:pt idx="3027" formatCode=".000">
                  <c:v>4.0184364038072249E-3</c:v>
                </c:pt>
                <c:pt idx="3035" formatCode=".000">
                  <c:v>4.011088541323881E-3</c:v>
                </c:pt>
                <c:pt idx="3036" formatCode=".000">
                  <c:v>4.011088541323881E-3</c:v>
                </c:pt>
                <c:pt idx="3037" formatCode=".000">
                  <c:v>4.0105822877254116E-3</c:v>
                </c:pt>
                <c:pt idx="3038" formatCode=".000">
                  <c:v>4.0105822877254116E-3</c:v>
                </c:pt>
                <c:pt idx="3039" formatCode=".000">
                  <c:v>4.0105822877254116E-3</c:v>
                </c:pt>
                <c:pt idx="3040" formatCode=".000">
                  <c:v>4.0105822877254116E-3</c:v>
                </c:pt>
                <c:pt idx="3049" formatCode=".000">
                  <c:v>4.0029961467598395E-3</c:v>
                </c:pt>
                <c:pt idx="3050" formatCode=".000">
                  <c:v>4.0029961467598395E-3</c:v>
                </c:pt>
                <c:pt idx="3051" formatCode=".000">
                  <c:v>4.0029961467598395E-3</c:v>
                </c:pt>
                <c:pt idx="3052" formatCode=".000">
                  <c:v>4.0029961467598395E-3</c:v>
                </c:pt>
                <c:pt idx="3053" formatCode=".000">
                  <c:v>4.0029961467598395E-3</c:v>
                </c:pt>
                <c:pt idx="3054" formatCode=".000">
                  <c:v>4.0029961467598395E-3</c:v>
                </c:pt>
                <c:pt idx="3060" formatCode=".000">
                  <c:v>3.9954243552155289E-3</c:v>
                </c:pt>
                <c:pt idx="3061" formatCode=".000">
                  <c:v>3.9954243552155289E-3</c:v>
                </c:pt>
                <c:pt idx="3062" formatCode=".000">
                  <c:v>3.9946679642338407E-3</c:v>
                </c:pt>
                <c:pt idx="3063" formatCode=".000">
                  <c:v>3.9946679642338407E-3</c:v>
                </c:pt>
                <c:pt idx="3064" formatCode=".000">
                  <c:v>3.9946679642338407E-3</c:v>
                </c:pt>
                <c:pt idx="3065" formatCode=".000">
                  <c:v>3.9946679642338407E-3</c:v>
                </c:pt>
                <c:pt idx="3075" formatCode=".000">
                  <c:v>3.9876152166530184E-3</c:v>
                </c:pt>
                <c:pt idx="3076" formatCode=".000">
                  <c:v>3.9876152166530184E-3</c:v>
                </c:pt>
                <c:pt idx="3080" formatCode=".000">
                  <c:v>3.9873635632384687E-3</c:v>
                </c:pt>
                <c:pt idx="3081" formatCode=".000">
                  <c:v>3.9873635632384687E-3</c:v>
                </c:pt>
                <c:pt idx="3083" formatCode=".000">
                  <c:v>3.9871119257054513E-3</c:v>
                </c:pt>
                <c:pt idx="3084" formatCode=".000">
                  <c:v>3.9871119257054513E-3</c:v>
                </c:pt>
                <c:pt idx="3089" formatCode=".000">
                  <c:v>3.9800725186157349E-3</c:v>
                </c:pt>
                <c:pt idx="3090" formatCode=".000">
                  <c:v>3.9800725186157349E-3</c:v>
                </c:pt>
                <c:pt idx="3091" formatCode=".000">
                  <c:v>3.9798213412114355E-3</c:v>
                </c:pt>
                <c:pt idx="3092" formatCode=".000">
                  <c:v>3.9798213412114355E-3</c:v>
                </c:pt>
                <c:pt idx="3093" formatCode=".000">
                  <c:v>3.9798213412114355E-3</c:v>
                </c:pt>
                <c:pt idx="3094" formatCode=".000">
                  <c:v>3.9798213412114355E-3</c:v>
                </c:pt>
                <c:pt idx="3100" formatCode=".000">
                  <c:v>3.9722933855316266E-3</c:v>
                </c:pt>
                <c:pt idx="3101" formatCode=".000">
                  <c:v>3.9722933855316266E-3</c:v>
                </c:pt>
                <c:pt idx="3102" formatCode=".000">
                  <c:v>3.9717920284062774E-3</c:v>
                </c:pt>
                <c:pt idx="3103" formatCode=".000">
                  <c:v>3.9717920284062774E-3</c:v>
                </c:pt>
                <c:pt idx="3104" formatCode=".000">
                  <c:v>3.9717920284062774E-3</c:v>
                </c:pt>
                <c:pt idx="3105" formatCode=".000">
                  <c:v>3.9717920284062774E-3</c:v>
                </c:pt>
                <c:pt idx="3114" formatCode=".000">
                  <c:v>3.9642792604210296E-3</c:v>
                </c:pt>
                <c:pt idx="3115" formatCode=".000">
                  <c:v>3.9642792604210296E-3</c:v>
                </c:pt>
                <c:pt idx="3116" formatCode=".000">
                  <c:v>3.9637789147866087E-3</c:v>
                </c:pt>
                <c:pt idx="3117" formatCode=".000">
                  <c:v>3.9637789147866087E-3</c:v>
                </c:pt>
                <c:pt idx="3118" formatCode=".000">
                  <c:v>3.9637789147866087E-3</c:v>
                </c:pt>
                <c:pt idx="3119" formatCode=".000">
                  <c:v>3.9637789147866087E-3</c:v>
                </c:pt>
                <c:pt idx="3125" formatCode=".000">
                  <c:v>3.9567807030697726E-3</c:v>
                </c:pt>
                <c:pt idx="3126" formatCode=".000">
                  <c:v>3.9567807030697726E-3</c:v>
                </c:pt>
                <c:pt idx="3127" formatCode=".000">
                  <c:v>3.9567807030697726E-3</c:v>
                </c:pt>
                <c:pt idx="3128" formatCode=".000">
                  <c:v>3.9567807030697726E-3</c:v>
                </c:pt>
                <c:pt idx="3131" formatCode=".000">
                  <c:v>3.95628130385466E-3</c:v>
                </c:pt>
                <c:pt idx="3132" formatCode=".000">
                  <c:v>3.95628130385466E-3</c:v>
                </c:pt>
                <c:pt idx="3136" formatCode=".000">
                  <c:v>3.949794846978283E-3</c:v>
                </c:pt>
                <c:pt idx="3137" formatCode=".000">
                  <c:v>3.949794846978283E-3</c:v>
                </c:pt>
                <c:pt idx="3138" formatCode=".000">
                  <c:v>3.949794846978283E-3</c:v>
                </c:pt>
                <c:pt idx="3139" formatCode=".000">
                  <c:v>3.949794846978283E-3</c:v>
                </c:pt>
                <c:pt idx="3142" formatCode=".000">
                  <c:v>3.9492963294726494E-3</c:v>
                </c:pt>
                <c:pt idx="3143" formatCode=".000">
                  <c:v>3.9492963294726494E-3</c:v>
                </c:pt>
                <c:pt idx="3149" formatCode=".000">
                  <c:v>7.6999999999999999E-2</c:v>
                </c:pt>
                <c:pt idx="3150" formatCode=".000">
                  <c:v>9.5000000000000001E-2</c:v>
                </c:pt>
                <c:pt idx="3151" formatCode=".000">
                  <c:v>8.5999999999999993E-2</c:v>
                </c:pt>
                <c:pt idx="3152" formatCode=".000">
                  <c:v>0.12</c:v>
                </c:pt>
                <c:pt idx="3153" formatCode=".000">
                  <c:v>3.9420748922222183E-3</c:v>
                </c:pt>
                <c:pt idx="3154" formatCode=".000">
                  <c:v>7.4999999999999997E-2</c:v>
                </c:pt>
                <c:pt idx="3160" formatCode=".000">
                  <c:v>8.4000000000000005E-2</c:v>
                </c:pt>
                <c:pt idx="3161" formatCode=".000">
                  <c:v>7.5999999999999998E-2</c:v>
                </c:pt>
                <c:pt idx="3162" formatCode=".000">
                  <c:v>7.1999999999999995E-2</c:v>
                </c:pt>
                <c:pt idx="3163" formatCode=".000">
                  <c:v>8.3000000000000004E-2</c:v>
                </c:pt>
                <c:pt idx="3164" formatCode=".000">
                  <c:v>3.9343700262755082E-3</c:v>
                </c:pt>
                <c:pt idx="3165" formatCode=".000">
                  <c:v>3.9343700262755082E-3</c:v>
                </c:pt>
                <c:pt idx="3171" formatCode=".000">
                  <c:v>3.9271758823332835E-3</c:v>
                </c:pt>
                <c:pt idx="3172" formatCode=".000">
                  <c:v>3.9271758823332835E-3</c:v>
                </c:pt>
                <c:pt idx="3173" formatCode=".000">
                  <c:v>3.9264324117637504E-3</c:v>
                </c:pt>
                <c:pt idx="3174" formatCode=".000">
                  <c:v>3.9264324117637504E-3</c:v>
                </c:pt>
                <c:pt idx="3175" formatCode=".000">
                  <c:v>3.9264324117637504E-3</c:v>
                </c:pt>
                <c:pt idx="3176" formatCode=".000">
                  <c:v>3.9264324117637504E-3</c:v>
                </c:pt>
                <c:pt idx="3187" formatCode=".000">
                  <c:v>3.9195001368059141E-3</c:v>
                </c:pt>
                <c:pt idx="3188" formatCode=".000">
                  <c:v>3.9195001368059141E-3</c:v>
                </c:pt>
                <c:pt idx="3189" formatCode=".000">
                  <c:v>3.9195001368059141E-3</c:v>
                </c:pt>
                <c:pt idx="3190" formatCode=".000">
                  <c:v>3.9195001368059141E-3</c:v>
                </c:pt>
                <c:pt idx="3193" formatCode=".000">
                  <c:v>3.9190054429022476E-3</c:v>
                </c:pt>
                <c:pt idx="3194" formatCode=".000">
                  <c:v>3.9190054429022476E-3</c:v>
                </c:pt>
                <c:pt idx="3198" formatCode=".000">
                  <c:v>3.91208628055781E-3</c:v>
                </c:pt>
                <c:pt idx="3199" formatCode=".000">
                  <c:v>3.91208628055781E-3</c:v>
                </c:pt>
                <c:pt idx="3200" formatCode=".000">
                  <c:v>3.9118393936800576E-3</c:v>
                </c:pt>
                <c:pt idx="3201" formatCode=".000">
                  <c:v>3.9118393936800576E-3</c:v>
                </c:pt>
                <c:pt idx="3204" formatCode=".000">
                  <c:v>3.9115925223830277E-3</c:v>
                </c:pt>
                <c:pt idx="3205" formatCode=".000">
                  <c:v>3.9115925223830277E-3</c:v>
                </c:pt>
                <c:pt idx="3209" formatCode=".000">
                  <c:v>3.9041936236332148E-3</c:v>
                </c:pt>
                <c:pt idx="3210" formatCode=".000">
                  <c:v>3.9041936236332148E-3</c:v>
                </c:pt>
                <c:pt idx="3211" formatCode=".000">
                  <c:v>3.9039472348511802E-3</c:v>
                </c:pt>
                <c:pt idx="3212" formatCode=".000">
                  <c:v>3.9039472348511802E-3</c:v>
                </c:pt>
                <c:pt idx="3215" formatCode=".000">
                  <c:v>3.9034545039339954E-3</c:v>
                </c:pt>
                <c:pt idx="3216" formatCode=".000">
                  <c:v>3.9034545039339954E-3</c:v>
                </c:pt>
                <c:pt idx="3227" formatCode=".000">
                  <c:v>3.8968087201301958E-3</c:v>
                </c:pt>
                <c:pt idx="3228" formatCode=".000">
                  <c:v>3.8968087201301958E-3</c:v>
                </c:pt>
                <c:pt idx="3229" formatCode=".000">
                  <c:v>3.8968087201301958E-3</c:v>
                </c:pt>
                <c:pt idx="3230" formatCode=".000">
                  <c:v>3.8968087201301958E-3</c:v>
                </c:pt>
                <c:pt idx="3233" formatCode=".000">
                  <c:v>3.8960709984988441E-3</c:v>
                </c:pt>
                <c:pt idx="3234" formatCode=".000">
                  <c:v>3.8960709984988441E-3</c:v>
                </c:pt>
                <c:pt idx="3238" formatCode=".000">
                  <c:v>3.8894377854015276E-3</c:v>
                </c:pt>
                <c:pt idx="3239" formatCode=".000">
                  <c:v>3.8894377854015276E-3</c:v>
                </c:pt>
                <c:pt idx="3240" formatCode=".000">
                  <c:v>3.8891923278420088E-3</c:v>
                </c:pt>
                <c:pt idx="3241" formatCode=".000">
                  <c:v>3.8891923278420088E-3</c:v>
                </c:pt>
                <c:pt idx="3242" formatCode=".000">
                  <c:v>3.8891923278420088E-3</c:v>
                </c:pt>
                <c:pt idx="3243" formatCode=".000">
                  <c:v>3.8891923278420088E-3</c:v>
                </c:pt>
                <c:pt idx="3249" formatCode=".000">
                  <c:v>3.8818357997559192E-3</c:v>
                </c:pt>
                <c:pt idx="3250" formatCode=".000">
                  <c:v>3.8818357997559192E-3</c:v>
                </c:pt>
                <c:pt idx="3251" formatCode=".000">
                  <c:v>3.8815908219482177E-3</c:v>
                </c:pt>
                <c:pt idx="3252" formatCode=".000">
                  <c:v>3.8815908219482177E-3</c:v>
                </c:pt>
                <c:pt idx="3253" formatCode=".000">
                  <c:v>3.8815908219482177E-3</c:v>
                </c:pt>
                <c:pt idx="3254" formatCode=".000">
                  <c:v>3.8815908219482177E-3</c:v>
                </c:pt>
                <c:pt idx="3263" formatCode=".000">
                  <c:v>3.8754713987989493E-3</c:v>
                </c:pt>
                <c:pt idx="3264" formatCode=".000">
                  <c:v>3.8754713987989493E-3</c:v>
                </c:pt>
                <c:pt idx="3265" formatCode=".000">
                  <c:v>3.874248672346627E-3</c:v>
                </c:pt>
                <c:pt idx="3266" formatCode=".000">
                  <c:v>3.874248672346627E-3</c:v>
                </c:pt>
                <c:pt idx="3267" formatCode=".000">
                  <c:v>3.8730263316693048E-3</c:v>
                </c:pt>
                <c:pt idx="3268" formatCode=".000">
                  <c:v>3.8730263316693048E-3</c:v>
                </c:pt>
                <c:pt idx="3272" formatCode=".000">
                  <c:v>3.8681408242763147E-3</c:v>
                </c:pt>
                <c:pt idx="3273" formatCode=".000">
                  <c:v>3.8681408242763147E-3</c:v>
                </c:pt>
                <c:pt idx="3276" formatCode=".000">
                  <c:v>3.8669204106490541E-3</c:v>
                </c:pt>
                <c:pt idx="3277" formatCode=".000">
                  <c:v>3.8669204106490541E-3</c:v>
                </c:pt>
                <c:pt idx="3278" formatCode=".000">
                  <c:v>3.8661883473022156E-3</c:v>
                </c:pt>
                <c:pt idx="3279" formatCode=".000">
                  <c:v>3.8661883473022156E-3</c:v>
                </c:pt>
                <c:pt idx="3285" formatCode=".000">
                  <c:v>3.8596060105860986E-3</c:v>
                </c:pt>
                <c:pt idx="3286" formatCode=".000">
                  <c:v>3.8596060105860986E-3</c:v>
                </c:pt>
                <c:pt idx="3287" formatCode=".000">
                  <c:v>3.8593624356726194E-3</c:v>
                </c:pt>
                <c:pt idx="3288" formatCode=".000">
                  <c:v>3.8593624356726194E-3</c:v>
                </c:pt>
                <c:pt idx="3289" formatCode=".000">
                  <c:v>3.8593624356726194E-3</c:v>
                </c:pt>
                <c:pt idx="3290" formatCode=".000">
                  <c:v>3.8593624356726194E-3</c:v>
                </c:pt>
                <c:pt idx="3298" formatCode=".000">
                  <c:v>3.8525485754656104E-3</c:v>
                </c:pt>
                <c:pt idx="3299" formatCode=".000">
                  <c:v>3.8525485754656104E-3</c:v>
                </c:pt>
                <c:pt idx="3300" formatCode=".000">
                  <c:v>3.8523054459380455E-3</c:v>
                </c:pt>
                <c:pt idx="3301" formatCode=".000">
                  <c:v>3.8523054459380455E-3</c:v>
                </c:pt>
                <c:pt idx="3304" formatCode=".000">
                  <c:v>3.8520623317540815E-3</c:v>
                </c:pt>
                <c:pt idx="3305" formatCode=".000">
                  <c:v>3.8520623317540815E-3</c:v>
                </c:pt>
                <c:pt idx="3307" formatCode=".000">
                  <c:v>3.8452613601752915E-3</c:v>
                </c:pt>
                <c:pt idx="3308" formatCode=".000">
                  <c:v>3.8452613601752915E-3</c:v>
                </c:pt>
                <c:pt idx="3311" formatCode=".000">
                  <c:v>3.8450186905347791E-3</c:v>
                </c:pt>
                <c:pt idx="3312" formatCode=".000">
                  <c:v>3.8450186905347791E-3</c:v>
                </c:pt>
                <c:pt idx="3313" formatCode=".000">
                  <c:v>3.8447760362088457E-3</c:v>
                </c:pt>
                <c:pt idx="3314" formatCode=".000">
                  <c:v>3.8447760362088457E-3</c:v>
                </c:pt>
                <c:pt idx="3320" formatCode=".000">
                  <c:v>3.837745718255685E-3</c:v>
                </c:pt>
                <c:pt idx="3321" formatCode=".000">
                  <c:v>3.837745718255685E-3</c:v>
                </c:pt>
                <c:pt idx="3322" formatCode=".000">
                  <c:v>3.8372613428648496E-3</c:v>
                </c:pt>
                <c:pt idx="3323" formatCode=".000">
                  <c:v>3.8372613428648496E-3</c:v>
                </c:pt>
                <c:pt idx="3324" formatCode=".000">
                  <c:v>3.8372613428648496E-3</c:v>
                </c:pt>
                <c:pt idx="3325" formatCode=".000">
                  <c:v>3.8372613428648496E-3</c:v>
                </c:pt>
                <c:pt idx="3335" formatCode=".000">
                  <c:v>3.8302447658118172E-3</c:v>
                </c:pt>
                <c:pt idx="3336" formatCode=".000">
                  <c:v>3.8302447658118172E-3</c:v>
                </c:pt>
                <c:pt idx="3337" formatCode=".000">
                  <c:v>3.8302447658118172E-3</c:v>
                </c:pt>
                <c:pt idx="3338" formatCode=".000">
                  <c:v>3.8302447658118172E-3</c:v>
                </c:pt>
                <c:pt idx="3341" formatCode=".000">
                  <c:v>3.8300030438498155E-3</c:v>
                </c:pt>
                <c:pt idx="3342" formatCode=".000">
                  <c:v>3.8300030438498155E-3</c:v>
                </c:pt>
                <c:pt idx="3347" formatCode=".000">
                  <c:v>3.8229997388702138E-3</c:v>
                </c:pt>
                <c:pt idx="3348" formatCode=".000">
                  <c:v>3.8229997388702138E-3</c:v>
                </c:pt>
                <c:pt idx="3349" formatCode=".000">
                  <c:v>3.8227584741328097E-3</c:v>
                </c:pt>
                <c:pt idx="3350" formatCode=".000">
                  <c:v>3.8227584741328097E-3</c:v>
                </c:pt>
                <c:pt idx="3351" formatCode=".000">
                  <c:v>3.8227584741328097E-3</c:v>
                </c:pt>
                <c:pt idx="3352" formatCode=".000">
                  <c:v>3.8227584741328097E-3</c:v>
                </c:pt>
                <c:pt idx="3358" formatCode=".000">
                  <c:v>3.8155276077444403E-3</c:v>
                </c:pt>
                <c:pt idx="3359" formatCode=".000">
                  <c:v>3.8155276077444403E-3</c:v>
                </c:pt>
                <c:pt idx="3360" formatCode=".000">
                  <c:v>3.815286814563897E-3</c:v>
                </c:pt>
                <c:pt idx="3361" formatCode=".000">
                  <c:v>3.815286814563897E-3</c:v>
                </c:pt>
                <c:pt idx="3362" formatCode=".000">
                  <c:v>3.815286814563897E-3</c:v>
                </c:pt>
                <c:pt idx="3363" formatCode=".000">
                  <c:v>3.815286814563897E-3</c:v>
                </c:pt>
                <c:pt idx="3375" formatCode=".000">
                  <c:v>3.8080700810516704E-3</c:v>
                </c:pt>
                <c:pt idx="3376" formatCode=".000">
                  <c:v>3.8080700810516704E-3</c:v>
                </c:pt>
                <c:pt idx="3377" formatCode=".000">
                  <c:v>3.8080700810516704E-3</c:v>
                </c:pt>
                <c:pt idx="3378" formatCode=".000">
                  <c:v>3.8080700810516704E-3</c:v>
                </c:pt>
                <c:pt idx="3379" formatCode=".000">
                  <c:v>3.8080700810516704E-3</c:v>
                </c:pt>
                <c:pt idx="3380" formatCode=".000">
                  <c:v>3.8080700810516704E-3</c:v>
                </c:pt>
                <c:pt idx="3384" formatCode=".000">
                  <c:v>3.8008669982150332E-3</c:v>
                </c:pt>
                <c:pt idx="3385" formatCode=".000">
                  <c:v>3.8008669982150332E-3</c:v>
                </c:pt>
                <c:pt idx="3386" formatCode=".000">
                  <c:v>3.7999076171666537E-3</c:v>
                </c:pt>
                <c:pt idx="3387" formatCode=".000">
                  <c:v>3.7999076171666537E-3</c:v>
                </c:pt>
                <c:pt idx="3391" formatCode=".000">
                  <c:v>3.7996678097442023E-3</c:v>
                </c:pt>
                <c:pt idx="3392" formatCode=".000">
                  <c:v>3.7996678097442023E-3</c:v>
                </c:pt>
                <c:pt idx="3394" formatCode=".000">
                  <c:v>3.7934381259832296E-3</c:v>
                </c:pt>
                <c:pt idx="3395" formatCode=".000">
                  <c:v>3.7934381259832296E-3</c:v>
                </c:pt>
                <c:pt idx="3400" formatCode=".000">
                  <c:v>3.7931987268422832E-3</c:v>
                </c:pt>
                <c:pt idx="3401" formatCode=".000">
                  <c:v>3.7931987268422832E-3</c:v>
                </c:pt>
                <c:pt idx="3403" formatCode=".000">
                  <c:v>3.7924806200647174E-3</c:v>
                </c:pt>
                <c:pt idx="3404" formatCode=".000">
                  <c:v>3.7924806200647174E-3</c:v>
                </c:pt>
                <c:pt idx="3410" formatCode=".000">
                  <c:v>3.7874576777216051E-3</c:v>
                </c:pt>
                <c:pt idx="3411" formatCode=".000">
                  <c:v>3.7874576777216051E-3</c:v>
                </c:pt>
                <c:pt idx="3412" formatCode=".000">
                  <c:v>3.7860237736340374E-3</c:v>
                </c:pt>
                <c:pt idx="3413" formatCode=".000">
                  <c:v>3.7860237736340374E-3</c:v>
                </c:pt>
                <c:pt idx="3414" formatCode=".000">
                  <c:v>3.7850681391804128E-3</c:v>
                </c:pt>
                <c:pt idx="3415" formatCode=".000">
                  <c:v>3.7850681391804128E-3</c:v>
                </c:pt>
                <c:pt idx="3419" formatCode=".000">
                  <c:v>3.7802935838860867E-3</c:v>
                </c:pt>
                <c:pt idx="3420" formatCode=".000">
                  <c:v>3.7802935838860867E-3</c:v>
                </c:pt>
                <c:pt idx="3421" formatCode=".000">
                  <c:v>3.7783854485535905E-3</c:v>
                </c:pt>
                <c:pt idx="3422" formatCode=".000">
                  <c:v>3.7783854485535905E-3</c:v>
                </c:pt>
                <c:pt idx="3423" formatCode=".000">
                  <c:v>3.7783854485535905E-3</c:v>
                </c:pt>
                <c:pt idx="3424" formatCode=".000">
                  <c:v>3.7783854485535905E-3</c:v>
                </c:pt>
                <c:pt idx="3430" formatCode=".000">
                  <c:v>3.7717145564868928E-3</c:v>
                </c:pt>
                <c:pt idx="3431" formatCode=".000">
                  <c:v>3.7717145564868928E-3</c:v>
                </c:pt>
                <c:pt idx="3432" formatCode=".000">
                  <c:v>3.7717145564868928E-3</c:v>
                </c:pt>
                <c:pt idx="3433" formatCode=".000">
                  <c:v>3.7717145564868928E-3</c:v>
                </c:pt>
                <c:pt idx="3436" formatCode=".000">
                  <c:v>3.7712385151213263E-3</c:v>
                </c:pt>
                <c:pt idx="3437" formatCode=".000">
                  <c:v>3.7712385151213263E-3</c:v>
                </c:pt>
                <c:pt idx="3443" formatCode=".000">
                  <c:v>3.7645802412541694E-3</c:v>
                </c:pt>
                <c:pt idx="3444" formatCode=".000">
                  <c:v>3.7645802412541694E-3</c:v>
                </c:pt>
                <c:pt idx="3445" formatCode=".000">
                  <c:v>3.7643426632982761E-3</c:v>
                </c:pt>
                <c:pt idx="3446" formatCode=".000">
                  <c:v>3.7643426632982761E-3</c:v>
                </c:pt>
                <c:pt idx="3447" formatCode=".000">
                  <c:v>3.7643426632982761E-3</c:v>
                </c:pt>
                <c:pt idx="3448" formatCode=".000">
                  <c:v>3.7643426632982761E-3</c:v>
                </c:pt>
                <c:pt idx="3454" formatCode=".000">
                  <c:v>3.7579337228383627E-3</c:v>
                </c:pt>
                <c:pt idx="3455" formatCode=".000">
                  <c:v>3.7579337228383627E-3</c:v>
                </c:pt>
                <c:pt idx="3456" formatCode=".000">
                  <c:v>3.6999999999999998E-2</c:v>
                </c:pt>
                <c:pt idx="3457" formatCode=".000">
                  <c:v>3.75722229223049E-3</c:v>
                </c:pt>
                <c:pt idx="3458" formatCode=".000">
                  <c:v>3.7560368738358686E-3</c:v>
                </c:pt>
                <c:pt idx="3459" formatCode=".000">
                  <c:v>3.7560368738358686E-3</c:v>
                </c:pt>
                <c:pt idx="3463" formatCode=".000">
                  <c:v>3.7508254744805162E-3</c:v>
                </c:pt>
                <c:pt idx="3464" formatCode=".000">
                  <c:v>3.7508254744805162E-3</c:v>
                </c:pt>
                <c:pt idx="3467" formatCode=".000">
                  <c:v>3.7498787244685623E-3</c:v>
                </c:pt>
                <c:pt idx="3468" formatCode=".000">
                  <c:v>3.7498787244685623E-3</c:v>
                </c:pt>
                <c:pt idx="3469" formatCode=".000">
                  <c:v>3.7498787244685623E-3</c:v>
                </c:pt>
                <c:pt idx="3470" formatCode=".000">
                  <c:v>3.7498787244685623E-3</c:v>
                </c:pt>
                <c:pt idx="3481" formatCode=".000">
                  <c:v>3.7427857123903214E-3</c:v>
                </c:pt>
                <c:pt idx="3482" formatCode=".000">
                  <c:v>3.7427857123903214E-3</c:v>
                </c:pt>
                <c:pt idx="3483" formatCode=".000">
                  <c:v>3.7427857123903214E-3</c:v>
                </c:pt>
                <c:pt idx="3484" formatCode=".000">
                  <c:v>3.7427857123903214E-3</c:v>
                </c:pt>
                <c:pt idx="3485" formatCode=".000">
                  <c:v>3.7427857123903214E-3</c:v>
                </c:pt>
                <c:pt idx="3486" formatCode=".000">
                  <c:v>3.7427857123903214E-3</c:v>
                </c:pt>
                <c:pt idx="3490" formatCode=".000">
                  <c:v>3.7359418875899052E-3</c:v>
                </c:pt>
                <c:pt idx="3491" formatCode=".000">
                  <c:v>3.7359418875899052E-3</c:v>
                </c:pt>
                <c:pt idx="3494" formatCode=".000">
                  <c:v>3.735706116964734E-3</c:v>
                </c:pt>
                <c:pt idx="3495" formatCode=".000">
                  <c:v>3.735706116964734E-3</c:v>
                </c:pt>
                <c:pt idx="3496" formatCode=".000">
                  <c:v>3.7352346203510215E-3</c:v>
                </c:pt>
                <c:pt idx="3497" formatCode=".000">
                  <c:v>3.7352346203510215E-3</c:v>
                </c:pt>
                <c:pt idx="3501" formatCode=".000">
                  <c:v>3.7288752374714969E-3</c:v>
                </c:pt>
                <c:pt idx="3502" formatCode=".000">
                  <c:v>3.7288752374714969E-3</c:v>
                </c:pt>
                <c:pt idx="3503" formatCode=".000">
                  <c:v>3.7281693080505637E-3</c:v>
                </c:pt>
                <c:pt idx="3504" formatCode=".000">
                  <c:v>3.7281693080505637E-3</c:v>
                </c:pt>
                <c:pt idx="3505" formatCode=".000">
                  <c:v>3.7281693080505637E-3</c:v>
                </c:pt>
                <c:pt idx="3506" formatCode=".000">
                  <c:v>3.7281693080505637E-3</c:v>
                </c:pt>
                <c:pt idx="3521" formatCode=".000">
                  <c:v>3.7211173600077683E-3</c:v>
                </c:pt>
                <c:pt idx="3522" formatCode=".000">
                  <c:v>3.7211173600077683E-3</c:v>
                </c:pt>
                <c:pt idx="3523" formatCode=".000">
                  <c:v>3.7211173600077683E-3</c:v>
                </c:pt>
                <c:pt idx="3524" formatCode=".000">
                  <c:v>3.7211173600077683E-3</c:v>
                </c:pt>
                <c:pt idx="3525" formatCode=".000">
                  <c:v>3.7211173600077683E-3</c:v>
                </c:pt>
                <c:pt idx="3526" formatCode=".000">
                  <c:v>3.7211173600077683E-3</c:v>
                </c:pt>
                <c:pt idx="3532" formatCode=".000">
                  <c:v>3.7140787509437308E-3</c:v>
                </c:pt>
                <c:pt idx="3533" formatCode=".000">
                  <c:v>3.7140787509437308E-3</c:v>
                </c:pt>
                <c:pt idx="3534" formatCode=".000">
                  <c:v>3.7138443600737989E-3</c:v>
                </c:pt>
                <c:pt idx="3535" formatCode=".000">
                  <c:v>3.7138443600737989E-3</c:v>
                </c:pt>
                <c:pt idx="3536" formatCode=".000">
                  <c:v>3.7138443600737989E-3</c:v>
                </c:pt>
                <c:pt idx="3537" formatCode=".000">
                  <c:v>3.7138443600737989E-3</c:v>
                </c:pt>
                <c:pt idx="3543" formatCode=".000">
                  <c:v>3.7068195081150349E-3</c:v>
                </c:pt>
                <c:pt idx="3544" formatCode=".000">
                  <c:v>3.7068195081150349E-3</c:v>
                </c:pt>
                <c:pt idx="3545" formatCode=".000">
                  <c:v>3.7068195081150349E-3</c:v>
                </c:pt>
                <c:pt idx="3546" formatCode=".000">
                  <c:v>3.7068195081150349E-3</c:v>
                </c:pt>
                <c:pt idx="3547" formatCode=".000">
                  <c:v>3.7068195081150349E-3</c:v>
                </c:pt>
                <c:pt idx="3548" formatCode=".000">
                  <c:v>3.7068195081150349E-3</c:v>
                </c:pt>
                <c:pt idx="3557" formatCode=".000">
                  <c:v>3.6998079438819416E-3</c:v>
                </c:pt>
                <c:pt idx="3558" formatCode=".000">
                  <c:v>3.6998079438819416E-3</c:v>
                </c:pt>
                <c:pt idx="3559" formatCode=".000">
                  <c:v>3.6988740712613865E-3</c:v>
                </c:pt>
                <c:pt idx="3560" formatCode=".000">
                  <c:v>3.6988740712613865E-3</c:v>
                </c:pt>
                <c:pt idx="3563" formatCode=".000">
                  <c:v>3.6986406399397947E-3</c:v>
                </c:pt>
                <c:pt idx="3564" formatCode=".000">
                  <c:v>3.6986406399397947E-3</c:v>
                </c:pt>
                <c:pt idx="3568" formatCode=".000">
                  <c:v>3.6923435597416739E-3</c:v>
                </c:pt>
                <c:pt idx="3569" formatCode=".000">
                  <c:v>3.6923435597416739E-3</c:v>
                </c:pt>
                <c:pt idx="3570" formatCode=".000">
                  <c:v>3.6923435597416739E-3</c:v>
                </c:pt>
                <c:pt idx="3571" formatCode=".000">
                  <c:v>3.6923435597416739E-3</c:v>
                </c:pt>
                <c:pt idx="3574" formatCode=".000">
                  <c:v>3.6916445462898896E-3</c:v>
                </c:pt>
                <c:pt idx="3575" formatCode=".000">
                  <c:v>3.6916445462898896E-3</c:v>
                </c:pt>
                <c:pt idx="3579" formatCode=".000">
                  <c:v>3.6858245781037275E-3</c:v>
                </c:pt>
                <c:pt idx="3580" formatCode=".000">
                  <c:v>3.6858245781037275E-3</c:v>
                </c:pt>
                <c:pt idx="3581" formatCode=".000">
                  <c:v>3.6858245781037275E-3</c:v>
                </c:pt>
                <c:pt idx="3582" formatCode=".000">
                  <c:v>3.6858245781037275E-3</c:v>
                </c:pt>
                <c:pt idx="3585" formatCode=".000">
                  <c:v>3.6853593772145509E-3</c:v>
                </c:pt>
                <c:pt idx="3586" formatCode=".000">
                  <c:v>3.6853593772145509E-3</c:v>
                </c:pt>
                <c:pt idx="3590" formatCode=".000">
                  <c:v>3.6788527264328521E-3</c:v>
                </c:pt>
                <c:pt idx="3591" formatCode=".000">
                  <c:v>3.6788527264328521E-3</c:v>
                </c:pt>
                <c:pt idx="3594" formatCode=".000">
                  <c:v>3.6786205586333185E-3</c:v>
                </c:pt>
                <c:pt idx="3595" formatCode=".000">
                  <c:v>3.6786205586333185E-3</c:v>
                </c:pt>
                <c:pt idx="3596" formatCode=".000">
                  <c:v>3.6786205586333185E-3</c:v>
                </c:pt>
                <c:pt idx="3597" formatCode=".000">
                  <c:v>3.6786205586333185E-3</c:v>
                </c:pt>
                <c:pt idx="3603" formatCode=".000">
                  <c:v>3.6723575634058227E-3</c:v>
                </c:pt>
                <c:pt idx="3604" formatCode=".000">
                  <c:v>5.8000000000000003E-2</c:v>
                </c:pt>
                <c:pt idx="3605" formatCode=".000">
                  <c:v>3.6716623335890275E-3</c:v>
                </c:pt>
                <c:pt idx="3606" formatCode=".000">
                  <c:v>3.6716623335890275E-3</c:v>
                </c:pt>
                <c:pt idx="3607" formatCode=".000">
                  <c:v>3.6714306195662037E-3</c:v>
                </c:pt>
                <c:pt idx="3608" formatCode=".000">
                  <c:v>3.6714306195662037E-3</c:v>
                </c:pt>
                <c:pt idx="3612" formatCode=".000">
                  <c:v>3.6654111850115316E-3</c:v>
                </c:pt>
                <c:pt idx="3613" formatCode=".000">
                  <c:v>3.6654111850115316E-3</c:v>
                </c:pt>
                <c:pt idx="3616" formatCode=".000">
                  <c:v>3.6644859945149776E-3</c:v>
                </c:pt>
                <c:pt idx="3617" formatCode=".000">
                  <c:v>3.6644859945149776E-3</c:v>
                </c:pt>
                <c:pt idx="3618" formatCode=".000">
                  <c:v>3.6644859945149776E-3</c:v>
                </c:pt>
                <c:pt idx="3619" formatCode=".000">
                  <c:v>3.6644859945149776E-3</c:v>
                </c:pt>
                <c:pt idx="3629" formatCode=".000">
                  <c:v>3.6575545054377337E-3</c:v>
                </c:pt>
                <c:pt idx="3630" formatCode=".000">
                  <c:v>3.6575545054377337E-3</c:v>
                </c:pt>
                <c:pt idx="3631" formatCode=".000">
                  <c:v>3.6575545054377337E-3</c:v>
                </c:pt>
                <c:pt idx="3632" formatCode=".000">
                  <c:v>3.6575545054377337E-3</c:v>
                </c:pt>
                <c:pt idx="3635" formatCode=".000">
                  <c:v>3.6568620780515573E-3</c:v>
                </c:pt>
                <c:pt idx="3636" formatCode=".000">
                  <c:v>3.6568620780515573E-3</c:v>
                </c:pt>
                <c:pt idx="3640" formatCode=".000">
                  <c:v>3.6504057404021465E-3</c:v>
                </c:pt>
                <c:pt idx="3641" formatCode=".000">
                  <c:v>3.6504057404021465E-3</c:v>
                </c:pt>
                <c:pt idx="3642" formatCode=".000">
                  <c:v>3.6504057404021465E-3</c:v>
                </c:pt>
                <c:pt idx="3643" formatCode=".000">
                  <c:v>3.6504057404021465E-3</c:v>
                </c:pt>
                <c:pt idx="3646" formatCode=".000">
                  <c:v>3.6499450098491032E-3</c:v>
                </c:pt>
                <c:pt idx="3647" formatCode=".000">
                  <c:v>3.6499450098491032E-3</c:v>
                </c:pt>
                <c:pt idx="3649" formatCode=".000">
                  <c:v>3.6435008845628883E-3</c:v>
                </c:pt>
                <c:pt idx="3650" formatCode=".000">
                  <c:v>3.6435008845628883E-3</c:v>
                </c:pt>
                <c:pt idx="3653" formatCode=".000">
                  <c:v>3.6432709477739306E-3</c:v>
                </c:pt>
                <c:pt idx="3654" formatCode=".000">
                  <c:v>3.6432709477739306E-3</c:v>
                </c:pt>
                <c:pt idx="3655" formatCode=".000">
                  <c:v>3.6432709477739306E-3</c:v>
                </c:pt>
                <c:pt idx="3656" formatCode=".000">
                  <c:v>3.6432709477739306E-3</c:v>
                </c:pt>
                <c:pt idx="3668" formatCode=".000">
                  <c:v>3.6363795876165352E-3</c:v>
                </c:pt>
                <c:pt idx="3669" formatCode=".000">
                  <c:v>3.6363795876165352E-3</c:v>
                </c:pt>
                <c:pt idx="3670" formatCode=".000">
                  <c:v>3.6359206273535892E-3</c:v>
                </c:pt>
                <c:pt idx="3671" formatCode=".000">
                  <c:v>3.6359206273535892E-3</c:v>
                </c:pt>
                <c:pt idx="3672" formatCode=".000">
                  <c:v>3.6359206273535892E-3</c:v>
                </c:pt>
                <c:pt idx="3673" formatCode=".000">
                  <c:v>3.6359206273535892E-3</c:v>
                </c:pt>
                <c:pt idx="3679" formatCode=".000">
                  <c:v>3.6292722093906127E-3</c:v>
                </c:pt>
                <c:pt idx="3680" formatCode=".000">
                  <c:v>3.6292722093906127E-3</c:v>
                </c:pt>
                <c:pt idx="3681" formatCode=".000">
                  <c:v>3.6292722093906127E-3</c:v>
                </c:pt>
                <c:pt idx="3682" formatCode=".000">
                  <c:v>3.6292722093906127E-3</c:v>
                </c:pt>
                <c:pt idx="3685" formatCode=".000">
                  <c:v>3.6290431705555681E-3</c:v>
                </c:pt>
                <c:pt idx="3686" formatCode=".000">
                  <c:v>3.6290431705555681E-3</c:v>
                </c:pt>
                <c:pt idx="3690" formatCode=".000">
                  <c:v>3.6224073282816699E-3</c:v>
                </c:pt>
                <c:pt idx="3691" formatCode=".000">
                  <c:v>3.6224073282816699E-3</c:v>
                </c:pt>
                <c:pt idx="3692" formatCode=".000">
                  <c:v>3.6224073282816699E-3</c:v>
                </c:pt>
                <c:pt idx="3693" formatCode=".000">
                  <c:v>3.6224073282816699E-3</c:v>
                </c:pt>
                <c:pt idx="3694" formatCode=".000">
                  <c:v>3.6224073282816699E-3</c:v>
                </c:pt>
                <c:pt idx="3695" formatCode=".000">
                  <c:v>3.6224073282816699E-3</c:v>
                </c:pt>
                <c:pt idx="3704" formatCode=".000">
                  <c:v>3.615555432308566E-3</c:v>
                </c:pt>
                <c:pt idx="3705" formatCode=".000">
                  <c:v>3.615555432308566E-3</c:v>
                </c:pt>
                <c:pt idx="3706" formatCode=".000">
                  <c:v>3.6146428259577644E-3</c:v>
                </c:pt>
                <c:pt idx="3707" formatCode=".000">
                  <c:v>3.6146428259577644E-3</c:v>
                </c:pt>
                <c:pt idx="3710" formatCode=".000">
                  <c:v>3.6144147103648323E-3</c:v>
                </c:pt>
                <c:pt idx="3711" formatCode=".000">
                  <c:v>3.6144147103648323E-3</c:v>
                </c:pt>
                <c:pt idx="3715" formatCode=".000">
                  <c:v>3.6082610281025825E-3</c:v>
                </c:pt>
                <c:pt idx="3716" formatCode=".000">
                  <c:v>3.6082610281025825E-3</c:v>
                </c:pt>
                <c:pt idx="3717" formatCode=".000">
                  <c:v>3.6082610281025825E-3</c:v>
                </c:pt>
                <c:pt idx="3718" formatCode=".000">
                  <c:v>3.6082610281025825E-3</c:v>
                </c:pt>
                <c:pt idx="3721" formatCode=".000">
                  <c:v>3.6075779326767681E-3</c:v>
                </c:pt>
                <c:pt idx="3722" formatCode=".000">
                  <c:v>3.6075779326767681E-3</c:v>
                </c:pt>
                <c:pt idx="3726" formatCode=".000">
                  <c:v>3.6018904975691881E-3</c:v>
                </c:pt>
                <c:pt idx="3727" formatCode=".000">
                  <c:v>3.6018904975691881E-3</c:v>
                </c:pt>
                <c:pt idx="3730" formatCode=".000">
                  <c:v>3.6016631867597693E-3</c:v>
                </c:pt>
                <c:pt idx="3731" formatCode=".000">
                  <c:v>3.6016631867597693E-3</c:v>
                </c:pt>
                <c:pt idx="3732" formatCode=".000">
                  <c:v>3.6014358902956511E-3</c:v>
                </c:pt>
                <c:pt idx="3733" formatCode=".000">
                  <c:v>3.6014358902956511E-3</c:v>
                </c:pt>
                <c:pt idx="3737" formatCode=".000">
                  <c:v>3.5948505289746654E-3</c:v>
                </c:pt>
                <c:pt idx="3738" formatCode=".000">
                  <c:v>3.5948505289746654E-3</c:v>
                </c:pt>
                <c:pt idx="3739" formatCode=".000">
                  <c:v>3.5943968102403363E-3</c:v>
                </c:pt>
                <c:pt idx="3740" formatCode=".000">
                  <c:v>3.5943968102403363E-3</c:v>
                </c:pt>
                <c:pt idx="3741" formatCode=".000">
                  <c:v>3.5943968102403363E-3</c:v>
                </c:pt>
                <c:pt idx="3742" formatCode=".000">
                  <c:v>3.5943968102403363E-3</c:v>
                </c:pt>
                <c:pt idx="3750" formatCode=".000">
                  <c:v>7.9000000000000001E-2</c:v>
                </c:pt>
                <c:pt idx="3751" formatCode=".000">
                  <c:v>5.5E-2</c:v>
                </c:pt>
                <c:pt idx="3752" formatCode=".000">
                  <c:v>3.5878243201426471E-3</c:v>
                </c:pt>
                <c:pt idx="3753" formatCode=".000">
                  <c:v>7.5999999999999998E-2</c:v>
                </c:pt>
                <c:pt idx="3756" formatCode=".000">
                  <c:v>5.7000000000000002E-2</c:v>
                </c:pt>
                <c:pt idx="3757" formatCode=".000">
                  <c:v>3.5875978970321119E-3</c:v>
                </c:pt>
                <c:pt idx="3758" formatCode=".000">
                  <c:v>3.581941960940852E-3</c:v>
                </c:pt>
                <c:pt idx="3759" formatCode=".000">
                  <c:v>3.581941960940852E-3</c:v>
                </c:pt>
                <c:pt idx="3762" formatCode=".000">
                  <c:v>4.1000000000000002E-2</c:v>
                </c:pt>
                <c:pt idx="3763" formatCode=".000">
                  <c:v>3.5810378390035845E-3</c:v>
                </c:pt>
                <c:pt idx="3764" formatCode=".000">
                  <c:v>3.5810378390035845E-3</c:v>
                </c:pt>
                <c:pt idx="3765" formatCode=".000">
                  <c:v>3.5810378390035845E-3</c:v>
                </c:pt>
                <c:pt idx="3774" formatCode=".000">
                  <c:v>3.5742641947043826E-3</c:v>
                </c:pt>
                <c:pt idx="3775" formatCode=".000">
                  <c:v>3.5742641947043826E-3</c:v>
                </c:pt>
                <c:pt idx="3776" formatCode=".000">
                  <c:v>3.5738130742437382E-3</c:v>
                </c:pt>
                <c:pt idx="3777" formatCode=".000">
                  <c:v>3.5738130742437382E-3</c:v>
                </c:pt>
                <c:pt idx="3778" formatCode=".000">
                  <c:v>3.5738130742437382E-3</c:v>
                </c:pt>
                <c:pt idx="3779" formatCode=".000">
                  <c:v>3.5738130742437382E-3</c:v>
                </c:pt>
                <c:pt idx="3784" formatCode=".000">
                  <c:v>3.5672782222834483E-3</c:v>
                </c:pt>
                <c:pt idx="3785" formatCode=".000">
                  <c:v>3.5672782222834483E-3</c:v>
                </c:pt>
                <c:pt idx="3786" formatCode=".000">
                  <c:v>3.5672782222834483E-3</c:v>
                </c:pt>
                <c:pt idx="3787" formatCode=".000">
                  <c:v>3.5672782222834483E-3</c:v>
                </c:pt>
                <c:pt idx="3790" formatCode=".000">
                  <c:v>3.5670530958114809E-3</c:v>
                </c:pt>
                <c:pt idx="3791" formatCode=".000">
                  <c:v>3.5670530958114809E-3</c:v>
                </c:pt>
                <c:pt idx="3794" formatCode=".000">
                  <c:v>3.560530604726646E-3</c:v>
                </c:pt>
                <c:pt idx="3795" formatCode=".000">
                  <c:v>3.560530604726646E-3</c:v>
                </c:pt>
                <c:pt idx="3796" formatCode=".000">
                  <c:v>3.5603059040883924E-3</c:v>
                </c:pt>
                <c:pt idx="3797" formatCode=".000">
                  <c:v>3.5603059040883924E-3</c:v>
                </c:pt>
                <c:pt idx="3798" formatCode=".000">
                  <c:v>3.5603059040883924E-3</c:v>
                </c:pt>
                <c:pt idx="3799" formatCode=".000">
                  <c:v>3.5603059040883924E-3</c:v>
                </c:pt>
                <c:pt idx="3810" formatCode=".000">
                  <c:v>3.5535714748880162E-3</c:v>
                </c:pt>
                <c:pt idx="3811" formatCode=".000">
                  <c:v>3.5535714748880162E-3</c:v>
                </c:pt>
                <c:pt idx="3812" formatCode=".000">
                  <c:v>3.5533472134317528E-3</c:v>
                </c:pt>
                <c:pt idx="3813" formatCode=".000">
                  <c:v>3.5533472134317528E-3</c:v>
                </c:pt>
                <c:pt idx="3814" formatCode=".000">
                  <c:v>3.5533472134317528E-3</c:v>
                </c:pt>
                <c:pt idx="3815" formatCode=".000">
                  <c:v>3.5533472134317528E-3</c:v>
                </c:pt>
                <c:pt idx="3820" formatCode=".000">
                  <c:v>3.5466259468108891E-3</c:v>
                </c:pt>
                <c:pt idx="3821" formatCode=".000">
                  <c:v>3.5466259468108891E-3</c:v>
                </c:pt>
                <c:pt idx="3822" formatCode=".000">
                  <c:v>3.5466259468108891E-3</c:v>
                </c:pt>
                <c:pt idx="3823" formatCode=".000">
                  <c:v>3.5466259468108891E-3</c:v>
                </c:pt>
                <c:pt idx="3824" formatCode=".000">
                  <c:v>3.5466259468108891E-3</c:v>
                </c:pt>
                <c:pt idx="3825" formatCode=".000">
                  <c:v>3.5466259468108891E-3</c:v>
                </c:pt>
                <c:pt idx="3830" formatCode=".000">
                  <c:v>3.5399173936746017E-3</c:v>
                </c:pt>
                <c:pt idx="3831" formatCode=".000">
                  <c:v>3.5399173936746017E-3</c:v>
                </c:pt>
                <c:pt idx="3832" formatCode=".000">
                  <c:v>3.5399173936746017E-3</c:v>
                </c:pt>
                <c:pt idx="3833" formatCode=".000">
                  <c:v>3.5399173936746017E-3</c:v>
                </c:pt>
                <c:pt idx="3834" formatCode=".000">
                  <c:v>3.5399173936746017E-3</c:v>
                </c:pt>
                <c:pt idx="3835" formatCode=".000">
                  <c:v>3.5399173936746017E-3</c:v>
                </c:pt>
                <c:pt idx="3843" formatCode=".000">
                  <c:v>3.5332215299749377E-3</c:v>
                </c:pt>
                <c:pt idx="3844" formatCode=".000">
                  <c:v>3.5332215299749377E-3</c:v>
                </c:pt>
                <c:pt idx="3845" formatCode=".000">
                  <c:v>3.5323297056156066E-3</c:v>
                </c:pt>
                <c:pt idx="3846" formatCode=".000">
                  <c:v>3.5323297056156066E-3</c:v>
                </c:pt>
                <c:pt idx="3847" formatCode=".000">
                  <c:v>3.5323297056156066E-3</c:v>
                </c:pt>
                <c:pt idx="3848" formatCode=".000">
                  <c:v>3.5323297056156066E-3</c:v>
                </c:pt>
                <c:pt idx="3853" formatCode=".000">
                  <c:v>3.5260932348978894E-3</c:v>
                </c:pt>
                <c:pt idx="3854" formatCode=".000">
                  <c:v>3.5260932348978894E-3</c:v>
                </c:pt>
                <c:pt idx="3855" formatCode=".000">
                  <c:v>3.5260932348978894E-3</c:v>
                </c:pt>
                <c:pt idx="3856" formatCode=".000">
                  <c:v>3.5260932348978894E-3</c:v>
                </c:pt>
                <c:pt idx="3859" formatCode=".000">
                  <c:v>3.5256481942635793E-3</c:v>
                </c:pt>
                <c:pt idx="3860" formatCode=".000">
                  <c:v>3.5256481942635793E-3</c:v>
                </c:pt>
                <c:pt idx="3863" formatCode=".000">
                  <c:v>3.5198677749210304E-3</c:v>
                </c:pt>
                <c:pt idx="3864" formatCode=".000">
                  <c:v>3.5198677749210304E-3</c:v>
                </c:pt>
                <c:pt idx="3865" formatCode=".000">
                  <c:v>3.5198677749210304E-3</c:v>
                </c:pt>
                <c:pt idx="3866" formatCode=".000">
                  <c:v>3.5198677749210304E-3</c:v>
                </c:pt>
                <c:pt idx="3869" formatCode=".000">
                  <c:v>3.5194235200239287E-3</c:v>
                </c:pt>
                <c:pt idx="3870" formatCode=".000">
                  <c:v>3.5194235200239287E-3</c:v>
                </c:pt>
                <c:pt idx="3875" formatCode=".000">
                  <c:v>4.5999999999999999E-2</c:v>
                </c:pt>
                <c:pt idx="3876" formatCode=".000">
                  <c:v>3.5132098356979785E-3</c:v>
                </c:pt>
                <c:pt idx="3877" formatCode=".000">
                  <c:v>3.5127664211228138E-3</c:v>
                </c:pt>
                <c:pt idx="3878" formatCode=".000">
                  <c:v>3.5127664211228138E-3</c:v>
                </c:pt>
                <c:pt idx="3879" formatCode=".000">
                  <c:v>5.3999999999999999E-2</c:v>
                </c:pt>
                <c:pt idx="3880" formatCode=".000">
                  <c:v>3.5127664211228138E-3</c:v>
                </c:pt>
                <c:pt idx="3885" formatCode=".000">
                  <c:v>3.5063431952695777E-3</c:v>
                </c:pt>
                <c:pt idx="3886" formatCode=".000">
                  <c:v>3.5063431952695777E-3</c:v>
                </c:pt>
                <c:pt idx="3887" formatCode=".000">
                  <c:v>3.506121914331038E-3</c:v>
                </c:pt>
                <c:pt idx="3888" formatCode=".000">
                  <c:v>2.9000000000000001E-2</c:v>
                </c:pt>
                <c:pt idx="3889" formatCode=".000">
                  <c:v>3.506121914331038E-3</c:v>
                </c:pt>
                <c:pt idx="3890" formatCode=".000">
                  <c:v>3.506121914331038E-3</c:v>
                </c:pt>
                <c:pt idx="3895" formatCode=".000">
                  <c:v>3.9E-2</c:v>
                </c:pt>
                <c:pt idx="3896" formatCode=".000">
                  <c:v>3.4997108382090088E-3</c:v>
                </c:pt>
                <c:pt idx="3897" formatCode=".000">
                  <c:v>3.4994899758302375E-3</c:v>
                </c:pt>
                <c:pt idx="3898" formatCode=".000">
                  <c:v>3.4994899758302375E-3</c:v>
                </c:pt>
                <c:pt idx="3899" formatCode=".000">
                  <c:v>3.4994899758302375E-3</c:v>
                </c:pt>
                <c:pt idx="3900" formatCode=".000">
                  <c:v>3.4994899758302375E-3</c:v>
                </c:pt>
                <c:pt idx="3909" formatCode=".000">
                  <c:v>3.4928705818470982E-3</c:v>
                </c:pt>
                <c:pt idx="3910" formatCode=".000">
                  <c:v>3.4928705818470982E-3</c:v>
                </c:pt>
                <c:pt idx="3911" formatCode=".000">
                  <c:v>3.4926501511483607E-3</c:v>
                </c:pt>
                <c:pt idx="3912" formatCode=".000">
                  <c:v>3.4926501511483607E-3</c:v>
                </c:pt>
                <c:pt idx="3915" formatCode=".000">
                  <c:v>3.4924297343607289E-3</c:v>
                </c:pt>
                <c:pt idx="3916" formatCode=".000">
                  <c:v>3.4924297343607289E-3</c:v>
                </c:pt>
                <c:pt idx="3919" formatCode=".000">
                  <c:v>3.4860436949060514E-3</c:v>
                </c:pt>
                <c:pt idx="3920" formatCode=".000">
                  <c:v>3.4860436949060514E-3</c:v>
                </c:pt>
                <c:pt idx="3921" formatCode=".000">
                  <c:v>3.4860436949060514E-3</c:v>
                </c:pt>
                <c:pt idx="3922" formatCode=".000">
                  <c:v>3.4860436949060514E-3</c:v>
                </c:pt>
                <c:pt idx="3925" formatCode=".000">
                  <c:v>3.4858236950436198E-3</c:v>
                </c:pt>
                <c:pt idx="3926" formatCode=".000">
                  <c:v>3.4858236950436198E-3</c:v>
                </c:pt>
                <c:pt idx="3927" formatCode=".000">
                  <c:v>3.4794497349809215E-3</c:v>
                </c:pt>
                <c:pt idx="3928" formatCode=".000">
                  <c:v>3.4794497349809215E-3</c:v>
                </c:pt>
                <c:pt idx="3931" formatCode=".000">
                  <c:v>3.4787910253754337E-3</c:v>
                </c:pt>
                <c:pt idx="3932" formatCode=".000">
                  <c:v>3.4787910253754337E-3</c:v>
                </c:pt>
                <c:pt idx="3933" formatCode=".000">
                  <c:v>3.4787910253754337E-3</c:v>
                </c:pt>
                <c:pt idx="3934" formatCode=".000">
                  <c:v>3.4787910253754337E-3</c:v>
                </c:pt>
                <c:pt idx="3943" formatCode=".000">
                  <c:v>3.4726490793593762E-3</c:v>
                </c:pt>
                <c:pt idx="3944" formatCode=".000">
                  <c:v>3.4726490793593762E-3</c:v>
                </c:pt>
                <c:pt idx="3949" formatCode=".000">
                  <c:v>3.4724299248143969E-3</c:v>
                </c:pt>
                <c:pt idx="3950" formatCode=".000">
                  <c:v>3.4724299248143969E-3</c:v>
                </c:pt>
                <c:pt idx="3951" formatCode=".000">
                  <c:v>3.4722107840999875E-3</c:v>
                </c:pt>
                <c:pt idx="3952" formatCode=".000">
                  <c:v>3.4722107840999875E-3</c:v>
                </c:pt>
                <c:pt idx="3955" formatCode=".000">
                  <c:v>3.4658617157582376E-3</c:v>
                </c:pt>
                <c:pt idx="3956" formatCode=".000">
                  <c:v>3.4658617157582376E-3</c:v>
                </c:pt>
                <c:pt idx="3957" formatCode=".000">
                  <c:v>3.4658617157582376E-3</c:v>
                </c:pt>
                <c:pt idx="3958" formatCode=".000">
                  <c:v>3.4658617157582376E-3</c:v>
                </c:pt>
                <c:pt idx="3959" formatCode=".000">
                  <c:v>3.4658617157582376E-3</c:v>
                </c:pt>
                <c:pt idx="3960" formatCode=".000">
                  <c:v>3.4658617157582376E-3</c:v>
                </c:pt>
                <c:pt idx="3965" formatCode=".000">
                  <c:v>3.459305930673515E-3</c:v>
                </c:pt>
                <c:pt idx="3966" formatCode=".000">
                  <c:v>3.459305930673515E-3</c:v>
                </c:pt>
                <c:pt idx="3967" formatCode=".000">
                  <c:v>3.4588693194998739E-3</c:v>
                </c:pt>
                <c:pt idx="3968" formatCode=".000">
                  <c:v>3.4588693194998739E-3</c:v>
                </c:pt>
                <c:pt idx="3969" formatCode=".000">
                  <c:v>3.4588693194998739E-3</c:v>
                </c:pt>
                <c:pt idx="3970" formatCode=".000">
                  <c:v>3.4588693194998739E-3</c:v>
                </c:pt>
                <c:pt idx="3978" formatCode=".000">
                  <c:v>3.4523267607498576E-3</c:v>
                </c:pt>
                <c:pt idx="3979" formatCode=".000">
                  <c:v>3.4523267607498576E-3</c:v>
                </c:pt>
                <c:pt idx="3980" formatCode=".000">
                  <c:v>3.4518910304418083E-3</c:v>
                </c:pt>
                <c:pt idx="3981" formatCode=".000">
                  <c:v>3.4518910304418083E-3</c:v>
                </c:pt>
                <c:pt idx="3982" formatCode=".000">
                  <c:v>3.4518910304418083E-3</c:v>
                </c:pt>
                <c:pt idx="3983" formatCode=".000">
                  <c:v>3.4518910304418083E-3</c:v>
                </c:pt>
                <c:pt idx="3988" formatCode=".000">
                  <c:v>3.4460140510945486E-3</c:v>
                </c:pt>
                <c:pt idx="3989" formatCode=".000">
                  <c:v>3.4460140510945486E-3</c:v>
                </c:pt>
                <c:pt idx="3990" formatCode=".000">
                  <c:v>3.4457965774529276E-3</c:v>
                </c:pt>
                <c:pt idx="3991" formatCode=".000">
                  <c:v>3.4457965774529276E-3</c:v>
                </c:pt>
                <c:pt idx="3994" formatCode=".000">
                  <c:v>3.4453616713422904E-3</c:v>
                </c:pt>
                <c:pt idx="3995" formatCode=".000">
                  <c:v>3.4453616713422904E-3</c:v>
                </c:pt>
                <c:pt idx="3998" formatCode=".000">
                  <c:v>3.439495808484004E-3</c:v>
                </c:pt>
                <c:pt idx="3999" formatCode=".000">
                  <c:v>3.439495808484004E-3</c:v>
                </c:pt>
                <c:pt idx="4000" formatCode=".000">
                  <c:v>3.4390616976155888E-3</c:v>
                </c:pt>
                <c:pt idx="4001" formatCode=".000">
                  <c:v>3.4390616976155888E-3</c:v>
                </c:pt>
                <c:pt idx="4002" formatCode=".000">
                  <c:v>3.4390616976155888E-3</c:v>
                </c:pt>
                <c:pt idx="4003" formatCode=".000">
                  <c:v>3.4390616976155888E-3</c:v>
                </c:pt>
                <c:pt idx="4010" formatCode=".000">
                  <c:v>3.4327732436283931E-3</c:v>
                </c:pt>
                <c:pt idx="4011" formatCode=".000">
                  <c:v>3.4327732436283931E-3</c:v>
                </c:pt>
                <c:pt idx="4014" formatCode=".000">
                  <c:v>3.4325566055975901E-3</c:v>
                </c:pt>
                <c:pt idx="4015" formatCode=".000">
                  <c:v>3.4325566055975901E-3</c:v>
                </c:pt>
                <c:pt idx="4016" formatCode=".000">
                  <c:v>3.4325566055975901E-3</c:v>
                </c:pt>
                <c:pt idx="4017" formatCode=".000">
                  <c:v>3.4325566055975901E-3</c:v>
                </c:pt>
                <c:pt idx="4020" formatCode=".000">
                  <c:v>4.5999999999999999E-2</c:v>
                </c:pt>
                <c:pt idx="4021" formatCode=".000">
                  <c:v>5.7000000000000002E-2</c:v>
                </c:pt>
                <c:pt idx="4022" formatCode=".000">
                  <c:v>4.3999999999999997E-2</c:v>
                </c:pt>
                <c:pt idx="4023" formatCode=".000">
                  <c:v>4.2000000000000003E-2</c:v>
                </c:pt>
                <c:pt idx="4024" formatCode=".000">
                  <c:v>3.4260638181631909E-3</c:v>
                </c:pt>
                <c:pt idx="4025" formatCode=".000">
                  <c:v>3.4260638181631909E-3</c:v>
                </c:pt>
                <c:pt idx="4030" formatCode=".000">
                  <c:v>3.4197991312886703E-3</c:v>
                </c:pt>
                <c:pt idx="4031" formatCode=".000">
                  <c:v>3.4197991312886703E-3</c:v>
                </c:pt>
                <c:pt idx="4032" formatCode=".000">
                  <c:v>3.4193675064071905E-3</c:v>
                </c:pt>
                <c:pt idx="4033" formatCode=".000">
                  <c:v>3.4193675064071905E-3</c:v>
                </c:pt>
                <c:pt idx="4034" formatCode=".000">
                  <c:v>3.4193675064071905E-3</c:v>
                </c:pt>
                <c:pt idx="4035" formatCode=".000">
                  <c:v>3.4193675064071905E-3</c:v>
                </c:pt>
                <c:pt idx="4044" formatCode=".000">
                  <c:v>3.4131150639912069E-3</c:v>
                </c:pt>
                <c:pt idx="4045" formatCode=".000">
                  <c:v>3.4131150639912069E-3</c:v>
                </c:pt>
                <c:pt idx="4046" formatCode=".000">
                  <c:v>3.4131150639912069E-3</c:v>
                </c:pt>
                <c:pt idx="4047" formatCode=".000">
                  <c:v>3.4131150639912069E-3</c:v>
                </c:pt>
                <c:pt idx="4050" formatCode=".000">
                  <c:v>3.4128996665635613E-3</c:v>
                </c:pt>
                <c:pt idx="4051" formatCode=".000">
                  <c:v>3.4128996665635613E-3</c:v>
                </c:pt>
                <c:pt idx="4052" formatCode=".000">
                  <c:v>3.406659050836609E-3</c:v>
                </c:pt>
                <c:pt idx="4053" formatCode=".000">
                  <c:v>3.406659050836609E-3</c:v>
                </c:pt>
                <c:pt idx="4056" formatCode=".000">
                  <c:v>3.4064440608398885E-3</c:v>
                </c:pt>
                <c:pt idx="4057" formatCode=".000">
                  <c:v>3.4064440608398885E-3</c:v>
                </c:pt>
                <c:pt idx="4058" formatCode=".000">
                  <c:v>3.4064440608398885E-3</c:v>
                </c:pt>
                <c:pt idx="4063" formatCode=".000">
                  <c:v>3.4000006660949516E-3</c:v>
                </c:pt>
                <c:pt idx="4064" formatCode=".000">
                  <c:v>3.4000006660949516E-3</c:v>
                </c:pt>
                <c:pt idx="4065" formatCode=".000">
                  <c:v>3.399786096300574E-3</c:v>
                </c:pt>
                <c:pt idx="4066" formatCode=".000">
                  <c:v>3.399786096300574E-3</c:v>
                </c:pt>
                <c:pt idx="4067" formatCode=".000">
                  <c:v>3.399786096300574E-3</c:v>
                </c:pt>
                <c:pt idx="4068" formatCode=".000">
                  <c:v>3.399786096300574E-3</c:v>
                </c:pt>
                <c:pt idx="4079" formatCode=".000">
                  <c:v>3.3933552953023588E-3</c:v>
                </c:pt>
                <c:pt idx="4080" formatCode=".000">
                  <c:v>3.3933552953023588E-3</c:v>
                </c:pt>
                <c:pt idx="4081" formatCode=".000">
                  <c:v>3.3933552953023588E-3</c:v>
                </c:pt>
                <c:pt idx="4082" formatCode=".000">
                  <c:v>3.3933552953023588E-3</c:v>
                </c:pt>
                <c:pt idx="4083" formatCode=".000">
                  <c:v>3.3933552953023588E-3</c:v>
                </c:pt>
                <c:pt idx="4084" formatCode=".000">
                  <c:v>3.3933552953023588E-3</c:v>
                </c:pt>
                <c:pt idx="4089" formatCode=".000">
                  <c:v>3.3869366583639715E-3</c:v>
                </c:pt>
                <c:pt idx="4090" formatCode=".000">
                  <c:v>3.3869366583639715E-3</c:v>
                </c:pt>
                <c:pt idx="4091" formatCode=".000">
                  <c:v>3.3860817579310916E-3</c:v>
                </c:pt>
                <c:pt idx="4092" formatCode=".000">
                  <c:v>3.3860817579310916E-3</c:v>
                </c:pt>
                <c:pt idx="4093" formatCode=".000">
                  <c:v>3.3860817579310916E-3</c:v>
                </c:pt>
                <c:pt idx="4094" formatCode=".000">
                  <c:v>3.3860817579310916E-3</c:v>
                </c:pt>
                <c:pt idx="4099" formatCode=".000">
                  <c:v>3.3803168214414977E-3</c:v>
                </c:pt>
                <c:pt idx="4100" formatCode=".000">
                  <c:v>3.3803168214414977E-3</c:v>
                </c:pt>
                <c:pt idx="4101" formatCode=".000">
                  <c:v>3.3803168214414977E-3</c:v>
                </c:pt>
                <c:pt idx="4102" formatCode=".000">
                  <c:v>3.3803168214414977E-3</c:v>
                </c:pt>
                <c:pt idx="4105" formatCode=".000">
                  <c:v>3.3796768791145579E-3</c:v>
                </c:pt>
                <c:pt idx="4106" formatCode=".000">
                  <c:v>3.3796768791145579E-3</c:v>
                </c:pt>
                <c:pt idx="4112" formatCode=".000">
                  <c:v>3.373922847181392E-3</c:v>
                </c:pt>
                <c:pt idx="4113" formatCode=".000">
                  <c:v>3.373922847181392E-3</c:v>
                </c:pt>
                <c:pt idx="4114" formatCode=".000">
                  <c:v>3.372858361267596E-3</c:v>
                </c:pt>
                <c:pt idx="4115" formatCode=".000">
                  <c:v>3.372858361267596E-3</c:v>
                </c:pt>
                <c:pt idx="4116" formatCode=".000">
                  <c:v>3.372858361267596E-3</c:v>
                </c:pt>
                <c:pt idx="4117" formatCode=".000">
                  <c:v>3.372858361267596E-3</c:v>
                </c:pt>
                <c:pt idx="4122" formatCode=".000">
                  <c:v>3.3669034436471902E-3</c:v>
                </c:pt>
                <c:pt idx="4123" formatCode=".000">
                  <c:v>3.3669034436471902E-3</c:v>
                </c:pt>
                <c:pt idx="4124" formatCode=".000">
                  <c:v>3.3669034436471902E-3</c:v>
                </c:pt>
                <c:pt idx="4125" formatCode=".000">
                  <c:v>3.3669034436471902E-3</c:v>
                </c:pt>
                <c:pt idx="4128" formatCode=".000">
                  <c:v>3.3664784949165691E-3</c:v>
                </c:pt>
                <c:pt idx="4129" formatCode=".000">
                  <c:v>3.3664784949165691E-3</c:v>
                </c:pt>
                <c:pt idx="4132" formatCode=".000">
                  <c:v>3.3609590396742814E-3</c:v>
                </c:pt>
                <c:pt idx="4133" formatCode=".000">
                  <c:v>3.3609590396742814E-3</c:v>
                </c:pt>
                <c:pt idx="4134" formatCode=".000">
                  <c:v>3.3609590396742814E-3</c:v>
                </c:pt>
                <c:pt idx="4135" formatCode=".000">
                  <c:v>3.3609590396742814E-3</c:v>
                </c:pt>
                <c:pt idx="4138" formatCode=".000">
                  <c:v>3.360534841207801E-3</c:v>
                </c:pt>
                <c:pt idx="4139" formatCode=".000">
                  <c:v>3.360534841207801E-3</c:v>
                </c:pt>
                <c:pt idx="4144" formatCode=".000">
                  <c:v>3.3546016812596403E-3</c:v>
                </c:pt>
                <c:pt idx="4145" formatCode=".000">
                  <c:v>3.3546016812596403E-3</c:v>
                </c:pt>
                <c:pt idx="4146" formatCode=".000">
                  <c:v>3.3546016812596403E-3</c:v>
                </c:pt>
                <c:pt idx="4147" formatCode=".000">
                  <c:v>3.3546016812596403E-3</c:v>
                </c:pt>
                <c:pt idx="4148" formatCode=".000">
                  <c:v>3.3546016812596403E-3</c:v>
                </c:pt>
                <c:pt idx="4149" formatCode=".000">
                  <c:v>3.3546016812596403E-3</c:v>
                </c:pt>
                <c:pt idx="4152" formatCode=".000">
                  <c:v>3.3484676655969967E-3</c:v>
                </c:pt>
                <c:pt idx="4153" formatCode=".000">
                  <c:v>3.3484676655969967E-3</c:v>
                </c:pt>
                <c:pt idx="4158" formatCode=".000">
                  <c:v>3.3482563479858992E-3</c:v>
                </c:pt>
                <c:pt idx="4159" formatCode=".000">
                  <c:v>3.3482563479858992E-3</c:v>
                </c:pt>
                <c:pt idx="4162" formatCode=".000">
                  <c:v>3.3417121125206236E-3</c:v>
                </c:pt>
                <c:pt idx="4163" formatCode=".000">
                  <c:v>3.3417121125206236E-3</c:v>
                </c:pt>
                <c:pt idx="4164" formatCode=".000">
                  <c:v>3.3417121125206236E-3</c:v>
                </c:pt>
                <c:pt idx="4165" formatCode=".000">
                  <c:v>3.3417121125206236E-3</c:v>
                </c:pt>
                <c:pt idx="4172" formatCode=".000">
                  <c:v>3.3353911602665011E-3</c:v>
                </c:pt>
                <c:pt idx="4173" formatCode=".000">
                  <c:v>3.3353911602665011E-3</c:v>
                </c:pt>
                <c:pt idx="4174" formatCode=".000">
                  <c:v>3.3353911602665011E-3</c:v>
                </c:pt>
                <c:pt idx="4175" formatCode=".000">
                  <c:v>3.3353911602665011E-3</c:v>
                </c:pt>
                <c:pt idx="4182" formatCode=".000">
                  <c:v>3.3284519214164246E-3</c:v>
                </c:pt>
                <c:pt idx="4183" formatCode=".000">
                  <c:v>3.3284519214164246E-3</c:v>
                </c:pt>
                <c:pt idx="4186" formatCode=".000">
                  <c:v>3.3282418669739367E-3</c:v>
                </c:pt>
                <c:pt idx="4187" formatCode=".000">
                  <c:v>3.3282418669739367E-3</c:v>
                </c:pt>
                <c:pt idx="4190" formatCode=".000">
                  <c:v>3.3223657215756563E-3</c:v>
                </c:pt>
                <c:pt idx="4191" formatCode=".000">
                  <c:v>3.3223657215756563E-3</c:v>
                </c:pt>
                <c:pt idx="4192" formatCode=".000">
                  <c:v>3.3223657215756563E-3</c:v>
                </c:pt>
                <c:pt idx="4193" formatCode=".000">
                  <c:v>3.3223657215756563E-3</c:v>
                </c:pt>
                <c:pt idx="4202" formatCode=".000">
                  <c:v>3.316081363620904E-3</c:v>
                </c:pt>
                <c:pt idx="4203" formatCode=".000">
                  <c:v>3.316081363620904E-3</c:v>
                </c:pt>
                <c:pt idx="4204" formatCode=".000">
                  <c:v>3.316081363620904E-3</c:v>
                </c:pt>
                <c:pt idx="4205" formatCode=".000">
                  <c:v>3.316081363620904E-3</c:v>
                </c:pt>
                <c:pt idx="4212" formatCode=".000">
                  <c:v>3.309391150097961E-3</c:v>
                </c:pt>
                <c:pt idx="4213" formatCode=".000">
                  <c:v>3.309391150097961E-3</c:v>
                </c:pt>
                <c:pt idx="4214" formatCode=".000">
                  <c:v>3.309391150097961E-3</c:v>
                </c:pt>
                <c:pt idx="4215" formatCode=".000">
                  <c:v>3.309391150097961E-3</c:v>
                </c:pt>
                <c:pt idx="4220" formatCode=".000">
                  <c:v>3.3033398035962535E-3</c:v>
                </c:pt>
                <c:pt idx="4221" formatCode=".000">
                  <c:v>3.3033398035962535E-3</c:v>
                </c:pt>
                <c:pt idx="4222" formatCode=".000">
                  <c:v>3.3033398035962535E-3</c:v>
                </c:pt>
                <c:pt idx="4223" formatCode=".000">
                  <c:v>3.3033398035962535E-3</c:v>
                </c:pt>
                <c:pt idx="4229" formatCode=".000">
                  <c:v>5.6000000000000001E-2</c:v>
                </c:pt>
                <c:pt idx="4230" formatCode=".000">
                  <c:v>3.2962592112560653E-3</c:v>
                </c:pt>
                <c:pt idx="4231" formatCode=".000">
                  <c:v>3.2962592112560653E-3</c:v>
                </c:pt>
                <c:pt idx="4232" formatCode=".000">
                  <c:v>3.2962592112560653E-3</c:v>
                </c:pt>
                <c:pt idx="4235" formatCode=".000">
                  <c:v>0.11</c:v>
                </c:pt>
                <c:pt idx="4236" formatCode=".000">
                  <c:v>3.2904395325277971E-3</c:v>
                </c:pt>
                <c:pt idx="4237" formatCode=".000">
                  <c:v>3.2904395325277971E-3</c:v>
                </c:pt>
                <c:pt idx="4238" formatCode=".000">
                  <c:v>3.2904395325277971E-3</c:v>
                </c:pt>
                <c:pt idx="4243" formatCode=".000">
                  <c:v>2.1000000000000001E-2</c:v>
                </c:pt>
                <c:pt idx="4244" formatCode=".000">
                  <c:v>3.2846301286772995E-3</c:v>
                </c:pt>
                <c:pt idx="4245" formatCode=".000">
                  <c:v>3.2846301286772995E-3</c:v>
                </c:pt>
                <c:pt idx="4246" formatCode=".000">
                  <c:v>3.2846301286772995E-3</c:v>
                </c:pt>
                <c:pt idx="4255" formatCode=".000">
                  <c:v>3.2722159209043304E-3</c:v>
                </c:pt>
                <c:pt idx="4258" formatCode=".000">
                  <c:v>3.2709770836198923E-3</c:v>
                </c:pt>
                <c:pt idx="4259" formatCode=".000">
                  <c:v>3.2709770836198923E-3</c:v>
                </c:pt>
                <c:pt idx="4264" formatCode=".000">
                  <c:v>3.2656142061683211E-3</c:v>
                </c:pt>
                <c:pt idx="4265" formatCode=".000">
                  <c:v>3.2656142061683211E-3</c:v>
                </c:pt>
                <c:pt idx="4266" formatCode=".000">
                  <c:v>3.2656142061683211E-3</c:v>
                </c:pt>
                <c:pt idx="4267" formatCode=".000">
                  <c:v>3.2656142061683211E-3</c:v>
                </c:pt>
                <c:pt idx="4274" formatCode=".000">
                  <c:v>3.2594371954676581E-3</c:v>
                </c:pt>
                <c:pt idx="4275" formatCode=".000">
                  <c:v>3.2594371954676581E-3</c:v>
                </c:pt>
                <c:pt idx="4276" formatCode=".000">
                  <c:v>3.2594371954676581E-3</c:v>
                </c:pt>
                <c:pt idx="4277" formatCode=".000">
                  <c:v>3.2594371954676581E-3</c:v>
                </c:pt>
                <c:pt idx="4284" formatCode=".000">
                  <c:v>3.2528612618848689E-3</c:v>
                </c:pt>
                <c:pt idx="4285" formatCode=".000">
                  <c:v>3.2528612618848689E-3</c:v>
                </c:pt>
                <c:pt idx="4286" formatCode=".000">
                  <c:v>3.2528612618848689E-3</c:v>
                </c:pt>
                <c:pt idx="4287" formatCode=".000">
                  <c:v>3.2528612618848689E-3</c:v>
                </c:pt>
                <c:pt idx="4292" formatCode=".000">
                  <c:v>3.2467083737744229E-3</c:v>
                </c:pt>
                <c:pt idx="4293" formatCode=".000">
                  <c:v>3.2467083737744229E-3</c:v>
                </c:pt>
                <c:pt idx="4294" formatCode=".000">
                  <c:v>3.2467083737744229E-3</c:v>
                </c:pt>
                <c:pt idx="4295" formatCode=".000">
                  <c:v>3.2467083737744229E-3</c:v>
                </c:pt>
                <c:pt idx="4300" formatCode=".000">
                  <c:v>3.240567124042948E-3</c:v>
                </c:pt>
                <c:pt idx="4301" formatCode=".000">
                  <c:v>3.240567124042948E-3</c:v>
                </c:pt>
                <c:pt idx="4302" formatCode=".000">
                  <c:v>3.240567124042948E-3</c:v>
                </c:pt>
                <c:pt idx="4303" formatCode=".000">
                  <c:v>3.240567124042948E-3</c:v>
                </c:pt>
                <c:pt idx="4312" formatCode=".000">
                  <c:v>3.2342333693668687E-3</c:v>
                </c:pt>
                <c:pt idx="4313" formatCode=".000">
                  <c:v>3.2342333693668687E-3</c:v>
                </c:pt>
                <c:pt idx="4314" formatCode=".000">
                  <c:v>3.2342333693668687E-3</c:v>
                </c:pt>
                <c:pt idx="4315" formatCode=".000">
                  <c:v>3.2342333693668687E-3</c:v>
                </c:pt>
                <c:pt idx="4320" formatCode=".000">
                  <c:v>3.2281157164937018E-3</c:v>
                </c:pt>
                <c:pt idx="4321" formatCode=".000">
                  <c:v>3.2281157164937018E-3</c:v>
                </c:pt>
                <c:pt idx="4322" formatCode=".000">
                  <c:v>3.2281157164937018E-3</c:v>
                </c:pt>
                <c:pt idx="4323" formatCode=".000">
                  <c:v>3.2281157164937018E-3</c:v>
                </c:pt>
                <c:pt idx="4329" formatCode=".000">
                  <c:v>3.2211963643306095E-3</c:v>
                </c:pt>
                <c:pt idx="4330" formatCode=".000">
                  <c:v>3.2211963643306095E-3</c:v>
                </c:pt>
                <c:pt idx="4331" formatCode=".000">
                  <c:v>3.2211963643306095E-3</c:v>
                </c:pt>
                <c:pt idx="4332" formatCode=".000">
                  <c:v>3.2211963643306095E-3</c:v>
                </c:pt>
                <c:pt idx="4337" formatCode=".000">
                  <c:v>3.2155092120893483E-3</c:v>
                </c:pt>
                <c:pt idx="4338" formatCode=".000">
                  <c:v>3.2155092120893483E-3</c:v>
                </c:pt>
                <c:pt idx="4343" formatCode=".000">
                  <c:v>3.2098321007449958E-3</c:v>
                </c:pt>
                <c:pt idx="4344" formatCode=".000">
                  <c:v>3.2098321007449958E-3</c:v>
                </c:pt>
                <c:pt idx="4351" formatCode=".000">
                  <c:v>9248</c:v>
                </c:pt>
                <c:pt idx="4352" formatCode=".000">
                  <c:v>9239</c:v>
                </c:pt>
                <c:pt idx="4353" formatCode=".000">
                  <c:v>887.7</c:v>
                </c:pt>
                <c:pt idx="4354" formatCode=".000">
                  <c:v>1813</c:v>
                </c:pt>
                <c:pt idx="4356" formatCode=".000">
                  <c:v>155.6</c:v>
                </c:pt>
                <c:pt idx="4357" formatCode=".000">
                  <c:v>758.4</c:v>
                </c:pt>
                <c:pt idx="4363" formatCode=".000">
                  <c:v>43.1</c:v>
                </c:pt>
                <c:pt idx="4364" formatCode=".000">
                  <c:v>283.3</c:v>
                </c:pt>
                <c:pt idx="4368" formatCode=".000">
                  <c:v>29</c:v>
                </c:pt>
                <c:pt idx="4369" formatCode=".000">
                  <c:v>193.3</c:v>
                </c:pt>
                <c:pt idx="4373" formatCode=".000">
                  <c:v>9.6999999999999993</c:v>
                </c:pt>
                <c:pt idx="4374" formatCode=".000">
                  <c:v>180.9</c:v>
                </c:pt>
                <c:pt idx="4377" formatCode=".000">
                  <c:v>57.7</c:v>
                </c:pt>
                <c:pt idx="4378" formatCode=".000">
                  <c:v>367.6</c:v>
                </c:pt>
                <c:pt idx="4386" formatCode=".000">
                  <c:v>8.57</c:v>
                </c:pt>
                <c:pt idx="4387" formatCode=".000">
                  <c:v>88.7</c:v>
                </c:pt>
                <c:pt idx="4390" formatCode=".000">
                  <c:v>4.3499999999999996</c:v>
                </c:pt>
                <c:pt idx="4391" formatCode=".000">
                  <c:v>10.3</c:v>
                </c:pt>
                <c:pt idx="4396" formatCode=".000">
                  <c:v>5.22</c:v>
                </c:pt>
                <c:pt idx="4397" formatCode=".000">
                  <c:v>46.6</c:v>
                </c:pt>
                <c:pt idx="4401" formatCode=".000">
                  <c:v>8.6</c:v>
                </c:pt>
                <c:pt idx="4404" formatCode=".000">
                  <c:v>16.8</c:v>
                </c:pt>
                <c:pt idx="4405" formatCode=".000">
                  <c:v>66.8</c:v>
                </c:pt>
                <c:pt idx="4413" formatCode=".000">
                  <c:v>5.99</c:v>
                </c:pt>
                <c:pt idx="4414" formatCode=".000">
                  <c:v>24</c:v>
                </c:pt>
                <c:pt idx="4417" formatCode=".000">
                  <c:v>10.4</c:v>
                </c:pt>
                <c:pt idx="4418" formatCode=".000">
                  <c:v>21.1</c:v>
                </c:pt>
                <c:pt idx="4421" formatCode=".000">
                  <c:v>7.66</c:v>
                </c:pt>
                <c:pt idx="4422" formatCode=".000">
                  <c:v>48.1</c:v>
                </c:pt>
                <c:pt idx="4532" formatCode="0.00">
                  <c:v>6.9</c:v>
                </c:pt>
                <c:pt idx="4533" formatCode="0.00">
                  <c:v>22.3</c:v>
                </c:pt>
                <c:pt idx="4535" formatCode="0.00">
                  <c:v>20.399999999999999</c:v>
                </c:pt>
                <c:pt idx="4536" formatCode="0.00">
                  <c:v>24.9</c:v>
                </c:pt>
                <c:pt idx="4544" formatCode="0.00">
                  <c:v>20.5</c:v>
                </c:pt>
                <c:pt idx="4545" formatCode="0.00">
                  <c:v>20.399999999999999</c:v>
                </c:pt>
                <c:pt idx="4546" formatCode="0.00">
                  <c:v>17.5</c:v>
                </c:pt>
                <c:pt idx="4551" formatCode="0.00">
                  <c:v>3.77</c:v>
                </c:pt>
                <c:pt idx="4552" formatCode="0.00">
                  <c:v>6.47</c:v>
                </c:pt>
                <c:pt idx="4553" formatCode="0.00">
                  <c:v>21.3</c:v>
                </c:pt>
                <c:pt idx="4554" formatCode="0.00">
                  <c:v>7.18</c:v>
                </c:pt>
                <c:pt idx="4563" formatCode="0.00">
                  <c:v>12.4</c:v>
                </c:pt>
                <c:pt idx="4564" formatCode="0.00">
                  <c:v>5.07</c:v>
                </c:pt>
                <c:pt idx="4565" formatCode="0.00">
                  <c:v>4.32</c:v>
                </c:pt>
                <c:pt idx="4566" formatCode="0.00">
                  <c:v>5.25</c:v>
                </c:pt>
                <c:pt idx="4571" formatCode="0.00">
                  <c:v>14.4</c:v>
                </c:pt>
                <c:pt idx="4572" formatCode="0.00">
                  <c:v>4.34</c:v>
                </c:pt>
                <c:pt idx="4573" formatCode="0.00">
                  <c:v>8.32</c:v>
                </c:pt>
                <c:pt idx="4574" formatCode="0.00">
                  <c:v>10.6</c:v>
                </c:pt>
                <c:pt idx="4579" formatCode="0.00">
                  <c:v>10.4</c:v>
                </c:pt>
                <c:pt idx="4580" formatCode="0.00">
                  <c:v>4.18</c:v>
                </c:pt>
                <c:pt idx="4581" formatCode="0.00">
                  <c:v>6.34</c:v>
                </c:pt>
                <c:pt idx="4582" formatCode="0.00">
                  <c:v>6.68</c:v>
                </c:pt>
                <c:pt idx="4590" formatCode="0.00">
                  <c:v>6.08</c:v>
                </c:pt>
                <c:pt idx="4591" formatCode="0.00">
                  <c:v>5.17</c:v>
                </c:pt>
                <c:pt idx="4592" formatCode="0.00">
                  <c:v>13.6</c:v>
                </c:pt>
                <c:pt idx="4593" formatCode="0.00">
                  <c:v>14.5</c:v>
                </c:pt>
                <c:pt idx="4598" formatCode="0.00">
                  <c:v>3.17</c:v>
                </c:pt>
                <c:pt idx="4599" formatCode="0.00">
                  <c:v>3.94</c:v>
                </c:pt>
                <c:pt idx="4600" formatCode="0.00">
                  <c:v>4.3600000000000003</c:v>
                </c:pt>
                <c:pt idx="4601" formatCode="0.00">
                  <c:v>4.33</c:v>
                </c:pt>
                <c:pt idx="4606" formatCode="0.00">
                  <c:v>2.5299999999999998</c:v>
                </c:pt>
                <c:pt idx="4607" formatCode="0.00">
                  <c:v>16.899999999999999</c:v>
                </c:pt>
                <c:pt idx="4608" formatCode="0.00">
                  <c:v>3.75</c:v>
                </c:pt>
                <c:pt idx="4609" formatCode="0.00">
                  <c:v>8.44</c:v>
                </c:pt>
                <c:pt idx="4618" formatCode="0.00">
                  <c:v>3.99</c:v>
                </c:pt>
                <c:pt idx="4619" formatCode="0.00">
                  <c:v>26.5</c:v>
                </c:pt>
                <c:pt idx="4620" formatCode="0.00">
                  <c:v>3.76</c:v>
                </c:pt>
                <c:pt idx="4621" formatCode="0.00">
                  <c:v>10.199999999999999</c:v>
                </c:pt>
                <c:pt idx="4626" formatCode="0.00">
                  <c:v>2.73</c:v>
                </c:pt>
                <c:pt idx="4627" formatCode="0.00">
                  <c:v>27.7</c:v>
                </c:pt>
                <c:pt idx="4628" formatCode="0.00">
                  <c:v>4.3</c:v>
                </c:pt>
                <c:pt idx="4629" formatCode="0.00">
                  <c:v>8.56</c:v>
                </c:pt>
                <c:pt idx="4634" formatCode="0.00">
                  <c:v>4.32</c:v>
                </c:pt>
                <c:pt idx="4635" formatCode="0.00">
                  <c:v>34.200000000000003</c:v>
                </c:pt>
                <c:pt idx="4636" formatCode="0.00">
                  <c:v>3.46</c:v>
                </c:pt>
                <c:pt idx="4637" formatCode="0.00">
                  <c:v>10.7</c:v>
                </c:pt>
                <c:pt idx="4647" formatCode="0.00">
                  <c:v>13.1</c:v>
                </c:pt>
                <c:pt idx="4648" formatCode="0.00">
                  <c:v>49.8</c:v>
                </c:pt>
                <c:pt idx="4649" formatCode="0.00">
                  <c:v>13.9</c:v>
                </c:pt>
                <c:pt idx="4650" formatCode="0.00">
                  <c:v>26.8</c:v>
                </c:pt>
                <c:pt idx="4655" formatCode="0.00">
                  <c:v>4.4000000000000004</c:v>
                </c:pt>
                <c:pt idx="4656" formatCode="0.00">
                  <c:v>15.9</c:v>
                </c:pt>
                <c:pt idx="4657" formatCode="0.00">
                  <c:v>4.4000000000000004</c:v>
                </c:pt>
                <c:pt idx="4658" formatCode="0.00">
                  <c:v>11</c:v>
                </c:pt>
                <c:pt idx="4659" formatCode="0.00">
                  <c:v>11</c:v>
                </c:pt>
                <c:pt idx="4660" formatCode="0.00">
                  <c:v>8.77</c:v>
                </c:pt>
                <c:pt idx="4665" formatCode="0.00">
                  <c:v>4.4000000000000004</c:v>
                </c:pt>
                <c:pt idx="4666" formatCode="0.00">
                  <c:v>3.74</c:v>
                </c:pt>
                <c:pt idx="4667" formatCode="0.00">
                  <c:v>12</c:v>
                </c:pt>
                <c:pt idx="4668" formatCode="0.00">
                  <c:v>3.74</c:v>
                </c:pt>
                <c:pt idx="4669" formatCode="0.00">
                  <c:v>3.71</c:v>
                </c:pt>
                <c:pt idx="4679" formatCode="0.00">
                  <c:v>11</c:v>
                </c:pt>
                <c:pt idx="4680" formatCode="0.00">
                  <c:v>1.43</c:v>
                </c:pt>
                <c:pt idx="4681" formatCode="0.00">
                  <c:v>6.6</c:v>
                </c:pt>
                <c:pt idx="4682" formatCode="0.00">
                  <c:v>1.43</c:v>
                </c:pt>
                <c:pt idx="4683" formatCode="0.00">
                  <c:v>1.45</c:v>
                </c:pt>
                <c:pt idx="4688" formatCode="0.00">
                  <c:v>1.1000000000000001</c:v>
                </c:pt>
                <c:pt idx="4689" formatCode="0.00">
                  <c:v>2.88</c:v>
                </c:pt>
                <c:pt idx="4690" formatCode="0.00">
                  <c:v>2.12</c:v>
                </c:pt>
                <c:pt idx="4691" formatCode="0.00">
                  <c:v>3.47</c:v>
                </c:pt>
                <c:pt idx="4692" formatCode="0.00">
                  <c:v>2.12</c:v>
                </c:pt>
                <c:pt idx="4697" formatCode="0.00">
                  <c:v>3</c:v>
                </c:pt>
                <c:pt idx="4698" formatCode="0.00">
                  <c:v>4.37</c:v>
                </c:pt>
                <c:pt idx="4699" formatCode="0.00">
                  <c:v>3.51</c:v>
                </c:pt>
                <c:pt idx="4700" formatCode="0.00">
                  <c:v>10.8</c:v>
                </c:pt>
                <c:pt idx="4701" formatCode="0.00">
                  <c:v>3.51</c:v>
                </c:pt>
                <c:pt idx="4709" formatCode="0.00">
                  <c:v>2.54</c:v>
                </c:pt>
                <c:pt idx="4710" formatCode="0.00">
                  <c:v>1.51</c:v>
                </c:pt>
                <c:pt idx="4711" formatCode="0.00">
                  <c:v>0.98</c:v>
                </c:pt>
                <c:pt idx="4712" formatCode="0.00">
                  <c:v>2.41</c:v>
                </c:pt>
                <c:pt idx="4713" formatCode="0.00">
                  <c:v>1.51</c:v>
                </c:pt>
                <c:pt idx="4718" formatCode="0.00">
                  <c:v>1.9</c:v>
                </c:pt>
                <c:pt idx="4719" formatCode="0.00">
                  <c:v>18.2</c:v>
                </c:pt>
                <c:pt idx="4720" formatCode="0.00">
                  <c:v>1.52</c:v>
                </c:pt>
                <c:pt idx="4721" formatCode="0.00">
                  <c:v>5.31</c:v>
                </c:pt>
                <c:pt idx="4722" formatCode="0.00">
                  <c:v>1.52</c:v>
                </c:pt>
                <c:pt idx="4727" formatCode="0.00">
                  <c:v>0.96</c:v>
                </c:pt>
                <c:pt idx="4728" formatCode="0.00">
                  <c:v>2.8</c:v>
                </c:pt>
                <c:pt idx="4729" formatCode="0.00">
                  <c:v>1.05</c:v>
                </c:pt>
                <c:pt idx="4730" formatCode="0.00">
                  <c:v>5.24</c:v>
                </c:pt>
                <c:pt idx="4731" formatCode="0.00">
                  <c:v>1.05</c:v>
                </c:pt>
                <c:pt idx="4739" formatCode="0.00">
                  <c:v>3.3</c:v>
                </c:pt>
                <c:pt idx="4740" formatCode="0.00">
                  <c:v>0.63</c:v>
                </c:pt>
                <c:pt idx="4741" formatCode="0.00">
                  <c:v>4.99</c:v>
                </c:pt>
                <c:pt idx="4742" formatCode="0.00">
                  <c:v>0.63</c:v>
                </c:pt>
                <c:pt idx="4744" formatCode="0.00">
                  <c:v>1.74</c:v>
                </c:pt>
                <c:pt idx="4749" formatCode="0.00">
                  <c:v>2.5</c:v>
                </c:pt>
                <c:pt idx="4750" formatCode="0.00">
                  <c:v>1.7</c:v>
                </c:pt>
                <c:pt idx="4751" formatCode="0.00">
                  <c:v>20.8</c:v>
                </c:pt>
                <c:pt idx="4752" formatCode="0.00">
                  <c:v>1.7</c:v>
                </c:pt>
                <c:pt idx="4753" formatCode="0.00">
                  <c:v>2.17</c:v>
                </c:pt>
                <c:pt idx="4758" formatCode="0.00">
                  <c:v>1.3</c:v>
                </c:pt>
                <c:pt idx="4759" formatCode="0.00">
                  <c:v>4.57</c:v>
                </c:pt>
                <c:pt idx="4760" formatCode="0.00">
                  <c:v>1.64</c:v>
                </c:pt>
                <c:pt idx="4761" formatCode="0.00">
                  <c:v>6.9</c:v>
                </c:pt>
                <c:pt idx="4762" formatCode="0.00">
                  <c:v>1.64</c:v>
                </c:pt>
                <c:pt idx="4770" formatCode="0.00">
                  <c:v>2.2999999999999998</c:v>
                </c:pt>
                <c:pt idx="4771" formatCode="0.00">
                  <c:v>2.65</c:v>
                </c:pt>
                <c:pt idx="4772" formatCode="0.00">
                  <c:v>2.25</c:v>
                </c:pt>
                <c:pt idx="4773" formatCode="0.00">
                  <c:v>9.6</c:v>
                </c:pt>
                <c:pt idx="4774" formatCode="0.00">
                  <c:v>2.25</c:v>
                </c:pt>
                <c:pt idx="4777" formatCode="0.00">
                  <c:v>2.6</c:v>
                </c:pt>
                <c:pt idx="4778" formatCode="0.00">
                  <c:v>2.57</c:v>
                </c:pt>
                <c:pt idx="4779" formatCode="0.00">
                  <c:v>3.13</c:v>
                </c:pt>
                <c:pt idx="4780" formatCode="0.00">
                  <c:v>3.32</c:v>
                </c:pt>
                <c:pt idx="4781" formatCode="0.00">
                  <c:v>3.05</c:v>
                </c:pt>
                <c:pt idx="4782" formatCode="0.00">
                  <c:v>2.2000000000000002</c:v>
                </c:pt>
                <c:pt idx="4783" formatCode="0.00">
                  <c:v>2.1800000000000002</c:v>
                </c:pt>
                <c:pt idx="4784" formatCode="0.00">
                  <c:v>4.54</c:v>
                </c:pt>
                <c:pt idx="4785" formatCode="0.00">
                  <c:v>1.99</c:v>
                </c:pt>
                <c:pt idx="4786" formatCode="0.00">
                  <c:v>3.15</c:v>
                </c:pt>
                <c:pt idx="4788" formatCode="0.00">
                  <c:v>0.6</c:v>
                </c:pt>
                <c:pt idx="4789" formatCode="0.00">
                  <c:v>1.39</c:v>
                </c:pt>
                <c:pt idx="4790" formatCode="0.00">
                  <c:v>0.52</c:v>
                </c:pt>
                <c:pt idx="4792" formatCode="0.00">
                  <c:v>1.93</c:v>
                </c:pt>
                <c:pt idx="4793" formatCode="0.00">
                  <c:v>4.3499999999999996</c:v>
                </c:pt>
                <c:pt idx="4794" formatCode="0.00">
                  <c:v>0.61</c:v>
                </c:pt>
                <c:pt idx="4795" formatCode="0.00">
                  <c:v>0.72</c:v>
                </c:pt>
                <c:pt idx="4796" formatCode="0.00">
                  <c:v>0.7</c:v>
                </c:pt>
                <c:pt idx="4797" formatCode="0.00">
                  <c:v>1.24</c:v>
                </c:pt>
                <c:pt idx="4798" formatCode="0.00">
                  <c:v>0.56999999999999995</c:v>
                </c:pt>
                <c:pt idx="4799" formatCode="0.00">
                  <c:v>1.2</c:v>
                </c:pt>
                <c:pt idx="4800" formatCode="0.00">
                  <c:v>0.75</c:v>
                </c:pt>
                <c:pt idx="4801" formatCode="0.00">
                  <c:v>0.56999999999999995</c:v>
                </c:pt>
                <c:pt idx="4802" formatCode="0.00">
                  <c:v>0.71</c:v>
                </c:pt>
                <c:pt idx="4803" formatCode="0.00">
                  <c:v>1.1100000000000001</c:v>
                </c:pt>
                <c:pt idx="4805" formatCode="0.00">
                  <c:v>0.61</c:v>
                </c:pt>
                <c:pt idx="4806" formatCode="0.00">
                  <c:v>0.89</c:v>
                </c:pt>
                <c:pt idx="4807" formatCode="0.00">
                  <c:v>0.83</c:v>
                </c:pt>
                <c:pt idx="4808" formatCode="0.00">
                  <c:v>4.16</c:v>
                </c:pt>
                <c:pt idx="4809" formatCode="0.00">
                  <c:v>0.84</c:v>
                </c:pt>
                <c:pt idx="4810" formatCode="0.00">
                  <c:v>1.2</c:v>
                </c:pt>
                <c:pt idx="4811" formatCode="0.00">
                  <c:v>1.87</c:v>
                </c:pt>
                <c:pt idx="4812" formatCode="0.00">
                  <c:v>3.63</c:v>
                </c:pt>
                <c:pt idx="4813" formatCode="0.00">
                  <c:v>0.63</c:v>
                </c:pt>
                <c:pt idx="4814" formatCode="0.00">
                  <c:v>0.31</c:v>
                </c:pt>
                <c:pt idx="4815" formatCode="0.00">
                  <c:v>0.52</c:v>
                </c:pt>
                <c:pt idx="4816" formatCode="0.00">
                  <c:v>0.98</c:v>
                </c:pt>
                <c:pt idx="4817" formatCode="0.00">
                  <c:v>0.63</c:v>
                </c:pt>
                <c:pt idx="4818" formatCode="0.00">
                  <c:v>1.4</c:v>
                </c:pt>
                <c:pt idx="4820" formatCode="0.00">
                  <c:v>1.75</c:v>
                </c:pt>
                <c:pt idx="4821" formatCode="0.00">
                  <c:v>3.34</c:v>
                </c:pt>
                <c:pt idx="4822" formatCode="0.00">
                  <c:v>1.1599999999999999</c:v>
                </c:pt>
                <c:pt idx="4823" formatCode="0.00">
                  <c:v>4.53</c:v>
                </c:pt>
                <c:pt idx="4824" formatCode="0.00">
                  <c:v>1.75</c:v>
                </c:pt>
                <c:pt idx="4825" formatCode="0.00">
                  <c:v>1</c:v>
                </c:pt>
                <c:pt idx="4826" formatCode="0.00">
                  <c:v>3.08</c:v>
                </c:pt>
                <c:pt idx="4827" formatCode="0.00">
                  <c:v>11.96</c:v>
                </c:pt>
                <c:pt idx="4829" formatCode="0.00">
                  <c:v>0.96</c:v>
                </c:pt>
                <c:pt idx="4830" formatCode="0.00">
                  <c:v>1.35</c:v>
                </c:pt>
                <c:pt idx="4831" formatCode="0.00">
                  <c:v>1.35</c:v>
                </c:pt>
                <c:pt idx="4832" formatCode="0.00">
                  <c:v>2.72</c:v>
                </c:pt>
                <c:pt idx="4833" formatCode="0.00">
                  <c:v>1.21</c:v>
                </c:pt>
                <c:pt idx="4834" formatCode="0.00">
                  <c:v>0.95</c:v>
                </c:pt>
                <c:pt idx="4835" formatCode="0.00">
                  <c:v>0.81</c:v>
                </c:pt>
                <c:pt idx="4836" formatCode="0.00">
                  <c:v>1.1299999999999999</c:v>
                </c:pt>
                <c:pt idx="4837" formatCode="0.00">
                  <c:v>1.21</c:v>
                </c:pt>
                <c:pt idx="4838" formatCode="0.00">
                  <c:v>1.55</c:v>
                </c:pt>
                <c:pt idx="4839" formatCode="0.00">
                  <c:v>1.88</c:v>
                </c:pt>
                <c:pt idx="4840" formatCode="0.00">
                  <c:v>2.33</c:v>
                </c:pt>
                <c:pt idx="4842" formatCode="0.00">
                  <c:v>2.44</c:v>
                </c:pt>
                <c:pt idx="4843" formatCode="0.00">
                  <c:v>1.2</c:v>
                </c:pt>
                <c:pt idx="4844" formatCode="0.00">
                  <c:v>0.81</c:v>
                </c:pt>
                <c:pt idx="4845" formatCode="0.00">
                  <c:v>0.56999999999999995</c:v>
                </c:pt>
                <c:pt idx="4846" formatCode="0.00">
                  <c:v>0.62</c:v>
                </c:pt>
                <c:pt idx="4847" formatCode="0.00">
                  <c:v>0.92</c:v>
                </c:pt>
                <c:pt idx="4848" formatCode="0.00">
                  <c:v>1.19</c:v>
                </c:pt>
                <c:pt idx="4849" formatCode="0.00">
                  <c:v>0.23</c:v>
                </c:pt>
                <c:pt idx="4850" formatCode="0.00">
                  <c:v>0.61</c:v>
                </c:pt>
                <c:pt idx="4851" formatCode="0.00">
                  <c:v>0.35</c:v>
                </c:pt>
                <c:pt idx="4852" formatCode="0.00">
                  <c:v>0.34</c:v>
                </c:pt>
                <c:pt idx="4853" formatCode="0.00">
                  <c:v>1.6</c:v>
                </c:pt>
                <c:pt idx="4855" formatCode="0.00">
                  <c:v>0.65</c:v>
                </c:pt>
                <c:pt idx="4856" formatCode="0.00">
                  <c:v>5.21</c:v>
                </c:pt>
                <c:pt idx="4857" formatCode="0.00">
                  <c:v>0.19</c:v>
                </c:pt>
                <c:pt idx="4858" formatCode="0.00">
                  <c:v>1.27</c:v>
                </c:pt>
                <c:pt idx="4859" formatCode="0.00">
                  <c:v>1.08</c:v>
                </c:pt>
                <c:pt idx="4860" formatCode="0.00">
                  <c:v>2.8</c:v>
                </c:pt>
                <c:pt idx="4861" formatCode="0.00">
                  <c:v>1.84</c:v>
                </c:pt>
                <c:pt idx="4862" formatCode="0.00">
                  <c:v>1.4</c:v>
                </c:pt>
                <c:pt idx="4863" formatCode="0.00">
                  <c:v>0.41</c:v>
                </c:pt>
                <c:pt idx="4864" formatCode="0.00">
                  <c:v>1.24</c:v>
                </c:pt>
                <c:pt idx="4865" formatCode="0.00">
                  <c:v>0.46</c:v>
                </c:pt>
                <c:pt idx="4868" formatCode="0.00">
                  <c:v>0.38</c:v>
                </c:pt>
                <c:pt idx="4869" formatCode="0.00">
                  <c:v>0.19</c:v>
                </c:pt>
                <c:pt idx="4870" formatCode="0.00">
                  <c:v>0.44</c:v>
                </c:pt>
                <c:pt idx="4871" formatCode="0.00">
                  <c:v>0.75</c:v>
                </c:pt>
                <c:pt idx="4872" formatCode="0.00">
                  <c:v>1.44</c:v>
                </c:pt>
                <c:pt idx="4873" formatCode="0.00">
                  <c:v>0.45</c:v>
                </c:pt>
                <c:pt idx="4874" formatCode="0.00">
                  <c:v>0.93</c:v>
                </c:pt>
                <c:pt idx="4875" formatCode="0.00">
                  <c:v>3.13</c:v>
                </c:pt>
                <c:pt idx="4876" formatCode="0.00">
                  <c:v>1.05</c:v>
                </c:pt>
                <c:pt idx="4877" formatCode="0.00">
                  <c:v>2.23</c:v>
                </c:pt>
                <c:pt idx="4878" formatCode="0.00">
                  <c:v>1.39</c:v>
                </c:pt>
                <c:pt idx="4879" formatCode="0.00">
                  <c:v>1.66</c:v>
                </c:pt>
                <c:pt idx="4881" formatCode="0.00">
                  <c:v>1.23</c:v>
                </c:pt>
                <c:pt idx="4882" formatCode="0.00">
                  <c:v>0.98</c:v>
                </c:pt>
                <c:pt idx="4883" formatCode="0.00">
                  <c:v>0.65</c:v>
                </c:pt>
                <c:pt idx="4884" formatCode="0.00">
                  <c:v>0.94</c:v>
                </c:pt>
                <c:pt idx="4885" formatCode="0.00">
                  <c:v>2.1800000000000002</c:v>
                </c:pt>
                <c:pt idx="4886" formatCode="0.00">
                  <c:v>0.87</c:v>
                </c:pt>
                <c:pt idx="4887" formatCode="0.00">
                  <c:v>2.2000000000000002</c:v>
                </c:pt>
                <c:pt idx="4888" formatCode="0.00">
                  <c:v>2.14</c:v>
                </c:pt>
                <c:pt idx="4889" formatCode="0.00">
                  <c:v>1.48</c:v>
                </c:pt>
                <c:pt idx="4890" formatCode="0.00">
                  <c:v>1.4</c:v>
                </c:pt>
                <c:pt idx="4891" formatCode="0.00">
                  <c:v>1.2</c:v>
                </c:pt>
                <c:pt idx="4893" formatCode="0.00">
                  <c:v>0.47</c:v>
                </c:pt>
                <c:pt idx="4894" formatCode="0.00">
                  <c:v>0.68</c:v>
                </c:pt>
                <c:pt idx="4895" formatCode="0.00">
                  <c:v>0.38</c:v>
                </c:pt>
                <c:pt idx="4896" formatCode="0.00">
                  <c:v>0.65</c:v>
                </c:pt>
                <c:pt idx="4897" formatCode="0.00">
                  <c:v>0.35</c:v>
                </c:pt>
                <c:pt idx="4898" formatCode="0.00">
                  <c:v>0.32</c:v>
                </c:pt>
                <c:pt idx="4899" formatCode="0.00">
                  <c:v>0.31</c:v>
                </c:pt>
                <c:pt idx="4900" formatCode="0.00">
                  <c:v>0.47</c:v>
                </c:pt>
                <c:pt idx="4901" formatCode="0.00">
                  <c:v>0.82</c:v>
                </c:pt>
                <c:pt idx="4902" formatCode="0.00">
                  <c:v>0.78</c:v>
                </c:pt>
                <c:pt idx="4903" formatCode="0.00">
                  <c:v>0.52</c:v>
                </c:pt>
                <c:pt idx="4904" formatCode="0.00">
                  <c:v>1.37</c:v>
                </c:pt>
                <c:pt idx="4906" formatCode="0.00">
                  <c:v>0.28999999999999998</c:v>
                </c:pt>
                <c:pt idx="4907" formatCode="0.00">
                  <c:v>0.28999999999999998</c:v>
                </c:pt>
                <c:pt idx="4908" formatCode="0.00">
                  <c:v>0.16</c:v>
                </c:pt>
                <c:pt idx="4909" formatCode="0.00">
                  <c:v>0.45</c:v>
                </c:pt>
                <c:pt idx="4910" formatCode="0.00">
                  <c:v>0.42</c:v>
                </c:pt>
                <c:pt idx="4911" formatCode="0.00">
                  <c:v>0.66</c:v>
                </c:pt>
                <c:pt idx="4912" formatCode="0.00">
                  <c:v>0.86</c:v>
                </c:pt>
                <c:pt idx="4913" formatCode="0.00">
                  <c:v>1.61</c:v>
                </c:pt>
                <c:pt idx="4914" formatCode="0.00">
                  <c:v>0.33</c:v>
                </c:pt>
                <c:pt idx="4915" formatCode="0.00">
                  <c:v>0.98</c:v>
                </c:pt>
                <c:pt idx="4916" formatCode="0.00">
                  <c:v>0.53</c:v>
                </c:pt>
                <c:pt idx="4917" formatCode="0.00">
                  <c:v>2.11</c:v>
                </c:pt>
                <c:pt idx="4919" formatCode="0.00">
                  <c:v>1.38</c:v>
                </c:pt>
                <c:pt idx="4920" formatCode="0.00">
                  <c:v>1.76</c:v>
                </c:pt>
                <c:pt idx="4921" formatCode="0.00">
                  <c:v>0.86</c:v>
                </c:pt>
                <c:pt idx="4922" formatCode="0.00">
                  <c:v>0.57999999999999996</c:v>
                </c:pt>
                <c:pt idx="4923" formatCode="0.00">
                  <c:v>0.41</c:v>
                </c:pt>
                <c:pt idx="4924" formatCode="0.00">
                  <c:v>0.98</c:v>
                </c:pt>
                <c:pt idx="4925" formatCode="0.00">
                  <c:v>0.87</c:v>
                </c:pt>
                <c:pt idx="4926" formatCode="0.00">
                  <c:v>1.1499999999999999</c:v>
                </c:pt>
                <c:pt idx="4927" formatCode="0.00">
                  <c:v>1.1399999999999999</c:v>
                </c:pt>
                <c:pt idx="4928" formatCode="0.00">
                  <c:v>1.54</c:v>
                </c:pt>
                <c:pt idx="4929" formatCode="0.00">
                  <c:v>2.58</c:v>
                </c:pt>
                <c:pt idx="4930" formatCode="0.00">
                  <c:v>1.49</c:v>
                </c:pt>
                <c:pt idx="4932" formatCode="0.00">
                  <c:v>0.89</c:v>
                </c:pt>
                <c:pt idx="4933" formatCode="0.00">
                  <c:v>0.86</c:v>
                </c:pt>
                <c:pt idx="4934" formatCode="0.00">
                  <c:v>1.62</c:v>
                </c:pt>
                <c:pt idx="4935" formatCode="0.00">
                  <c:v>0.66</c:v>
                </c:pt>
                <c:pt idx="4936" formatCode="0.00">
                  <c:v>1.41</c:v>
                </c:pt>
                <c:pt idx="4937" formatCode="0.00">
                  <c:v>0.54</c:v>
                </c:pt>
                <c:pt idx="4938" formatCode="0.00">
                  <c:v>0.68</c:v>
                </c:pt>
                <c:pt idx="4939" formatCode="0.00">
                  <c:v>2.09</c:v>
                </c:pt>
                <c:pt idx="4940" formatCode="0.00">
                  <c:v>3.25</c:v>
                </c:pt>
                <c:pt idx="4941" formatCode="0.00">
                  <c:v>0.62</c:v>
                </c:pt>
                <c:pt idx="4942" formatCode="0.00">
                  <c:v>0.71</c:v>
                </c:pt>
                <c:pt idx="4943" formatCode="0.00">
                  <c:v>1.79</c:v>
                </c:pt>
                <c:pt idx="4945" formatCode="0.00">
                  <c:v>0.27</c:v>
                </c:pt>
                <c:pt idx="4946" formatCode="0.00">
                  <c:v>0.33</c:v>
                </c:pt>
                <c:pt idx="4947" formatCode="0.00">
                  <c:v>0.34</c:v>
                </c:pt>
                <c:pt idx="4948" formatCode="0.00">
                  <c:v>0.57999999999999996</c:v>
                </c:pt>
                <c:pt idx="4949" formatCode="0.00">
                  <c:v>0.28999999999999998</c:v>
                </c:pt>
                <c:pt idx="4950" formatCode="0.00">
                  <c:v>0.22</c:v>
                </c:pt>
                <c:pt idx="4951" formatCode="0.00">
                  <c:v>0.16</c:v>
                </c:pt>
                <c:pt idx="4952" formatCode="0.00">
                  <c:v>0.52</c:v>
                </c:pt>
                <c:pt idx="4953" formatCode="0.00">
                  <c:v>0.32</c:v>
                </c:pt>
                <c:pt idx="4954" formatCode="0.00">
                  <c:v>0.13</c:v>
                </c:pt>
                <c:pt idx="4955" formatCode="0.00">
                  <c:v>0.11</c:v>
                </c:pt>
                <c:pt idx="4956" formatCode="0.00">
                  <c:v>0.85</c:v>
                </c:pt>
                <c:pt idx="4958" formatCode="0.00">
                  <c:v>0.49</c:v>
                </c:pt>
                <c:pt idx="4959" formatCode="0.00">
                  <c:v>0.47</c:v>
                </c:pt>
                <c:pt idx="4960" formatCode="0.00">
                  <c:v>0.24</c:v>
                </c:pt>
                <c:pt idx="4961" formatCode="0.00">
                  <c:v>0.98</c:v>
                </c:pt>
                <c:pt idx="4962" formatCode="0.00">
                  <c:v>1.96</c:v>
                </c:pt>
                <c:pt idx="4963" formatCode="0.00">
                  <c:v>0.23</c:v>
                </c:pt>
                <c:pt idx="4964" formatCode="0.00">
                  <c:v>0.47</c:v>
                </c:pt>
                <c:pt idx="4965" formatCode="0.00">
                  <c:v>1.17</c:v>
                </c:pt>
                <c:pt idx="4966" formatCode="0.00">
                  <c:v>0.23</c:v>
                </c:pt>
                <c:pt idx="4967" formatCode="0.00">
                  <c:v>0.37</c:v>
                </c:pt>
                <c:pt idx="4968" formatCode="0.00">
                  <c:v>0.28999999999999998</c:v>
                </c:pt>
                <c:pt idx="4969" formatCode="0.00">
                  <c:v>0.13200000000000001</c:v>
                </c:pt>
                <c:pt idx="4971" formatCode="0.00">
                  <c:v>0.59</c:v>
                </c:pt>
                <c:pt idx="4972" formatCode="0.00">
                  <c:v>0.97</c:v>
                </c:pt>
                <c:pt idx="4973" formatCode="0.00">
                  <c:v>0.48</c:v>
                </c:pt>
                <c:pt idx="4974" formatCode="0.00">
                  <c:v>1.23</c:v>
                </c:pt>
                <c:pt idx="4976" formatCode="0.00">
                  <c:v>0.67</c:v>
                </c:pt>
                <c:pt idx="4977" formatCode="0.00">
                  <c:v>0.84</c:v>
                </c:pt>
                <c:pt idx="4978" formatCode="0.00">
                  <c:v>0.74</c:v>
                </c:pt>
                <c:pt idx="4979" formatCode="0.00">
                  <c:v>0.61</c:v>
                </c:pt>
                <c:pt idx="4980" formatCode="0.00">
                  <c:v>0.5</c:v>
                </c:pt>
                <c:pt idx="4981" formatCode="0.00">
                  <c:v>0.53</c:v>
                </c:pt>
                <c:pt idx="4982" formatCode="0.00">
                  <c:v>0.3</c:v>
                </c:pt>
                <c:pt idx="4983" formatCode="0.00">
                  <c:v>0.55000000000000004</c:v>
                </c:pt>
                <c:pt idx="4985" formatCode="0.00">
                  <c:v>0.74</c:v>
                </c:pt>
                <c:pt idx="4986" formatCode="0.00">
                  <c:v>0.28000000000000003</c:v>
                </c:pt>
                <c:pt idx="4987" formatCode="0.00">
                  <c:v>0.21</c:v>
                </c:pt>
                <c:pt idx="4988" formatCode="0.00">
                  <c:v>0.23</c:v>
                </c:pt>
                <c:pt idx="4989" formatCode="0.00">
                  <c:v>0.35</c:v>
                </c:pt>
                <c:pt idx="4990" formatCode="0.00">
                  <c:v>0.43</c:v>
                </c:pt>
                <c:pt idx="4991" formatCode="0.00">
                  <c:v>0.13</c:v>
                </c:pt>
                <c:pt idx="4992" formatCode="0.00">
                  <c:v>0.42</c:v>
                </c:pt>
                <c:pt idx="4993" formatCode="0.00">
                  <c:v>0.26</c:v>
                </c:pt>
                <c:pt idx="4994" formatCode="0.00">
                  <c:v>0.24</c:v>
                </c:pt>
                <c:pt idx="4995" formatCode="0.00">
                  <c:v>0.36</c:v>
                </c:pt>
                <c:pt idx="4996" formatCode="0.00">
                  <c:v>0.46</c:v>
                </c:pt>
                <c:pt idx="4998" formatCode="0.00">
                  <c:v>0.54</c:v>
                </c:pt>
                <c:pt idx="4999" formatCode="0.00">
                  <c:v>0.17</c:v>
                </c:pt>
                <c:pt idx="5000" formatCode="0.00">
                  <c:v>0.34</c:v>
                </c:pt>
                <c:pt idx="5001" formatCode="0.00">
                  <c:v>0.46</c:v>
                </c:pt>
                <c:pt idx="5002" formatCode="0.00">
                  <c:v>0.27</c:v>
                </c:pt>
                <c:pt idx="5003" formatCode="0.00">
                  <c:v>0.14000000000000001</c:v>
                </c:pt>
                <c:pt idx="5004" formatCode="0.00">
                  <c:v>0.64</c:v>
                </c:pt>
                <c:pt idx="5005" formatCode="0.00">
                  <c:v>0.65</c:v>
                </c:pt>
                <c:pt idx="5006" formatCode="0.00">
                  <c:v>0.3</c:v>
                </c:pt>
                <c:pt idx="5007" formatCode="0.00">
                  <c:v>7.0000000000000007E-2</c:v>
                </c:pt>
                <c:pt idx="5008" formatCode="0.00">
                  <c:v>0.12</c:v>
                </c:pt>
                <c:pt idx="5009" formatCode="0.00">
                  <c:v>0.47</c:v>
                </c:pt>
                <c:pt idx="5011" formatCode="0.00">
                  <c:v>0.28000000000000003</c:v>
                </c:pt>
                <c:pt idx="5012" formatCode="0.00">
                  <c:v>0.28999999999999998</c:v>
                </c:pt>
                <c:pt idx="5013" formatCode="0.00">
                  <c:v>0.22</c:v>
                </c:pt>
                <c:pt idx="5014" formatCode="0.00">
                  <c:v>0.52</c:v>
                </c:pt>
                <c:pt idx="5015" formatCode="0.00">
                  <c:v>2.0699999999999998</c:v>
                </c:pt>
                <c:pt idx="5016" formatCode="0.00">
                  <c:v>0.28999999999999998</c:v>
                </c:pt>
                <c:pt idx="5017" formatCode="0.00">
                  <c:v>0.91</c:v>
                </c:pt>
                <c:pt idx="5018" formatCode="0.00">
                  <c:v>3.24</c:v>
                </c:pt>
                <c:pt idx="5019" formatCode="0.00">
                  <c:v>0.87</c:v>
                </c:pt>
                <c:pt idx="5020" formatCode="0.00">
                  <c:v>0.77</c:v>
                </c:pt>
                <c:pt idx="5021" formatCode="0.00">
                  <c:v>0.62</c:v>
                </c:pt>
                <c:pt idx="5022" formatCode="0.00">
                  <c:v>0.97</c:v>
                </c:pt>
                <c:pt idx="5023" formatCode="0.00">
                  <c:v>0.98</c:v>
                </c:pt>
                <c:pt idx="5024" formatCode="0.00">
                  <c:v>1.54</c:v>
                </c:pt>
                <c:pt idx="5025" formatCode="0.00">
                  <c:v>0.68</c:v>
                </c:pt>
                <c:pt idx="5026" formatCode="0.00">
                  <c:v>1.04</c:v>
                </c:pt>
              </c:numCache>
            </c:numRef>
          </c:val>
        </c:ser>
        <c:ser>
          <c:idx val="2"/>
          <c:order val="1"/>
          <c:tx>
            <c:strRef>
              <c:f>Sheet1!$F$43</c:f>
              <c:strCache>
                <c:ptCount val="1"/>
                <c:pt idx="0">
                  <c:v>土壌･県全域･Cs-137</c:v>
                </c:pt>
              </c:strCache>
            </c:strRef>
          </c:tx>
          <c:spPr>
            <a:ln w="38100">
              <a:noFill/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Sheet1!$B$44:$B$5070</c:f>
              <c:numCache>
                <c:formatCode>[$-411]ge\.m\.d;@</c:formatCode>
                <c:ptCount val="5027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22890</c:v>
                </c:pt>
                <c:pt idx="24">
                  <c:v>22920</c:v>
                </c:pt>
                <c:pt idx="25">
                  <c:v>22950</c:v>
                </c:pt>
                <c:pt idx="26">
                  <c:v>22981</c:v>
                </c:pt>
                <c:pt idx="27">
                  <c:v>23011</c:v>
                </c:pt>
                <c:pt idx="28">
                  <c:v>23042</c:v>
                </c:pt>
                <c:pt idx="29">
                  <c:v>23073</c:v>
                </c:pt>
                <c:pt idx="30">
                  <c:v>23101</c:v>
                </c:pt>
                <c:pt idx="31">
                  <c:v>23132</c:v>
                </c:pt>
                <c:pt idx="32">
                  <c:v>23162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23254</c:v>
                </c:pt>
                <c:pt idx="38">
                  <c:v>23254</c:v>
                </c:pt>
                <c:pt idx="39">
                  <c:v>23255</c:v>
                </c:pt>
                <c:pt idx="40">
                  <c:v>23285</c:v>
                </c:pt>
                <c:pt idx="41">
                  <c:v>23286</c:v>
                </c:pt>
                <c:pt idx="42">
                  <c:v>23315</c:v>
                </c:pt>
                <c:pt idx="43">
                  <c:v>23315</c:v>
                </c:pt>
                <c:pt idx="44">
                  <c:v>23346</c:v>
                </c:pt>
                <c:pt idx="45">
                  <c:v>23346</c:v>
                </c:pt>
                <c:pt idx="46">
                  <c:v>23376</c:v>
                </c:pt>
                <c:pt idx="47">
                  <c:v>23377</c:v>
                </c:pt>
                <c:pt idx="48">
                  <c:v>23413</c:v>
                </c:pt>
                <c:pt idx="49">
                  <c:v>23439</c:v>
                </c:pt>
                <c:pt idx="50">
                  <c:v>23469</c:v>
                </c:pt>
                <c:pt idx="51">
                  <c:v>23499</c:v>
                </c:pt>
                <c:pt idx="52">
                  <c:v>23517</c:v>
                </c:pt>
                <c:pt idx="53">
                  <c:v>23519</c:v>
                </c:pt>
                <c:pt idx="54">
                  <c:v>23529</c:v>
                </c:pt>
                <c:pt idx="55">
                  <c:v>23559</c:v>
                </c:pt>
                <c:pt idx="56">
                  <c:v>23589</c:v>
                </c:pt>
                <c:pt idx="57">
                  <c:v>23620</c:v>
                </c:pt>
                <c:pt idx="58">
                  <c:v>23621</c:v>
                </c:pt>
                <c:pt idx="59">
                  <c:v>23651</c:v>
                </c:pt>
                <c:pt idx="60">
                  <c:v>23681</c:v>
                </c:pt>
                <c:pt idx="61">
                  <c:v>23701</c:v>
                </c:pt>
                <c:pt idx="62">
                  <c:v>23705</c:v>
                </c:pt>
                <c:pt idx="63">
                  <c:v>23716</c:v>
                </c:pt>
                <c:pt idx="64">
                  <c:v>23742</c:v>
                </c:pt>
                <c:pt idx="65">
                  <c:v>23782</c:v>
                </c:pt>
                <c:pt idx="66">
                  <c:v>23804</c:v>
                </c:pt>
                <c:pt idx="67">
                  <c:v>23832</c:v>
                </c:pt>
                <c:pt idx="68">
                  <c:v>23863</c:v>
                </c:pt>
                <c:pt idx="69">
                  <c:v>23893</c:v>
                </c:pt>
                <c:pt idx="70">
                  <c:v>23924</c:v>
                </c:pt>
                <c:pt idx="71">
                  <c:v>23924</c:v>
                </c:pt>
                <c:pt idx="72">
                  <c:v>23954</c:v>
                </c:pt>
                <c:pt idx="73">
                  <c:v>23985</c:v>
                </c:pt>
                <c:pt idx="74">
                  <c:v>23986</c:v>
                </c:pt>
                <c:pt idx="75">
                  <c:v>24016</c:v>
                </c:pt>
                <c:pt idx="76">
                  <c:v>24046</c:v>
                </c:pt>
                <c:pt idx="77">
                  <c:v>24047</c:v>
                </c:pt>
                <c:pt idx="78">
                  <c:v>24077</c:v>
                </c:pt>
                <c:pt idx="79">
                  <c:v>24107</c:v>
                </c:pt>
                <c:pt idx="80">
                  <c:v>24138</c:v>
                </c:pt>
                <c:pt idx="81">
                  <c:v>24169</c:v>
                </c:pt>
                <c:pt idx="82">
                  <c:v>24197</c:v>
                </c:pt>
                <c:pt idx="83">
                  <c:v>24228</c:v>
                </c:pt>
                <c:pt idx="84">
                  <c:v>24258</c:v>
                </c:pt>
                <c:pt idx="85">
                  <c:v>24259</c:v>
                </c:pt>
                <c:pt idx="86">
                  <c:v>24289</c:v>
                </c:pt>
                <c:pt idx="87">
                  <c:v>24308</c:v>
                </c:pt>
                <c:pt idx="88">
                  <c:v>24319</c:v>
                </c:pt>
                <c:pt idx="89">
                  <c:v>24350</c:v>
                </c:pt>
                <c:pt idx="90">
                  <c:v>24351</c:v>
                </c:pt>
                <c:pt idx="91">
                  <c:v>24381</c:v>
                </c:pt>
                <c:pt idx="92">
                  <c:v>24411</c:v>
                </c:pt>
                <c:pt idx="93">
                  <c:v>24429</c:v>
                </c:pt>
                <c:pt idx="94">
                  <c:v>24442</c:v>
                </c:pt>
                <c:pt idx="95">
                  <c:v>24472</c:v>
                </c:pt>
                <c:pt idx="96">
                  <c:v>24504</c:v>
                </c:pt>
                <c:pt idx="97">
                  <c:v>24535</c:v>
                </c:pt>
                <c:pt idx="98">
                  <c:v>24562</c:v>
                </c:pt>
                <c:pt idx="99">
                  <c:v>24593</c:v>
                </c:pt>
                <c:pt idx="100">
                  <c:v>24623</c:v>
                </c:pt>
                <c:pt idx="101">
                  <c:v>24624</c:v>
                </c:pt>
                <c:pt idx="102">
                  <c:v>24654</c:v>
                </c:pt>
                <c:pt idx="103">
                  <c:v>24666</c:v>
                </c:pt>
                <c:pt idx="104">
                  <c:v>24684</c:v>
                </c:pt>
                <c:pt idx="105">
                  <c:v>24715</c:v>
                </c:pt>
                <c:pt idx="106">
                  <c:v>24716</c:v>
                </c:pt>
                <c:pt idx="107">
                  <c:v>24746</c:v>
                </c:pt>
                <c:pt idx="108">
                  <c:v>24776</c:v>
                </c:pt>
                <c:pt idx="109">
                  <c:v>24797</c:v>
                </c:pt>
                <c:pt idx="110">
                  <c:v>24807</c:v>
                </c:pt>
                <c:pt idx="111">
                  <c:v>24837</c:v>
                </c:pt>
                <c:pt idx="112">
                  <c:v>24868</c:v>
                </c:pt>
                <c:pt idx="113">
                  <c:v>24899</c:v>
                </c:pt>
                <c:pt idx="114">
                  <c:v>24928</c:v>
                </c:pt>
                <c:pt idx="115">
                  <c:v>24959</c:v>
                </c:pt>
                <c:pt idx="116">
                  <c:v>24989</c:v>
                </c:pt>
                <c:pt idx="117">
                  <c:v>24990</c:v>
                </c:pt>
                <c:pt idx="118">
                  <c:v>25020</c:v>
                </c:pt>
                <c:pt idx="119">
                  <c:v>25024</c:v>
                </c:pt>
                <c:pt idx="120">
                  <c:v>25024</c:v>
                </c:pt>
                <c:pt idx="121">
                  <c:v>25050</c:v>
                </c:pt>
                <c:pt idx="122">
                  <c:v>25081</c:v>
                </c:pt>
                <c:pt idx="123">
                  <c:v>25082</c:v>
                </c:pt>
                <c:pt idx="124">
                  <c:v>25112</c:v>
                </c:pt>
                <c:pt idx="125">
                  <c:v>25142</c:v>
                </c:pt>
                <c:pt idx="126">
                  <c:v>25173</c:v>
                </c:pt>
                <c:pt idx="127">
                  <c:v>25203</c:v>
                </c:pt>
                <c:pt idx="128">
                  <c:v>25234</c:v>
                </c:pt>
                <c:pt idx="129">
                  <c:v>25265</c:v>
                </c:pt>
                <c:pt idx="130">
                  <c:v>25293</c:v>
                </c:pt>
                <c:pt idx="131">
                  <c:v>25324</c:v>
                </c:pt>
                <c:pt idx="132">
                  <c:v>25354</c:v>
                </c:pt>
                <c:pt idx="133">
                  <c:v>25355</c:v>
                </c:pt>
                <c:pt idx="134">
                  <c:v>25386</c:v>
                </c:pt>
                <c:pt idx="135">
                  <c:v>25401</c:v>
                </c:pt>
                <c:pt idx="136">
                  <c:v>25401</c:v>
                </c:pt>
                <c:pt idx="137">
                  <c:v>25415</c:v>
                </c:pt>
                <c:pt idx="138">
                  <c:v>25446</c:v>
                </c:pt>
                <c:pt idx="139">
                  <c:v>25447</c:v>
                </c:pt>
                <c:pt idx="140">
                  <c:v>25477</c:v>
                </c:pt>
                <c:pt idx="141">
                  <c:v>25507</c:v>
                </c:pt>
                <c:pt idx="142">
                  <c:v>25538</c:v>
                </c:pt>
                <c:pt idx="143">
                  <c:v>25568</c:v>
                </c:pt>
                <c:pt idx="144">
                  <c:v>25599</c:v>
                </c:pt>
                <c:pt idx="145">
                  <c:v>25630</c:v>
                </c:pt>
                <c:pt idx="146">
                  <c:v>25658</c:v>
                </c:pt>
                <c:pt idx="147">
                  <c:v>25689</c:v>
                </c:pt>
                <c:pt idx="148">
                  <c:v>25719</c:v>
                </c:pt>
                <c:pt idx="149">
                  <c:v>25750</c:v>
                </c:pt>
                <c:pt idx="150">
                  <c:v>25762</c:v>
                </c:pt>
                <c:pt idx="151">
                  <c:v>25762</c:v>
                </c:pt>
                <c:pt idx="152">
                  <c:v>25780</c:v>
                </c:pt>
                <c:pt idx="153">
                  <c:v>25811</c:v>
                </c:pt>
                <c:pt idx="154">
                  <c:v>25842</c:v>
                </c:pt>
                <c:pt idx="155">
                  <c:v>25872</c:v>
                </c:pt>
                <c:pt idx="156">
                  <c:v>25903</c:v>
                </c:pt>
                <c:pt idx="157">
                  <c:v>25933</c:v>
                </c:pt>
                <c:pt idx="158">
                  <c:v>25964</c:v>
                </c:pt>
                <c:pt idx="159">
                  <c:v>25995</c:v>
                </c:pt>
                <c:pt idx="160">
                  <c:v>26023</c:v>
                </c:pt>
                <c:pt idx="161">
                  <c:v>26054</c:v>
                </c:pt>
                <c:pt idx="162">
                  <c:v>26084</c:v>
                </c:pt>
                <c:pt idx="163">
                  <c:v>26115</c:v>
                </c:pt>
                <c:pt idx="164">
                  <c:v>26135</c:v>
                </c:pt>
                <c:pt idx="165">
                  <c:v>26135</c:v>
                </c:pt>
                <c:pt idx="166">
                  <c:v>26145</c:v>
                </c:pt>
                <c:pt idx="167">
                  <c:v>26176</c:v>
                </c:pt>
                <c:pt idx="168">
                  <c:v>26207</c:v>
                </c:pt>
                <c:pt idx="169">
                  <c:v>26237</c:v>
                </c:pt>
                <c:pt idx="170">
                  <c:v>26268</c:v>
                </c:pt>
                <c:pt idx="171">
                  <c:v>26298</c:v>
                </c:pt>
                <c:pt idx="172">
                  <c:v>26329</c:v>
                </c:pt>
                <c:pt idx="173">
                  <c:v>26360</c:v>
                </c:pt>
                <c:pt idx="174">
                  <c:v>26389</c:v>
                </c:pt>
                <c:pt idx="175">
                  <c:v>26420</c:v>
                </c:pt>
                <c:pt idx="176">
                  <c:v>26450</c:v>
                </c:pt>
                <c:pt idx="177">
                  <c:v>26481</c:v>
                </c:pt>
                <c:pt idx="178">
                  <c:v>26501</c:v>
                </c:pt>
                <c:pt idx="179">
                  <c:v>26501</c:v>
                </c:pt>
                <c:pt idx="180">
                  <c:v>26511</c:v>
                </c:pt>
                <c:pt idx="181">
                  <c:v>26542</c:v>
                </c:pt>
                <c:pt idx="182">
                  <c:v>26573</c:v>
                </c:pt>
                <c:pt idx="183">
                  <c:v>26603</c:v>
                </c:pt>
                <c:pt idx="184">
                  <c:v>26634</c:v>
                </c:pt>
                <c:pt idx="185">
                  <c:v>26664</c:v>
                </c:pt>
                <c:pt idx="186">
                  <c:v>26695</c:v>
                </c:pt>
                <c:pt idx="187">
                  <c:v>26726</c:v>
                </c:pt>
                <c:pt idx="188">
                  <c:v>26754</c:v>
                </c:pt>
                <c:pt idx="189">
                  <c:v>27149</c:v>
                </c:pt>
                <c:pt idx="190">
                  <c:v>27179</c:v>
                </c:pt>
                <c:pt idx="191">
                  <c:v>27210</c:v>
                </c:pt>
                <c:pt idx="192">
                  <c:v>27241</c:v>
                </c:pt>
                <c:pt idx="193">
                  <c:v>27271</c:v>
                </c:pt>
                <c:pt idx="194">
                  <c:v>27292</c:v>
                </c:pt>
                <c:pt idx="195">
                  <c:v>27292</c:v>
                </c:pt>
                <c:pt idx="196">
                  <c:v>27302</c:v>
                </c:pt>
                <c:pt idx="197">
                  <c:v>27332</c:v>
                </c:pt>
                <c:pt idx="198">
                  <c:v>27363</c:v>
                </c:pt>
                <c:pt idx="199">
                  <c:v>27393</c:v>
                </c:pt>
                <c:pt idx="200">
                  <c:v>27420</c:v>
                </c:pt>
                <c:pt idx="201">
                  <c:v>27455</c:v>
                </c:pt>
                <c:pt idx="202">
                  <c:v>27483</c:v>
                </c:pt>
                <c:pt idx="203">
                  <c:v>27514</c:v>
                </c:pt>
                <c:pt idx="204">
                  <c:v>27544</c:v>
                </c:pt>
                <c:pt idx="205">
                  <c:v>27575</c:v>
                </c:pt>
                <c:pt idx="206">
                  <c:v>27599</c:v>
                </c:pt>
                <c:pt idx="207">
                  <c:v>27599</c:v>
                </c:pt>
                <c:pt idx="208">
                  <c:v>27605</c:v>
                </c:pt>
                <c:pt idx="209">
                  <c:v>27636</c:v>
                </c:pt>
                <c:pt idx="210">
                  <c:v>27667</c:v>
                </c:pt>
                <c:pt idx="211">
                  <c:v>27697</c:v>
                </c:pt>
                <c:pt idx="212">
                  <c:v>27729</c:v>
                </c:pt>
                <c:pt idx="213">
                  <c:v>27758</c:v>
                </c:pt>
                <c:pt idx="214">
                  <c:v>27790</c:v>
                </c:pt>
                <c:pt idx="215">
                  <c:v>27820</c:v>
                </c:pt>
                <c:pt idx="216">
                  <c:v>27849</c:v>
                </c:pt>
                <c:pt idx="217">
                  <c:v>27880</c:v>
                </c:pt>
                <c:pt idx="218">
                  <c:v>27910</c:v>
                </c:pt>
                <c:pt idx="219">
                  <c:v>27941</c:v>
                </c:pt>
                <c:pt idx="220">
                  <c:v>27971</c:v>
                </c:pt>
                <c:pt idx="221">
                  <c:v>27977</c:v>
                </c:pt>
                <c:pt idx="222">
                  <c:v>27977</c:v>
                </c:pt>
                <c:pt idx="223">
                  <c:v>28002</c:v>
                </c:pt>
                <c:pt idx="224">
                  <c:v>28033</c:v>
                </c:pt>
                <c:pt idx="225">
                  <c:v>28063</c:v>
                </c:pt>
                <c:pt idx="226">
                  <c:v>28095</c:v>
                </c:pt>
                <c:pt idx="227">
                  <c:v>28125</c:v>
                </c:pt>
                <c:pt idx="228">
                  <c:v>28156</c:v>
                </c:pt>
                <c:pt idx="229">
                  <c:v>28160</c:v>
                </c:pt>
                <c:pt idx="230">
                  <c:v>28187</c:v>
                </c:pt>
                <c:pt idx="231">
                  <c:v>28188</c:v>
                </c:pt>
                <c:pt idx="232">
                  <c:v>28215</c:v>
                </c:pt>
                <c:pt idx="233">
                  <c:v>28215</c:v>
                </c:pt>
                <c:pt idx="234">
                  <c:v>28245</c:v>
                </c:pt>
                <c:pt idx="235">
                  <c:v>28246</c:v>
                </c:pt>
                <c:pt idx="236">
                  <c:v>28276</c:v>
                </c:pt>
                <c:pt idx="237">
                  <c:v>28277</c:v>
                </c:pt>
                <c:pt idx="238">
                  <c:v>28307</c:v>
                </c:pt>
                <c:pt idx="239">
                  <c:v>28307</c:v>
                </c:pt>
                <c:pt idx="240">
                  <c:v>28337</c:v>
                </c:pt>
                <c:pt idx="241">
                  <c:v>28337</c:v>
                </c:pt>
                <c:pt idx="242">
                  <c:v>28347</c:v>
                </c:pt>
                <c:pt idx="243">
                  <c:v>28347</c:v>
                </c:pt>
                <c:pt idx="244">
                  <c:v>28368</c:v>
                </c:pt>
                <c:pt idx="245">
                  <c:v>28368</c:v>
                </c:pt>
                <c:pt idx="246">
                  <c:v>28399</c:v>
                </c:pt>
                <c:pt idx="247">
                  <c:v>28399</c:v>
                </c:pt>
                <c:pt idx="248">
                  <c:v>28429</c:v>
                </c:pt>
                <c:pt idx="249">
                  <c:v>28429</c:v>
                </c:pt>
                <c:pt idx="250">
                  <c:v>28460</c:v>
                </c:pt>
                <c:pt idx="251">
                  <c:v>28460</c:v>
                </c:pt>
                <c:pt idx="252">
                  <c:v>28490</c:v>
                </c:pt>
                <c:pt idx="253">
                  <c:v>28490</c:v>
                </c:pt>
                <c:pt idx="254">
                  <c:v>28525</c:v>
                </c:pt>
                <c:pt idx="255">
                  <c:v>28552</c:v>
                </c:pt>
                <c:pt idx="256">
                  <c:v>28582</c:v>
                </c:pt>
                <c:pt idx="257">
                  <c:v>28611</c:v>
                </c:pt>
                <c:pt idx="258">
                  <c:v>28641</c:v>
                </c:pt>
                <c:pt idx="259">
                  <c:v>28672</c:v>
                </c:pt>
                <c:pt idx="260">
                  <c:v>28695</c:v>
                </c:pt>
                <c:pt idx="261">
                  <c:v>28695</c:v>
                </c:pt>
                <c:pt idx="262">
                  <c:v>28702</c:v>
                </c:pt>
                <c:pt idx="263">
                  <c:v>28733</c:v>
                </c:pt>
                <c:pt idx="264">
                  <c:v>28764</c:v>
                </c:pt>
                <c:pt idx="265">
                  <c:v>28795</c:v>
                </c:pt>
                <c:pt idx="266">
                  <c:v>28826</c:v>
                </c:pt>
                <c:pt idx="267">
                  <c:v>28855</c:v>
                </c:pt>
                <c:pt idx="268">
                  <c:v>28893</c:v>
                </c:pt>
                <c:pt idx="269">
                  <c:v>28917</c:v>
                </c:pt>
                <c:pt idx="270">
                  <c:v>28945</c:v>
                </c:pt>
                <c:pt idx="271">
                  <c:v>28977</c:v>
                </c:pt>
                <c:pt idx="272">
                  <c:v>29006</c:v>
                </c:pt>
                <c:pt idx="273">
                  <c:v>29037</c:v>
                </c:pt>
                <c:pt idx="274">
                  <c:v>29068</c:v>
                </c:pt>
                <c:pt idx="275">
                  <c:v>29083</c:v>
                </c:pt>
                <c:pt idx="276">
                  <c:v>29083</c:v>
                </c:pt>
                <c:pt idx="277">
                  <c:v>29098</c:v>
                </c:pt>
                <c:pt idx="278">
                  <c:v>29129</c:v>
                </c:pt>
                <c:pt idx="279">
                  <c:v>29159</c:v>
                </c:pt>
                <c:pt idx="280">
                  <c:v>29190</c:v>
                </c:pt>
                <c:pt idx="281">
                  <c:v>29222</c:v>
                </c:pt>
                <c:pt idx="282">
                  <c:v>29255</c:v>
                </c:pt>
                <c:pt idx="283">
                  <c:v>29285</c:v>
                </c:pt>
                <c:pt idx="284">
                  <c:v>29311</c:v>
                </c:pt>
                <c:pt idx="285">
                  <c:v>29342</c:v>
                </c:pt>
                <c:pt idx="286">
                  <c:v>29372</c:v>
                </c:pt>
                <c:pt idx="287">
                  <c:v>29407</c:v>
                </c:pt>
                <c:pt idx="288">
                  <c:v>29433</c:v>
                </c:pt>
                <c:pt idx="289">
                  <c:v>29437</c:v>
                </c:pt>
                <c:pt idx="290">
                  <c:v>29437</c:v>
                </c:pt>
                <c:pt idx="291">
                  <c:v>29464</c:v>
                </c:pt>
                <c:pt idx="292">
                  <c:v>29495</c:v>
                </c:pt>
                <c:pt idx="293">
                  <c:v>29524</c:v>
                </c:pt>
                <c:pt idx="294">
                  <c:v>29556</c:v>
                </c:pt>
                <c:pt idx="295">
                  <c:v>29589</c:v>
                </c:pt>
                <c:pt idx="296">
                  <c:v>29622</c:v>
                </c:pt>
                <c:pt idx="297">
                  <c:v>29649</c:v>
                </c:pt>
                <c:pt idx="298">
                  <c:v>29679</c:v>
                </c:pt>
                <c:pt idx="299">
                  <c:v>29708</c:v>
                </c:pt>
                <c:pt idx="300">
                  <c:v>29737</c:v>
                </c:pt>
                <c:pt idx="301">
                  <c:v>29768</c:v>
                </c:pt>
                <c:pt idx="302">
                  <c:v>29798</c:v>
                </c:pt>
                <c:pt idx="303">
                  <c:v>29818</c:v>
                </c:pt>
                <c:pt idx="304">
                  <c:v>29818</c:v>
                </c:pt>
                <c:pt idx="305">
                  <c:v>29831</c:v>
                </c:pt>
                <c:pt idx="306">
                  <c:v>29861</c:v>
                </c:pt>
                <c:pt idx="307">
                  <c:v>29889</c:v>
                </c:pt>
                <c:pt idx="308">
                  <c:v>29889</c:v>
                </c:pt>
                <c:pt idx="309">
                  <c:v>29889</c:v>
                </c:pt>
                <c:pt idx="310">
                  <c:v>29890</c:v>
                </c:pt>
                <c:pt idx="311">
                  <c:v>29890</c:v>
                </c:pt>
                <c:pt idx="312">
                  <c:v>29890</c:v>
                </c:pt>
                <c:pt idx="313">
                  <c:v>29890</c:v>
                </c:pt>
                <c:pt idx="314">
                  <c:v>29892</c:v>
                </c:pt>
                <c:pt idx="315">
                  <c:v>29895</c:v>
                </c:pt>
                <c:pt idx="316">
                  <c:v>29895</c:v>
                </c:pt>
                <c:pt idx="317">
                  <c:v>29920</c:v>
                </c:pt>
                <c:pt idx="318">
                  <c:v>29921</c:v>
                </c:pt>
                <c:pt idx="319">
                  <c:v>29921</c:v>
                </c:pt>
                <c:pt idx="320">
                  <c:v>29921</c:v>
                </c:pt>
                <c:pt idx="321">
                  <c:v>29921</c:v>
                </c:pt>
                <c:pt idx="322">
                  <c:v>29921</c:v>
                </c:pt>
                <c:pt idx="323">
                  <c:v>29943</c:v>
                </c:pt>
                <c:pt idx="324">
                  <c:v>29943</c:v>
                </c:pt>
                <c:pt idx="325">
                  <c:v>29944</c:v>
                </c:pt>
                <c:pt idx="326">
                  <c:v>29946</c:v>
                </c:pt>
                <c:pt idx="327">
                  <c:v>29946</c:v>
                </c:pt>
                <c:pt idx="328">
                  <c:v>29948</c:v>
                </c:pt>
                <c:pt idx="329">
                  <c:v>29948</c:v>
                </c:pt>
                <c:pt idx="330">
                  <c:v>29948</c:v>
                </c:pt>
                <c:pt idx="331">
                  <c:v>29951</c:v>
                </c:pt>
                <c:pt idx="332">
                  <c:v>29978</c:v>
                </c:pt>
                <c:pt idx="333">
                  <c:v>29978</c:v>
                </c:pt>
                <c:pt idx="334">
                  <c:v>29980</c:v>
                </c:pt>
                <c:pt idx="335">
                  <c:v>29980</c:v>
                </c:pt>
                <c:pt idx="336">
                  <c:v>29983</c:v>
                </c:pt>
                <c:pt idx="337">
                  <c:v>29983</c:v>
                </c:pt>
                <c:pt idx="338">
                  <c:v>29983</c:v>
                </c:pt>
                <c:pt idx="339">
                  <c:v>30006</c:v>
                </c:pt>
                <c:pt idx="340">
                  <c:v>30008</c:v>
                </c:pt>
                <c:pt idx="341">
                  <c:v>30008</c:v>
                </c:pt>
                <c:pt idx="342">
                  <c:v>30011</c:v>
                </c:pt>
                <c:pt idx="343">
                  <c:v>30011</c:v>
                </c:pt>
                <c:pt idx="344">
                  <c:v>30011</c:v>
                </c:pt>
                <c:pt idx="345">
                  <c:v>30013</c:v>
                </c:pt>
                <c:pt idx="346">
                  <c:v>30039</c:v>
                </c:pt>
                <c:pt idx="347">
                  <c:v>30040</c:v>
                </c:pt>
                <c:pt idx="348">
                  <c:v>30040</c:v>
                </c:pt>
                <c:pt idx="349">
                  <c:v>30041</c:v>
                </c:pt>
                <c:pt idx="350">
                  <c:v>30041</c:v>
                </c:pt>
                <c:pt idx="351">
                  <c:v>30041</c:v>
                </c:pt>
                <c:pt idx="352">
                  <c:v>30041</c:v>
                </c:pt>
                <c:pt idx="353">
                  <c:v>30041</c:v>
                </c:pt>
                <c:pt idx="354">
                  <c:v>30041</c:v>
                </c:pt>
                <c:pt idx="355">
                  <c:v>30067</c:v>
                </c:pt>
                <c:pt idx="356">
                  <c:v>30071</c:v>
                </c:pt>
                <c:pt idx="357">
                  <c:v>30071</c:v>
                </c:pt>
                <c:pt idx="358">
                  <c:v>30071</c:v>
                </c:pt>
                <c:pt idx="359">
                  <c:v>30071</c:v>
                </c:pt>
                <c:pt idx="360">
                  <c:v>30071</c:v>
                </c:pt>
                <c:pt idx="361">
                  <c:v>30071</c:v>
                </c:pt>
                <c:pt idx="362">
                  <c:v>30077</c:v>
                </c:pt>
                <c:pt idx="363">
                  <c:v>30077</c:v>
                </c:pt>
                <c:pt idx="364">
                  <c:v>30077</c:v>
                </c:pt>
                <c:pt idx="365">
                  <c:v>30097</c:v>
                </c:pt>
                <c:pt idx="366">
                  <c:v>30101</c:v>
                </c:pt>
                <c:pt idx="367">
                  <c:v>30102</c:v>
                </c:pt>
                <c:pt idx="368">
                  <c:v>30102</c:v>
                </c:pt>
                <c:pt idx="369">
                  <c:v>30102</c:v>
                </c:pt>
                <c:pt idx="370">
                  <c:v>30103</c:v>
                </c:pt>
                <c:pt idx="371">
                  <c:v>30103</c:v>
                </c:pt>
                <c:pt idx="372">
                  <c:v>30131</c:v>
                </c:pt>
                <c:pt idx="373">
                  <c:v>30132</c:v>
                </c:pt>
                <c:pt idx="374">
                  <c:v>30132</c:v>
                </c:pt>
                <c:pt idx="375">
                  <c:v>30132</c:v>
                </c:pt>
                <c:pt idx="376">
                  <c:v>30132</c:v>
                </c:pt>
                <c:pt idx="377">
                  <c:v>30132</c:v>
                </c:pt>
                <c:pt idx="378">
                  <c:v>30132</c:v>
                </c:pt>
                <c:pt idx="379">
                  <c:v>30133</c:v>
                </c:pt>
                <c:pt idx="380">
                  <c:v>30133</c:v>
                </c:pt>
                <c:pt idx="381">
                  <c:v>30162</c:v>
                </c:pt>
                <c:pt idx="382">
                  <c:v>30162</c:v>
                </c:pt>
                <c:pt idx="383">
                  <c:v>30162</c:v>
                </c:pt>
                <c:pt idx="384">
                  <c:v>30162</c:v>
                </c:pt>
                <c:pt idx="385">
                  <c:v>30162</c:v>
                </c:pt>
                <c:pt idx="386">
                  <c:v>30162</c:v>
                </c:pt>
                <c:pt idx="387">
                  <c:v>30162</c:v>
                </c:pt>
                <c:pt idx="388">
                  <c:v>30188</c:v>
                </c:pt>
                <c:pt idx="389">
                  <c:v>30192</c:v>
                </c:pt>
                <c:pt idx="390">
                  <c:v>30194</c:v>
                </c:pt>
                <c:pt idx="391">
                  <c:v>30194</c:v>
                </c:pt>
                <c:pt idx="392">
                  <c:v>30194</c:v>
                </c:pt>
                <c:pt idx="393">
                  <c:v>30195</c:v>
                </c:pt>
                <c:pt idx="394">
                  <c:v>30195</c:v>
                </c:pt>
                <c:pt idx="395">
                  <c:v>30208</c:v>
                </c:pt>
                <c:pt idx="396">
                  <c:v>30208</c:v>
                </c:pt>
                <c:pt idx="397">
                  <c:v>30223</c:v>
                </c:pt>
                <c:pt idx="398">
                  <c:v>30223</c:v>
                </c:pt>
                <c:pt idx="399">
                  <c:v>30223</c:v>
                </c:pt>
                <c:pt idx="400">
                  <c:v>30223</c:v>
                </c:pt>
                <c:pt idx="401">
                  <c:v>30224</c:v>
                </c:pt>
                <c:pt idx="402">
                  <c:v>30224</c:v>
                </c:pt>
                <c:pt idx="403">
                  <c:v>30224</c:v>
                </c:pt>
                <c:pt idx="404">
                  <c:v>30224</c:v>
                </c:pt>
                <c:pt idx="405">
                  <c:v>30224</c:v>
                </c:pt>
                <c:pt idx="406">
                  <c:v>30253</c:v>
                </c:pt>
                <c:pt idx="407">
                  <c:v>30254</c:v>
                </c:pt>
                <c:pt idx="408">
                  <c:v>30256</c:v>
                </c:pt>
                <c:pt idx="409">
                  <c:v>30256</c:v>
                </c:pt>
                <c:pt idx="410">
                  <c:v>30256</c:v>
                </c:pt>
                <c:pt idx="411">
                  <c:v>30256</c:v>
                </c:pt>
                <c:pt idx="412">
                  <c:v>30257</c:v>
                </c:pt>
                <c:pt idx="413">
                  <c:v>30260</c:v>
                </c:pt>
                <c:pt idx="414">
                  <c:v>30260</c:v>
                </c:pt>
                <c:pt idx="415">
                  <c:v>30270</c:v>
                </c:pt>
                <c:pt idx="416">
                  <c:v>30280</c:v>
                </c:pt>
                <c:pt idx="417">
                  <c:v>30285</c:v>
                </c:pt>
                <c:pt idx="418">
                  <c:v>30285</c:v>
                </c:pt>
                <c:pt idx="419">
                  <c:v>30285</c:v>
                </c:pt>
                <c:pt idx="420">
                  <c:v>30285</c:v>
                </c:pt>
                <c:pt idx="421">
                  <c:v>30285</c:v>
                </c:pt>
                <c:pt idx="422">
                  <c:v>30287</c:v>
                </c:pt>
                <c:pt idx="423">
                  <c:v>30307</c:v>
                </c:pt>
                <c:pt idx="424">
                  <c:v>30307</c:v>
                </c:pt>
                <c:pt idx="425">
                  <c:v>30308</c:v>
                </c:pt>
                <c:pt idx="426">
                  <c:v>30312</c:v>
                </c:pt>
                <c:pt idx="427">
                  <c:v>30312</c:v>
                </c:pt>
                <c:pt idx="428">
                  <c:v>30313</c:v>
                </c:pt>
                <c:pt idx="429">
                  <c:v>30313</c:v>
                </c:pt>
                <c:pt idx="430">
                  <c:v>30313</c:v>
                </c:pt>
                <c:pt idx="431">
                  <c:v>30315</c:v>
                </c:pt>
                <c:pt idx="432">
                  <c:v>30335</c:v>
                </c:pt>
                <c:pt idx="433">
                  <c:v>30343</c:v>
                </c:pt>
                <c:pt idx="434">
                  <c:v>30347</c:v>
                </c:pt>
                <c:pt idx="435">
                  <c:v>30347</c:v>
                </c:pt>
                <c:pt idx="436">
                  <c:v>30347</c:v>
                </c:pt>
                <c:pt idx="437">
                  <c:v>30347</c:v>
                </c:pt>
                <c:pt idx="438">
                  <c:v>30347</c:v>
                </c:pt>
                <c:pt idx="439">
                  <c:v>30371</c:v>
                </c:pt>
                <c:pt idx="440">
                  <c:v>30375</c:v>
                </c:pt>
                <c:pt idx="441">
                  <c:v>30375</c:v>
                </c:pt>
                <c:pt idx="442">
                  <c:v>30375</c:v>
                </c:pt>
                <c:pt idx="443">
                  <c:v>30376</c:v>
                </c:pt>
                <c:pt idx="444">
                  <c:v>30376</c:v>
                </c:pt>
                <c:pt idx="445">
                  <c:v>30377</c:v>
                </c:pt>
                <c:pt idx="446">
                  <c:v>30398</c:v>
                </c:pt>
                <c:pt idx="447">
                  <c:v>30398</c:v>
                </c:pt>
                <c:pt idx="448">
                  <c:v>30398</c:v>
                </c:pt>
                <c:pt idx="449">
                  <c:v>30405</c:v>
                </c:pt>
                <c:pt idx="450">
                  <c:v>30406</c:v>
                </c:pt>
                <c:pt idx="451">
                  <c:v>30406</c:v>
                </c:pt>
                <c:pt idx="452">
                  <c:v>30406</c:v>
                </c:pt>
                <c:pt idx="453">
                  <c:v>30406</c:v>
                </c:pt>
                <c:pt idx="454">
                  <c:v>30406</c:v>
                </c:pt>
                <c:pt idx="455">
                  <c:v>30431</c:v>
                </c:pt>
                <c:pt idx="456">
                  <c:v>30434</c:v>
                </c:pt>
                <c:pt idx="457">
                  <c:v>30434</c:v>
                </c:pt>
                <c:pt idx="458">
                  <c:v>30436</c:v>
                </c:pt>
                <c:pt idx="459">
                  <c:v>30436</c:v>
                </c:pt>
                <c:pt idx="460">
                  <c:v>30436</c:v>
                </c:pt>
                <c:pt idx="461">
                  <c:v>30436</c:v>
                </c:pt>
                <c:pt idx="462">
                  <c:v>30455</c:v>
                </c:pt>
                <c:pt idx="463">
                  <c:v>30455</c:v>
                </c:pt>
                <c:pt idx="464">
                  <c:v>30455</c:v>
                </c:pt>
                <c:pt idx="465">
                  <c:v>30466</c:v>
                </c:pt>
                <c:pt idx="466">
                  <c:v>30466</c:v>
                </c:pt>
                <c:pt idx="467">
                  <c:v>30466</c:v>
                </c:pt>
                <c:pt idx="468">
                  <c:v>30466</c:v>
                </c:pt>
                <c:pt idx="469">
                  <c:v>30467</c:v>
                </c:pt>
                <c:pt idx="470">
                  <c:v>30467</c:v>
                </c:pt>
                <c:pt idx="471">
                  <c:v>30467</c:v>
                </c:pt>
                <c:pt idx="472">
                  <c:v>30495</c:v>
                </c:pt>
                <c:pt idx="473">
                  <c:v>30496</c:v>
                </c:pt>
                <c:pt idx="474">
                  <c:v>30496</c:v>
                </c:pt>
                <c:pt idx="475">
                  <c:v>30497</c:v>
                </c:pt>
                <c:pt idx="476">
                  <c:v>30497</c:v>
                </c:pt>
                <c:pt idx="477">
                  <c:v>30497</c:v>
                </c:pt>
                <c:pt idx="478">
                  <c:v>30497</c:v>
                </c:pt>
                <c:pt idx="479">
                  <c:v>30497</c:v>
                </c:pt>
                <c:pt idx="480">
                  <c:v>30497</c:v>
                </c:pt>
                <c:pt idx="481">
                  <c:v>30523</c:v>
                </c:pt>
                <c:pt idx="482">
                  <c:v>30526</c:v>
                </c:pt>
                <c:pt idx="483">
                  <c:v>30526</c:v>
                </c:pt>
                <c:pt idx="484">
                  <c:v>30526</c:v>
                </c:pt>
                <c:pt idx="485">
                  <c:v>30526</c:v>
                </c:pt>
                <c:pt idx="486">
                  <c:v>30527</c:v>
                </c:pt>
                <c:pt idx="487">
                  <c:v>30527</c:v>
                </c:pt>
                <c:pt idx="488">
                  <c:v>30547</c:v>
                </c:pt>
                <c:pt idx="489">
                  <c:v>30547</c:v>
                </c:pt>
                <c:pt idx="490">
                  <c:v>30557</c:v>
                </c:pt>
                <c:pt idx="491">
                  <c:v>30557</c:v>
                </c:pt>
                <c:pt idx="492">
                  <c:v>30558</c:v>
                </c:pt>
                <c:pt idx="493">
                  <c:v>30558</c:v>
                </c:pt>
                <c:pt idx="494">
                  <c:v>30559</c:v>
                </c:pt>
                <c:pt idx="495">
                  <c:v>30559</c:v>
                </c:pt>
                <c:pt idx="496">
                  <c:v>30559</c:v>
                </c:pt>
                <c:pt idx="497">
                  <c:v>30586</c:v>
                </c:pt>
                <c:pt idx="498">
                  <c:v>30586</c:v>
                </c:pt>
                <c:pt idx="499">
                  <c:v>30586</c:v>
                </c:pt>
                <c:pt idx="500">
                  <c:v>30588</c:v>
                </c:pt>
                <c:pt idx="501">
                  <c:v>30588</c:v>
                </c:pt>
                <c:pt idx="502">
                  <c:v>30589</c:v>
                </c:pt>
                <c:pt idx="503">
                  <c:v>30589</c:v>
                </c:pt>
                <c:pt idx="504">
                  <c:v>30589</c:v>
                </c:pt>
                <c:pt idx="505">
                  <c:v>30589</c:v>
                </c:pt>
                <c:pt idx="506">
                  <c:v>30619</c:v>
                </c:pt>
                <c:pt idx="507">
                  <c:v>30620</c:v>
                </c:pt>
                <c:pt idx="508">
                  <c:v>30620</c:v>
                </c:pt>
                <c:pt idx="509">
                  <c:v>30620</c:v>
                </c:pt>
                <c:pt idx="510">
                  <c:v>30620</c:v>
                </c:pt>
                <c:pt idx="511">
                  <c:v>30620</c:v>
                </c:pt>
                <c:pt idx="512">
                  <c:v>30621</c:v>
                </c:pt>
                <c:pt idx="513">
                  <c:v>30621</c:v>
                </c:pt>
                <c:pt idx="514">
                  <c:v>30621</c:v>
                </c:pt>
                <c:pt idx="515">
                  <c:v>30621</c:v>
                </c:pt>
                <c:pt idx="516">
                  <c:v>30650</c:v>
                </c:pt>
                <c:pt idx="517">
                  <c:v>30650</c:v>
                </c:pt>
                <c:pt idx="518">
                  <c:v>30650</c:v>
                </c:pt>
                <c:pt idx="519">
                  <c:v>30650</c:v>
                </c:pt>
                <c:pt idx="520">
                  <c:v>30650</c:v>
                </c:pt>
                <c:pt idx="521">
                  <c:v>30650</c:v>
                </c:pt>
                <c:pt idx="522">
                  <c:v>30650</c:v>
                </c:pt>
                <c:pt idx="523">
                  <c:v>30650</c:v>
                </c:pt>
                <c:pt idx="524">
                  <c:v>30651</c:v>
                </c:pt>
                <c:pt idx="525">
                  <c:v>30652</c:v>
                </c:pt>
                <c:pt idx="526">
                  <c:v>30664</c:v>
                </c:pt>
                <c:pt idx="527">
                  <c:v>30671</c:v>
                </c:pt>
                <c:pt idx="528">
                  <c:v>30671</c:v>
                </c:pt>
                <c:pt idx="529">
                  <c:v>30671</c:v>
                </c:pt>
                <c:pt idx="530">
                  <c:v>30671</c:v>
                </c:pt>
                <c:pt idx="531">
                  <c:v>30677</c:v>
                </c:pt>
                <c:pt idx="532">
                  <c:v>30677</c:v>
                </c:pt>
                <c:pt idx="533">
                  <c:v>30677</c:v>
                </c:pt>
                <c:pt idx="534">
                  <c:v>30677</c:v>
                </c:pt>
                <c:pt idx="535">
                  <c:v>30678</c:v>
                </c:pt>
                <c:pt idx="536">
                  <c:v>30678</c:v>
                </c:pt>
                <c:pt idx="537">
                  <c:v>30680</c:v>
                </c:pt>
                <c:pt idx="538">
                  <c:v>30686</c:v>
                </c:pt>
                <c:pt idx="539">
                  <c:v>30707</c:v>
                </c:pt>
                <c:pt idx="540">
                  <c:v>30711</c:v>
                </c:pt>
                <c:pt idx="541">
                  <c:v>30711</c:v>
                </c:pt>
                <c:pt idx="542">
                  <c:v>30712</c:v>
                </c:pt>
                <c:pt idx="543">
                  <c:v>30712</c:v>
                </c:pt>
                <c:pt idx="544">
                  <c:v>30712</c:v>
                </c:pt>
                <c:pt idx="545">
                  <c:v>30712</c:v>
                </c:pt>
                <c:pt idx="546">
                  <c:v>30712</c:v>
                </c:pt>
                <c:pt idx="547">
                  <c:v>30713</c:v>
                </c:pt>
                <c:pt idx="548">
                  <c:v>30740</c:v>
                </c:pt>
                <c:pt idx="549">
                  <c:v>30740</c:v>
                </c:pt>
                <c:pt idx="550">
                  <c:v>30741</c:v>
                </c:pt>
                <c:pt idx="551">
                  <c:v>30741</c:v>
                </c:pt>
                <c:pt idx="552">
                  <c:v>30741</c:v>
                </c:pt>
                <c:pt idx="553">
                  <c:v>30741</c:v>
                </c:pt>
                <c:pt idx="554">
                  <c:v>30741</c:v>
                </c:pt>
                <c:pt idx="555">
                  <c:v>30742</c:v>
                </c:pt>
                <c:pt idx="556">
                  <c:v>30742</c:v>
                </c:pt>
                <c:pt idx="557">
                  <c:v>30768</c:v>
                </c:pt>
                <c:pt idx="558">
                  <c:v>30768</c:v>
                </c:pt>
                <c:pt idx="559">
                  <c:v>30768</c:v>
                </c:pt>
                <c:pt idx="560">
                  <c:v>30768</c:v>
                </c:pt>
                <c:pt idx="561">
                  <c:v>30771</c:v>
                </c:pt>
                <c:pt idx="562">
                  <c:v>30771</c:v>
                </c:pt>
                <c:pt idx="563">
                  <c:v>30771</c:v>
                </c:pt>
                <c:pt idx="564">
                  <c:v>30771</c:v>
                </c:pt>
                <c:pt idx="565">
                  <c:v>30771</c:v>
                </c:pt>
                <c:pt idx="566">
                  <c:v>30771</c:v>
                </c:pt>
                <c:pt idx="567">
                  <c:v>30771</c:v>
                </c:pt>
                <c:pt idx="568">
                  <c:v>30795</c:v>
                </c:pt>
                <c:pt idx="569">
                  <c:v>30795</c:v>
                </c:pt>
                <c:pt idx="570">
                  <c:v>30799</c:v>
                </c:pt>
                <c:pt idx="571">
                  <c:v>30799</c:v>
                </c:pt>
                <c:pt idx="572">
                  <c:v>30799</c:v>
                </c:pt>
                <c:pt idx="573">
                  <c:v>30799</c:v>
                </c:pt>
                <c:pt idx="574">
                  <c:v>30800</c:v>
                </c:pt>
                <c:pt idx="575">
                  <c:v>30801</c:v>
                </c:pt>
                <c:pt idx="576">
                  <c:v>30803</c:v>
                </c:pt>
                <c:pt idx="577">
                  <c:v>30830</c:v>
                </c:pt>
                <c:pt idx="578">
                  <c:v>30830</c:v>
                </c:pt>
                <c:pt idx="579">
                  <c:v>30830</c:v>
                </c:pt>
                <c:pt idx="580">
                  <c:v>30833</c:v>
                </c:pt>
                <c:pt idx="581">
                  <c:v>30833</c:v>
                </c:pt>
                <c:pt idx="582">
                  <c:v>30833</c:v>
                </c:pt>
                <c:pt idx="583">
                  <c:v>30833</c:v>
                </c:pt>
                <c:pt idx="584">
                  <c:v>30833</c:v>
                </c:pt>
                <c:pt idx="585">
                  <c:v>30834</c:v>
                </c:pt>
                <c:pt idx="586">
                  <c:v>30845</c:v>
                </c:pt>
                <c:pt idx="587">
                  <c:v>30858</c:v>
                </c:pt>
                <c:pt idx="588">
                  <c:v>30858</c:v>
                </c:pt>
                <c:pt idx="589">
                  <c:v>30859</c:v>
                </c:pt>
                <c:pt idx="590">
                  <c:v>30859</c:v>
                </c:pt>
                <c:pt idx="591">
                  <c:v>30859</c:v>
                </c:pt>
                <c:pt idx="592">
                  <c:v>30859</c:v>
                </c:pt>
                <c:pt idx="593">
                  <c:v>30862</c:v>
                </c:pt>
                <c:pt idx="594">
                  <c:v>30862</c:v>
                </c:pt>
                <c:pt idx="595">
                  <c:v>30862</c:v>
                </c:pt>
                <c:pt idx="596">
                  <c:v>30862</c:v>
                </c:pt>
                <c:pt idx="597">
                  <c:v>30863</c:v>
                </c:pt>
                <c:pt idx="598">
                  <c:v>30863</c:v>
                </c:pt>
                <c:pt idx="599">
                  <c:v>30865</c:v>
                </c:pt>
                <c:pt idx="600">
                  <c:v>30886</c:v>
                </c:pt>
                <c:pt idx="601">
                  <c:v>30893</c:v>
                </c:pt>
                <c:pt idx="602">
                  <c:v>30893</c:v>
                </c:pt>
                <c:pt idx="603">
                  <c:v>30893</c:v>
                </c:pt>
                <c:pt idx="604">
                  <c:v>30894</c:v>
                </c:pt>
                <c:pt idx="605">
                  <c:v>30894</c:v>
                </c:pt>
                <c:pt idx="606">
                  <c:v>30894</c:v>
                </c:pt>
                <c:pt idx="607">
                  <c:v>30894</c:v>
                </c:pt>
                <c:pt idx="608">
                  <c:v>30894</c:v>
                </c:pt>
                <c:pt idx="609">
                  <c:v>30895</c:v>
                </c:pt>
                <c:pt idx="610">
                  <c:v>30918</c:v>
                </c:pt>
                <c:pt idx="611">
                  <c:v>30918</c:v>
                </c:pt>
                <c:pt idx="612">
                  <c:v>30921</c:v>
                </c:pt>
                <c:pt idx="613">
                  <c:v>30921</c:v>
                </c:pt>
                <c:pt idx="614">
                  <c:v>30925</c:v>
                </c:pt>
                <c:pt idx="615">
                  <c:v>30925</c:v>
                </c:pt>
                <c:pt idx="616">
                  <c:v>30925</c:v>
                </c:pt>
                <c:pt idx="617">
                  <c:v>30925</c:v>
                </c:pt>
                <c:pt idx="618">
                  <c:v>30925</c:v>
                </c:pt>
                <c:pt idx="619">
                  <c:v>30925</c:v>
                </c:pt>
                <c:pt idx="620">
                  <c:v>30928</c:v>
                </c:pt>
                <c:pt idx="621">
                  <c:v>30951</c:v>
                </c:pt>
                <c:pt idx="622">
                  <c:v>30951</c:v>
                </c:pt>
                <c:pt idx="623">
                  <c:v>30952</c:v>
                </c:pt>
                <c:pt idx="624">
                  <c:v>30952</c:v>
                </c:pt>
                <c:pt idx="625">
                  <c:v>30953</c:v>
                </c:pt>
                <c:pt idx="626">
                  <c:v>30953</c:v>
                </c:pt>
                <c:pt idx="627">
                  <c:v>30954</c:v>
                </c:pt>
                <c:pt idx="628">
                  <c:v>30954</c:v>
                </c:pt>
                <c:pt idx="629">
                  <c:v>30954</c:v>
                </c:pt>
                <c:pt idx="630">
                  <c:v>30955</c:v>
                </c:pt>
                <c:pt idx="631">
                  <c:v>30956</c:v>
                </c:pt>
                <c:pt idx="632">
                  <c:v>30984</c:v>
                </c:pt>
                <c:pt idx="633">
                  <c:v>30984</c:v>
                </c:pt>
                <c:pt idx="634">
                  <c:v>30984</c:v>
                </c:pt>
                <c:pt idx="635">
                  <c:v>30986</c:v>
                </c:pt>
                <c:pt idx="636">
                  <c:v>30986</c:v>
                </c:pt>
                <c:pt idx="637">
                  <c:v>30986</c:v>
                </c:pt>
                <c:pt idx="638">
                  <c:v>30986</c:v>
                </c:pt>
                <c:pt idx="639">
                  <c:v>30986</c:v>
                </c:pt>
                <c:pt idx="640">
                  <c:v>30987</c:v>
                </c:pt>
                <c:pt idx="641">
                  <c:v>30999</c:v>
                </c:pt>
                <c:pt idx="642">
                  <c:v>31012</c:v>
                </c:pt>
                <c:pt idx="643">
                  <c:v>31012</c:v>
                </c:pt>
                <c:pt idx="644">
                  <c:v>31016</c:v>
                </c:pt>
                <c:pt idx="645">
                  <c:v>31016</c:v>
                </c:pt>
                <c:pt idx="646">
                  <c:v>31016</c:v>
                </c:pt>
                <c:pt idx="647">
                  <c:v>31016</c:v>
                </c:pt>
                <c:pt idx="648">
                  <c:v>31016</c:v>
                </c:pt>
                <c:pt idx="649">
                  <c:v>31016</c:v>
                </c:pt>
                <c:pt idx="650">
                  <c:v>31019</c:v>
                </c:pt>
                <c:pt idx="651">
                  <c:v>31021</c:v>
                </c:pt>
                <c:pt idx="652">
                  <c:v>31027</c:v>
                </c:pt>
                <c:pt idx="653">
                  <c:v>31027</c:v>
                </c:pt>
                <c:pt idx="654">
                  <c:v>31040</c:v>
                </c:pt>
                <c:pt idx="655">
                  <c:v>31040</c:v>
                </c:pt>
                <c:pt idx="656">
                  <c:v>31040</c:v>
                </c:pt>
                <c:pt idx="657">
                  <c:v>31040</c:v>
                </c:pt>
                <c:pt idx="658">
                  <c:v>31042</c:v>
                </c:pt>
                <c:pt idx="659">
                  <c:v>31043</c:v>
                </c:pt>
                <c:pt idx="660">
                  <c:v>31043</c:v>
                </c:pt>
                <c:pt idx="661">
                  <c:v>31043</c:v>
                </c:pt>
                <c:pt idx="662">
                  <c:v>31044</c:v>
                </c:pt>
                <c:pt idx="663">
                  <c:v>31044</c:v>
                </c:pt>
                <c:pt idx="664">
                  <c:v>31046</c:v>
                </c:pt>
                <c:pt idx="665">
                  <c:v>31073</c:v>
                </c:pt>
                <c:pt idx="666">
                  <c:v>31075</c:v>
                </c:pt>
                <c:pt idx="667">
                  <c:v>31075</c:v>
                </c:pt>
                <c:pt idx="668">
                  <c:v>31077</c:v>
                </c:pt>
                <c:pt idx="669">
                  <c:v>31077</c:v>
                </c:pt>
                <c:pt idx="670">
                  <c:v>31078</c:v>
                </c:pt>
                <c:pt idx="671">
                  <c:v>31078</c:v>
                </c:pt>
                <c:pt idx="672">
                  <c:v>31079</c:v>
                </c:pt>
                <c:pt idx="673">
                  <c:v>31079</c:v>
                </c:pt>
                <c:pt idx="674">
                  <c:v>31103</c:v>
                </c:pt>
                <c:pt idx="675">
                  <c:v>31103</c:v>
                </c:pt>
                <c:pt idx="676">
                  <c:v>31106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31106</c:v>
                </c:pt>
                <c:pt idx="681">
                  <c:v>31107</c:v>
                </c:pt>
                <c:pt idx="682">
                  <c:v>31109</c:v>
                </c:pt>
                <c:pt idx="683">
                  <c:v>31131</c:v>
                </c:pt>
                <c:pt idx="684">
                  <c:v>31131</c:v>
                </c:pt>
                <c:pt idx="685">
                  <c:v>31131</c:v>
                </c:pt>
                <c:pt idx="686">
                  <c:v>31131</c:v>
                </c:pt>
                <c:pt idx="687">
                  <c:v>31135</c:v>
                </c:pt>
                <c:pt idx="688">
                  <c:v>31135</c:v>
                </c:pt>
                <c:pt idx="689">
                  <c:v>31135</c:v>
                </c:pt>
                <c:pt idx="690">
                  <c:v>31135</c:v>
                </c:pt>
                <c:pt idx="691">
                  <c:v>31135</c:v>
                </c:pt>
                <c:pt idx="692">
                  <c:v>31136</c:v>
                </c:pt>
                <c:pt idx="693">
                  <c:v>31138</c:v>
                </c:pt>
                <c:pt idx="694">
                  <c:v>31165</c:v>
                </c:pt>
                <c:pt idx="695">
                  <c:v>31167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31167</c:v>
                </c:pt>
                <c:pt idx="700">
                  <c:v>31167</c:v>
                </c:pt>
                <c:pt idx="701">
                  <c:v>31167</c:v>
                </c:pt>
                <c:pt idx="702">
                  <c:v>31168</c:v>
                </c:pt>
                <c:pt idx="703">
                  <c:v>31183</c:v>
                </c:pt>
                <c:pt idx="704">
                  <c:v>31194</c:v>
                </c:pt>
                <c:pt idx="705">
                  <c:v>31194</c:v>
                </c:pt>
                <c:pt idx="706">
                  <c:v>31197</c:v>
                </c:pt>
                <c:pt idx="707">
                  <c:v>31198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31198</c:v>
                </c:pt>
                <c:pt idx="712">
                  <c:v>31201</c:v>
                </c:pt>
                <c:pt idx="713">
                  <c:v>31208</c:v>
                </c:pt>
                <c:pt idx="714">
                  <c:v>31208</c:v>
                </c:pt>
                <c:pt idx="715">
                  <c:v>31215</c:v>
                </c:pt>
                <c:pt idx="716">
                  <c:v>31222</c:v>
                </c:pt>
                <c:pt idx="717">
                  <c:v>31222</c:v>
                </c:pt>
                <c:pt idx="718">
                  <c:v>31222</c:v>
                </c:pt>
                <c:pt idx="719">
                  <c:v>31222</c:v>
                </c:pt>
                <c:pt idx="720">
                  <c:v>31226</c:v>
                </c:pt>
                <c:pt idx="721">
                  <c:v>31226</c:v>
                </c:pt>
                <c:pt idx="722">
                  <c:v>31226</c:v>
                </c:pt>
                <c:pt idx="723">
                  <c:v>31226</c:v>
                </c:pt>
                <c:pt idx="724">
                  <c:v>31227</c:v>
                </c:pt>
                <c:pt idx="725">
                  <c:v>31228</c:v>
                </c:pt>
                <c:pt idx="726">
                  <c:v>31229</c:v>
                </c:pt>
                <c:pt idx="727">
                  <c:v>31257</c:v>
                </c:pt>
                <c:pt idx="728">
                  <c:v>31257</c:v>
                </c:pt>
                <c:pt idx="729">
                  <c:v>31257</c:v>
                </c:pt>
                <c:pt idx="730">
                  <c:v>31259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31259</c:v>
                </c:pt>
                <c:pt idx="735">
                  <c:v>31260</c:v>
                </c:pt>
                <c:pt idx="736">
                  <c:v>31271</c:v>
                </c:pt>
                <c:pt idx="737">
                  <c:v>31271</c:v>
                </c:pt>
                <c:pt idx="738">
                  <c:v>31285</c:v>
                </c:pt>
                <c:pt idx="739">
                  <c:v>31285</c:v>
                </c:pt>
                <c:pt idx="740">
                  <c:v>31289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31289</c:v>
                </c:pt>
                <c:pt idx="746">
                  <c:v>31292</c:v>
                </c:pt>
                <c:pt idx="747">
                  <c:v>31319</c:v>
                </c:pt>
                <c:pt idx="748">
                  <c:v>31320</c:v>
                </c:pt>
                <c:pt idx="749">
                  <c:v>31320</c:v>
                </c:pt>
                <c:pt idx="750">
                  <c:v>31320</c:v>
                </c:pt>
                <c:pt idx="751">
                  <c:v>31320</c:v>
                </c:pt>
                <c:pt idx="752">
                  <c:v>31320</c:v>
                </c:pt>
                <c:pt idx="753">
                  <c:v>31320</c:v>
                </c:pt>
                <c:pt idx="754">
                  <c:v>31321</c:v>
                </c:pt>
                <c:pt idx="755">
                  <c:v>31321</c:v>
                </c:pt>
                <c:pt idx="756">
                  <c:v>31321</c:v>
                </c:pt>
                <c:pt idx="757">
                  <c:v>31321</c:v>
                </c:pt>
                <c:pt idx="758">
                  <c:v>31321</c:v>
                </c:pt>
                <c:pt idx="759">
                  <c:v>31350</c:v>
                </c:pt>
                <c:pt idx="760">
                  <c:v>31350</c:v>
                </c:pt>
                <c:pt idx="761">
                  <c:v>31351</c:v>
                </c:pt>
                <c:pt idx="762">
                  <c:v>31351</c:v>
                </c:pt>
                <c:pt idx="763">
                  <c:v>31351</c:v>
                </c:pt>
                <c:pt idx="764">
                  <c:v>31351</c:v>
                </c:pt>
                <c:pt idx="765">
                  <c:v>31351</c:v>
                </c:pt>
                <c:pt idx="766">
                  <c:v>31351</c:v>
                </c:pt>
                <c:pt idx="767">
                  <c:v>31352</c:v>
                </c:pt>
                <c:pt idx="768">
                  <c:v>31356</c:v>
                </c:pt>
                <c:pt idx="769">
                  <c:v>31380</c:v>
                </c:pt>
                <c:pt idx="770">
                  <c:v>31380</c:v>
                </c:pt>
                <c:pt idx="771">
                  <c:v>31380</c:v>
                </c:pt>
                <c:pt idx="772">
                  <c:v>31380</c:v>
                </c:pt>
                <c:pt idx="773">
                  <c:v>31380</c:v>
                </c:pt>
                <c:pt idx="774">
                  <c:v>31380</c:v>
                </c:pt>
                <c:pt idx="775">
                  <c:v>31381</c:v>
                </c:pt>
                <c:pt idx="776">
                  <c:v>31383</c:v>
                </c:pt>
                <c:pt idx="777">
                  <c:v>31383</c:v>
                </c:pt>
                <c:pt idx="778">
                  <c:v>31385</c:v>
                </c:pt>
                <c:pt idx="779">
                  <c:v>31399</c:v>
                </c:pt>
                <c:pt idx="780">
                  <c:v>31399</c:v>
                </c:pt>
                <c:pt idx="781">
                  <c:v>31404</c:v>
                </c:pt>
                <c:pt idx="782">
                  <c:v>31404</c:v>
                </c:pt>
                <c:pt idx="783">
                  <c:v>31404</c:v>
                </c:pt>
                <c:pt idx="784">
                  <c:v>31404</c:v>
                </c:pt>
                <c:pt idx="785">
                  <c:v>31408</c:v>
                </c:pt>
                <c:pt idx="786">
                  <c:v>31408</c:v>
                </c:pt>
                <c:pt idx="787">
                  <c:v>31408</c:v>
                </c:pt>
                <c:pt idx="788">
                  <c:v>31408</c:v>
                </c:pt>
                <c:pt idx="789">
                  <c:v>31413</c:v>
                </c:pt>
                <c:pt idx="790">
                  <c:v>31418</c:v>
                </c:pt>
                <c:pt idx="791">
                  <c:v>31419</c:v>
                </c:pt>
                <c:pt idx="792">
                  <c:v>31439</c:v>
                </c:pt>
                <c:pt idx="793">
                  <c:v>31439</c:v>
                </c:pt>
                <c:pt idx="794">
                  <c:v>31442</c:v>
                </c:pt>
                <c:pt idx="795">
                  <c:v>31442</c:v>
                </c:pt>
                <c:pt idx="796">
                  <c:v>31443</c:v>
                </c:pt>
                <c:pt idx="797">
                  <c:v>31443</c:v>
                </c:pt>
                <c:pt idx="798">
                  <c:v>31443</c:v>
                </c:pt>
                <c:pt idx="799">
                  <c:v>31446</c:v>
                </c:pt>
                <c:pt idx="800">
                  <c:v>31448</c:v>
                </c:pt>
                <c:pt idx="801">
                  <c:v>31467</c:v>
                </c:pt>
                <c:pt idx="802">
                  <c:v>31467</c:v>
                </c:pt>
                <c:pt idx="803">
                  <c:v>31471</c:v>
                </c:pt>
                <c:pt idx="804">
                  <c:v>31471</c:v>
                </c:pt>
                <c:pt idx="805">
                  <c:v>31471</c:v>
                </c:pt>
                <c:pt idx="806">
                  <c:v>31471</c:v>
                </c:pt>
                <c:pt idx="807">
                  <c:v>31473</c:v>
                </c:pt>
                <c:pt idx="808">
                  <c:v>31474</c:v>
                </c:pt>
                <c:pt idx="809">
                  <c:v>31495</c:v>
                </c:pt>
                <c:pt idx="810">
                  <c:v>31495</c:v>
                </c:pt>
                <c:pt idx="811">
                  <c:v>31498</c:v>
                </c:pt>
                <c:pt idx="812">
                  <c:v>31498</c:v>
                </c:pt>
                <c:pt idx="813">
                  <c:v>31501</c:v>
                </c:pt>
                <c:pt idx="814">
                  <c:v>31502</c:v>
                </c:pt>
                <c:pt idx="815">
                  <c:v>31502</c:v>
                </c:pt>
                <c:pt idx="816">
                  <c:v>31502</c:v>
                </c:pt>
                <c:pt idx="817">
                  <c:v>31502</c:v>
                </c:pt>
                <c:pt idx="818">
                  <c:v>31502</c:v>
                </c:pt>
                <c:pt idx="819">
                  <c:v>31503</c:v>
                </c:pt>
                <c:pt idx="820">
                  <c:v>31530</c:v>
                </c:pt>
                <c:pt idx="821">
                  <c:v>31530</c:v>
                </c:pt>
                <c:pt idx="822">
                  <c:v>31532</c:v>
                </c:pt>
                <c:pt idx="823">
                  <c:v>31534</c:v>
                </c:pt>
                <c:pt idx="824">
                  <c:v>31534</c:v>
                </c:pt>
                <c:pt idx="825">
                  <c:v>31546</c:v>
                </c:pt>
                <c:pt idx="826">
                  <c:v>31546</c:v>
                </c:pt>
                <c:pt idx="827">
                  <c:v>31562</c:v>
                </c:pt>
                <c:pt idx="828">
                  <c:v>31562</c:v>
                </c:pt>
                <c:pt idx="829">
                  <c:v>31562</c:v>
                </c:pt>
                <c:pt idx="830">
                  <c:v>31562</c:v>
                </c:pt>
                <c:pt idx="831">
                  <c:v>31563</c:v>
                </c:pt>
                <c:pt idx="832">
                  <c:v>31566</c:v>
                </c:pt>
                <c:pt idx="833">
                  <c:v>31566</c:v>
                </c:pt>
                <c:pt idx="834">
                  <c:v>31568</c:v>
                </c:pt>
                <c:pt idx="835">
                  <c:v>31568</c:v>
                </c:pt>
                <c:pt idx="836">
                  <c:v>31579</c:v>
                </c:pt>
                <c:pt idx="837">
                  <c:v>31579</c:v>
                </c:pt>
                <c:pt idx="838">
                  <c:v>31579</c:v>
                </c:pt>
                <c:pt idx="839">
                  <c:v>31586</c:v>
                </c:pt>
                <c:pt idx="840">
                  <c:v>31593</c:v>
                </c:pt>
                <c:pt idx="841">
                  <c:v>31593</c:v>
                </c:pt>
                <c:pt idx="842">
                  <c:v>31593</c:v>
                </c:pt>
                <c:pt idx="843">
                  <c:v>31593</c:v>
                </c:pt>
                <c:pt idx="844">
                  <c:v>31594</c:v>
                </c:pt>
                <c:pt idx="845">
                  <c:v>31594</c:v>
                </c:pt>
                <c:pt idx="846">
                  <c:v>31594</c:v>
                </c:pt>
                <c:pt idx="847">
                  <c:v>31594</c:v>
                </c:pt>
                <c:pt idx="848">
                  <c:v>31595</c:v>
                </c:pt>
                <c:pt idx="849">
                  <c:v>31595</c:v>
                </c:pt>
                <c:pt idx="850">
                  <c:v>31621</c:v>
                </c:pt>
                <c:pt idx="851">
                  <c:v>31621</c:v>
                </c:pt>
                <c:pt idx="852">
                  <c:v>31623</c:v>
                </c:pt>
                <c:pt idx="853">
                  <c:v>31623</c:v>
                </c:pt>
                <c:pt idx="854">
                  <c:v>31624</c:v>
                </c:pt>
                <c:pt idx="855">
                  <c:v>31624</c:v>
                </c:pt>
                <c:pt idx="856">
                  <c:v>31625</c:v>
                </c:pt>
                <c:pt idx="857">
                  <c:v>31625</c:v>
                </c:pt>
                <c:pt idx="858">
                  <c:v>31625</c:v>
                </c:pt>
                <c:pt idx="859">
                  <c:v>31649</c:v>
                </c:pt>
                <c:pt idx="860">
                  <c:v>31649</c:v>
                </c:pt>
                <c:pt idx="861">
                  <c:v>31651</c:v>
                </c:pt>
                <c:pt idx="862">
                  <c:v>31651</c:v>
                </c:pt>
                <c:pt idx="863">
                  <c:v>31653</c:v>
                </c:pt>
                <c:pt idx="864">
                  <c:v>31653</c:v>
                </c:pt>
                <c:pt idx="865">
                  <c:v>31655</c:v>
                </c:pt>
                <c:pt idx="866">
                  <c:v>31656</c:v>
                </c:pt>
                <c:pt idx="867">
                  <c:v>31656</c:v>
                </c:pt>
                <c:pt idx="868">
                  <c:v>31657</c:v>
                </c:pt>
                <c:pt idx="869">
                  <c:v>31657</c:v>
                </c:pt>
                <c:pt idx="870">
                  <c:v>31684</c:v>
                </c:pt>
                <c:pt idx="871">
                  <c:v>31684</c:v>
                </c:pt>
                <c:pt idx="872">
                  <c:v>31684</c:v>
                </c:pt>
                <c:pt idx="873">
                  <c:v>31685</c:v>
                </c:pt>
                <c:pt idx="874">
                  <c:v>31685</c:v>
                </c:pt>
                <c:pt idx="875">
                  <c:v>31685</c:v>
                </c:pt>
                <c:pt idx="876">
                  <c:v>31686</c:v>
                </c:pt>
                <c:pt idx="877">
                  <c:v>31686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31694</c:v>
                </c:pt>
                <c:pt idx="882">
                  <c:v>31712</c:v>
                </c:pt>
                <c:pt idx="883">
                  <c:v>31712</c:v>
                </c:pt>
                <c:pt idx="884">
                  <c:v>31716</c:v>
                </c:pt>
                <c:pt idx="885">
                  <c:v>31716</c:v>
                </c:pt>
                <c:pt idx="886">
                  <c:v>31716</c:v>
                </c:pt>
                <c:pt idx="887">
                  <c:v>31716</c:v>
                </c:pt>
                <c:pt idx="888">
                  <c:v>31716</c:v>
                </c:pt>
                <c:pt idx="889">
                  <c:v>31717</c:v>
                </c:pt>
                <c:pt idx="890">
                  <c:v>31722</c:v>
                </c:pt>
                <c:pt idx="891">
                  <c:v>31722</c:v>
                </c:pt>
                <c:pt idx="892">
                  <c:v>31741</c:v>
                </c:pt>
                <c:pt idx="893">
                  <c:v>31741</c:v>
                </c:pt>
                <c:pt idx="894">
                  <c:v>31745</c:v>
                </c:pt>
                <c:pt idx="895">
                  <c:v>31745</c:v>
                </c:pt>
                <c:pt idx="896">
                  <c:v>31746</c:v>
                </c:pt>
                <c:pt idx="897">
                  <c:v>31747</c:v>
                </c:pt>
                <c:pt idx="898">
                  <c:v>31747</c:v>
                </c:pt>
                <c:pt idx="899">
                  <c:v>31749</c:v>
                </c:pt>
                <c:pt idx="900">
                  <c:v>31749</c:v>
                </c:pt>
                <c:pt idx="901">
                  <c:v>31756</c:v>
                </c:pt>
                <c:pt idx="902">
                  <c:v>31756</c:v>
                </c:pt>
                <c:pt idx="903">
                  <c:v>31756</c:v>
                </c:pt>
                <c:pt idx="904">
                  <c:v>31758</c:v>
                </c:pt>
                <c:pt idx="905">
                  <c:v>31769</c:v>
                </c:pt>
                <c:pt idx="906">
                  <c:v>31769</c:v>
                </c:pt>
                <c:pt idx="907">
                  <c:v>31769</c:v>
                </c:pt>
                <c:pt idx="908">
                  <c:v>31769</c:v>
                </c:pt>
                <c:pt idx="909">
                  <c:v>31772</c:v>
                </c:pt>
                <c:pt idx="910">
                  <c:v>31772</c:v>
                </c:pt>
                <c:pt idx="911">
                  <c:v>31775</c:v>
                </c:pt>
                <c:pt idx="912">
                  <c:v>31775</c:v>
                </c:pt>
                <c:pt idx="913">
                  <c:v>31779</c:v>
                </c:pt>
                <c:pt idx="914">
                  <c:v>31783</c:v>
                </c:pt>
                <c:pt idx="915">
                  <c:v>31783</c:v>
                </c:pt>
                <c:pt idx="916">
                  <c:v>31803</c:v>
                </c:pt>
                <c:pt idx="917">
                  <c:v>31803</c:v>
                </c:pt>
                <c:pt idx="918">
                  <c:v>31806</c:v>
                </c:pt>
                <c:pt idx="919">
                  <c:v>31806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31831</c:v>
                </c:pt>
                <c:pt idx="926">
                  <c:v>31831</c:v>
                </c:pt>
                <c:pt idx="927">
                  <c:v>31835</c:v>
                </c:pt>
                <c:pt idx="928">
                  <c:v>31835</c:v>
                </c:pt>
                <c:pt idx="929">
                  <c:v>31835</c:v>
                </c:pt>
                <c:pt idx="930">
                  <c:v>31835</c:v>
                </c:pt>
                <c:pt idx="931">
                  <c:v>31838</c:v>
                </c:pt>
                <c:pt idx="932">
                  <c:v>31838</c:v>
                </c:pt>
                <c:pt idx="933">
                  <c:v>31840</c:v>
                </c:pt>
                <c:pt idx="934">
                  <c:v>31859</c:v>
                </c:pt>
                <c:pt idx="935">
                  <c:v>31859</c:v>
                </c:pt>
                <c:pt idx="936">
                  <c:v>31859</c:v>
                </c:pt>
                <c:pt idx="937">
                  <c:v>31859</c:v>
                </c:pt>
                <c:pt idx="938">
                  <c:v>31867</c:v>
                </c:pt>
                <c:pt idx="939">
                  <c:v>31867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31895</c:v>
                </c:pt>
                <c:pt idx="946">
                  <c:v>31895</c:v>
                </c:pt>
                <c:pt idx="947">
                  <c:v>31897</c:v>
                </c:pt>
                <c:pt idx="948">
                  <c:v>31897</c:v>
                </c:pt>
                <c:pt idx="949">
                  <c:v>31897</c:v>
                </c:pt>
                <c:pt idx="950">
                  <c:v>31897</c:v>
                </c:pt>
                <c:pt idx="951">
                  <c:v>31898</c:v>
                </c:pt>
                <c:pt idx="952">
                  <c:v>31898</c:v>
                </c:pt>
                <c:pt idx="953">
                  <c:v>31898</c:v>
                </c:pt>
                <c:pt idx="954">
                  <c:v>31903</c:v>
                </c:pt>
                <c:pt idx="955">
                  <c:v>31903</c:v>
                </c:pt>
                <c:pt idx="956">
                  <c:v>31923</c:v>
                </c:pt>
                <c:pt idx="957">
                  <c:v>31923</c:v>
                </c:pt>
                <c:pt idx="958">
                  <c:v>31923</c:v>
                </c:pt>
                <c:pt idx="959">
                  <c:v>31926</c:v>
                </c:pt>
                <c:pt idx="960">
                  <c:v>31926</c:v>
                </c:pt>
                <c:pt idx="961">
                  <c:v>31928</c:v>
                </c:pt>
                <c:pt idx="962">
                  <c:v>31929</c:v>
                </c:pt>
                <c:pt idx="963">
                  <c:v>31929</c:v>
                </c:pt>
                <c:pt idx="964">
                  <c:v>31930</c:v>
                </c:pt>
                <c:pt idx="965">
                  <c:v>31944</c:v>
                </c:pt>
                <c:pt idx="966">
                  <c:v>31944</c:v>
                </c:pt>
                <c:pt idx="967">
                  <c:v>31944</c:v>
                </c:pt>
                <c:pt idx="968">
                  <c:v>31951</c:v>
                </c:pt>
                <c:pt idx="969">
                  <c:v>31952</c:v>
                </c:pt>
                <c:pt idx="970">
                  <c:v>31953</c:v>
                </c:pt>
                <c:pt idx="971">
                  <c:v>31953</c:v>
                </c:pt>
                <c:pt idx="972">
                  <c:v>31953</c:v>
                </c:pt>
                <c:pt idx="973">
                  <c:v>31953</c:v>
                </c:pt>
                <c:pt idx="974">
                  <c:v>31958</c:v>
                </c:pt>
                <c:pt idx="975">
                  <c:v>31958</c:v>
                </c:pt>
                <c:pt idx="976">
                  <c:v>31958</c:v>
                </c:pt>
                <c:pt idx="977">
                  <c:v>31958</c:v>
                </c:pt>
                <c:pt idx="978">
                  <c:v>31959</c:v>
                </c:pt>
                <c:pt idx="979">
                  <c:v>31959</c:v>
                </c:pt>
                <c:pt idx="980">
                  <c:v>31959</c:v>
                </c:pt>
                <c:pt idx="981">
                  <c:v>31985</c:v>
                </c:pt>
                <c:pt idx="982">
                  <c:v>31985</c:v>
                </c:pt>
                <c:pt idx="983">
                  <c:v>31988</c:v>
                </c:pt>
                <c:pt idx="984">
                  <c:v>31988</c:v>
                </c:pt>
                <c:pt idx="985">
                  <c:v>31989</c:v>
                </c:pt>
                <c:pt idx="986">
                  <c:v>31989</c:v>
                </c:pt>
                <c:pt idx="987">
                  <c:v>31989</c:v>
                </c:pt>
                <c:pt idx="988">
                  <c:v>31989</c:v>
                </c:pt>
                <c:pt idx="989">
                  <c:v>31989</c:v>
                </c:pt>
                <c:pt idx="990">
                  <c:v>32014</c:v>
                </c:pt>
                <c:pt idx="991">
                  <c:v>32014</c:v>
                </c:pt>
                <c:pt idx="992">
                  <c:v>32015</c:v>
                </c:pt>
                <c:pt idx="993">
                  <c:v>32015</c:v>
                </c:pt>
                <c:pt idx="994">
                  <c:v>32019</c:v>
                </c:pt>
                <c:pt idx="995">
                  <c:v>32020</c:v>
                </c:pt>
                <c:pt idx="996">
                  <c:v>32020</c:v>
                </c:pt>
                <c:pt idx="997">
                  <c:v>32020</c:v>
                </c:pt>
                <c:pt idx="998">
                  <c:v>32020</c:v>
                </c:pt>
                <c:pt idx="999">
                  <c:v>32021</c:v>
                </c:pt>
                <c:pt idx="1000">
                  <c:v>32021</c:v>
                </c:pt>
                <c:pt idx="1001">
                  <c:v>32048</c:v>
                </c:pt>
                <c:pt idx="1002">
                  <c:v>32048</c:v>
                </c:pt>
                <c:pt idx="1003">
                  <c:v>32048</c:v>
                </c:pt>
                <c:pt idx="1004">
                  <c:v>32048</c:v>
                </c:pt>
                <c:pt idx="1005">
                  <c:v>32050</c:v>
                </c:pt>
                <c:pt idx="1006">
                  <c:v>32050</c:v>
                </c:pt>
                <c:pt idx="1007">
                  <c:v>32050</c:v>
                </c:pt>
                <c:pt idx="1008">
                  <c:v>32050</c:v>
                </c:pt>
                <c:pt idx="1009">
                  <c:v>32051</c:v>
                </c:pt>
                <c:pt idx="1010">
                  <c:v>32051</c:v>
                </c:pt>
                <c:pt idx="1011">
                  <c:v>32051</c:v>
                </c:pt>
                <c:pt idx="1012">
                  <c:v>32063</c:v>
                </c:pt>
                <c:pt idx="1013">
                  <c:v>32076</c:v>
                </c:pt>
                <c:pt idx="1014">
                  <c:v>32076</c:v>
                </c:pt>
                <c:pt idx="1015">
                  <c:v>32080</c:v>
                </c:pt>
                <c:pt idx="1016">
                  <c:v>32080</c:v>
                </c:pt>
                <c:pt idx="1017">
                  <c:v>32080</c:v>
                </c:pt>
                <c:pt idx="1018">
                  <c:v>32080</c:v>
                </c:pt>
                <c:pt idx="1019">
                  <c:v>32081</c:v>
                </c:pt>
                <c:pt idx="1020">
                  <c:v>32083</c:v>
                </c:pt>
                <c:pt idx="1021">
                  <c:v>32083</c:v>
                </c:pt>
                <c:pt idx="1022">
                  <c:v>32091</c:v>
                </c:pt>
                <c:pt idx="1023">
                  <c:v>32091</c:v>
                </c:pt>
                <c:pt idx="1024">
                  <c:v>32106</c:v>
                </c:pt>
                <c:pt idx="1025">
                  <c:v>32106</c:v>
                </c:pt>
                <c:pt idx="1026">
                  <c:v>32111</c:v>
                </c:pt>
                <c:pt idx="1027">
                  <c:v>32111</c:v>
                </c:pt>
                <c:pt idx="1028">
                  <c:v>32111</c:v>
                </c:pt>
                <c:pt idx="1029">
                  <c:v>32111</c:v>
                </c:pt>
                <c:pt idx="1030">
                  <c:v>32112</c:v>
                </c:pt>
                <c:pt idx="1031">
                  <c:v>32113</c:v>
                </c:pt>
                <c:pt idx="1032">
                  <c:v>32122</c:v>
                </c:pt>
                <c:pt idx="1033">
                  <c:v>32128</c:v>
                </c:pt>
                <c:pt idx="1034">
                  <c:v>32128</c:v>
                </c:pt>
                <c:pt idx="1035">
                  <c:v>32128</c:v>
                </c:pt>
                <c:pt idx="1036">
                  <c:v>32135</c:v>
                </c:pt>
                <c:pt idx="1037">
                  <c:v>32135</c:v>
                </c:pt>
                <c:pt idx="1038">
                  <c:v>32135</c:v>
                </c:pt>
                <c:pt idx="1039">
                  <c:v>32135</c:v>
                </c:pt>
                <c:pt idx="1040">
                  <c:v>32136</c:v>
                </c:pt>
                <c:pt idx="1041">
                  <c:v>32136</c:v>
                </c:pt>
                <c:pt idx="1042">
                  <c:v>32139</c:v>
                </c:pt>
                <c:pt idx="1043">
                  <c:v>32139</c:v>
                </c:pt>
                <c:pt idx="1044">
                  <c:v>32141</c:v>
                </c:pt>
                <c:pt idx="1045">
                  <c:v>32147</c:v>
                </c:pt>
                <c:pt idx="1046">
                  <c:v>32147</c:v>
                </c:pt>
                <c:pt idx="1047">
                  <c:v>32167</c:v>
                </c:pt>
                <c:pt idx="1048">
                  <c:v>32167</c:v>
                </c:pt>
                <c:pt idx="1049">
                  <c:v>32170</c:v>
                </c:pt>
                <c:pt idx="1050">
                  <c:v>32170</c:v>
                </c:pt>
                <c:pt idx="1051">
                  <c:v>32171</c:v>
                </c:pt>
                <c:pt idx="1052">
                  <c:v>32171</c:v>
                </c:pt>
                <c:pt idx="1053">
                  <c:v>32174</c:v>
                </c:pt>
                <c:pt idx="1054">
                  <c:v>32175</c:v>
                </c:pt>
                <c:pt idx="1055">
                  <c:v>32177</c:v>
                </c:pt>
                <c:pt idx="1056">
                  <c:v>32198</c:v>
                </c:pt>
                <c:pt idx="1057">
                  <c:v>32198</c:v>
                </c:pt>
                <c:pt idx="1058">
                  <c:v>32202</c:v>
                </c:pt>
                <c:pt idx="1059">
                  <c:v>32202</c:v>
                </c:pt>
                <c:pt idx="1060">
                  <c:v>32202</c:v>
                </c:pt>
                <c:pt idx="1061">
                  <c:v>32202</c:v>
                </c:pt>
                <c:pt idx="1062">
                  <c:v>32204</c:v>
                </c:pt>
                <c:pt idx="1063">
                  <c:v>32204</c:v>
                </c:pt>
                <c:pt idx="1064">
                  <c:v>32204</c:v>
                </c:pt>
                <c:pt idx="1065">
                  <c:v>32230</c:v>
                </c:pt>
                <c:pt idx="1066">
                  <c:v>32230</c:v>
                </c:pt>
                <c:pt idx="1067">
                  <c:v>32230</c:v>
                </c:pt>
                <c:pt idx="1068">
                  <c:v>32230</c:v>
                </c:pt>
                <c:pt idx="1069">
                  <c:v>32230</c:v>
                </c:pt>
                <c:pt idx="1070">
                  <c:v>32230</c:v>
                </c:pt>
                <c:pt idx="1071">
                  <c:v>32233</c:v>
                </c:pt>
                <c:pt idx="1072">
                  <c:v>32234</c:v>
                </c:pt>
                <c:pt idx="1073">
                  <c:v>32234</c:v>
                </c:pt>
                <c:pt idx="1074">
                  <c:v>32234</c:v>
                </c:pt>
                <c:pt idx="1075">
                  <c:v>32260</c:v>
                </c:pt>
                <c:pt idx="1076">
                  <c:v>32260</c:v>
                </c:pt>
                <c:pt idx="1077">
                  <c:v>32261</c:v>
                </c:pt>
                <c:pt idx="1078">
                  <c:v>32261</c:v>
                </c:pt>
                <c:pt idx="1079">
                  <c:v>32261</c:v>
                </c:pt>
                <c:pt idx="1080">
                  <c:v>32261</c:v>
                </c:pt>
                <c:pt idx="1081">
                  <c:v>32263</c:v>
                </c:pt>
                <c:pt idx="1082">
                  <c:v>32263</c:v>
                </c:pt>
                <c:pt idx="1083">
                  <c:v>32264</c:v>
                </c:pt>
                <c:pt idx="1084">
                  <c:v>32273</c:v>
                </c:pt>
                <c:pt idx="1085">
                  <c:v>32290</c:v>
                </c:pt>
                <c:pt idx="1086">
                  <c:v>32290</c:v>
                </c:pt>
                <c:pt idx="1087">
                  <c:v>32291</c:v>
                </c:pt>
                <c:pt idx="1088">
                  <c:v>32294</c:v>
                </c:pt>
                <c:pt idx="1089">
                  <c:v>32294</c:v>
                </c:pt>
                <c:pt idx="1090">
                  <c:v>32294</c:v>
                </c:pt>
                <c:pt idx="1091">
                  <c:v>32294</c:v>
                </c:pt>
                <c:pt idx="1092">
                  <c:v>32295</c:v>
                </c:pt>
                <c:pt idx="1093">
                  <c:v>32296</c:v>
                </c:pt>
                <c:pt idx="1094">
                  <c:v>32300</c:v>
                </c:pt>
                <c:pt idx="1095">
                  <c:v>32300</c:v>
                </c:pt>
                <c:pt idx="1096">
                  <c:v>32310</c:v>
                </c:pt>
                <c:pt idx="1097">
                  <c:v>32321</c:v>
                </c:pt>
                <c:pt idx="1098">
                  <c:v>32321</c:v>
                </c:pt>
                <c:pt idx="1099">
                  <c:v>32323</c:v>
                </c:pt>
                <c:pt idx="1100">
                  <c:v>32323</c:v>
                </c:pt>
                <c:pt idx="1101">
                  <c:v>32323</c:v>
                </c:pt>
                <c:pt idx="1102">
                  <c:v>32324</c:v>
                </c:pt>
                <c:pt idx="1103">
                  <c:v>32324</c:v>
                </c:pt>
                <c:pt idx="1104">
                  <c:v>32324</c:v>
                </c:pt>
                <c:pt idx="1105">
                  <c:v>32324</c:v>
                </c:pt>
                <c:pt idx="1106">
                  <c:v>32325</c:v>
                </c:pt>
                <c:pt idx="1107">
                  <c:v>32325</c:v>
                </c:pt>
                <c:pt idx="1108">
                  <c:v>32325</c:v>
                </c:pt>
                <c:pt idx="1109">
                  <c:v>32351</c:v>
                </c:pt>
                <c:pt idx="1110">
                  <c:v>32351</c:v>
                </c:pt>
                <c:pt idx="1111">
                  <c:v>32353</c:v>
                </c:pt>
                <c:pt idx="1112">
                  <c:v>32353</c:v>
                </c:pt>
                <c:pt idx="1113">
                  <c:v>32353</c:v>
                </c:pt>
                <c:pt idx="1114">
                  <c:v>32353</c:v>
                </c:pt>
                <c:pt idx="1115">
                  <c:v>32355</c:v>
                </c:pt>
                <c:pt idx="1116">
                  <c:v>32356</c:v>
                </c:pt>
                <c:pt idx="1117">
                  <c:v>32356</c:v>
                </c:pt>
                <c:pt idx="1118">
                  <c:v>32365</c:v>
                </c:pt>
                <c:pt idx="1119">
                  <c:v>32365</c:v>
                </c:pt>
                <c:pt idx="1120">
                  <c:v>32365</c:v>
                </c:pt>
                <c:pt idx="1121">
                  <c:v>32365</c:v>
                </c:pt>
                <c:pt idx="1122">
                  <c:v>32384</c:v>
                </c:pt>
                <c:pt idx="1123">
                  <c:v>32384</c:v>
                </c:pt>
                <c:pt idx="1124">
                  <c:v>32386</c:v>
                </c:pt>
                <c:pt idx="1125">
                  <c:v>32386</c:v>
                </c:pt>
                <c:pt idx="1126">
                  <c:v>32386</c:v>
                </c:pt>
                <c:pt idx="1127">
                  <c:v>32386</c:v>
                </c:pt>
                <c:pt idx="1128">
                  <c:v>32386</c:v>
                </c:pt>
                <c:pt idx="1129">
                  <c:v>32414</c:v>
                </c:pt>
                <c:pt idx="1130">
                  <c:v>32414</c:v>
                </c:pt>
                <c:pt idx="1131">
                  <c:v>32415</c:v>
                </c:pt>
                <c:pt idx="1132">
                  <c:v>32415</c:v>
                </c:pt>
                <c:pt idx="1133">
                  <c:v>32415</c:v>
                </c:pt>
                <c:pt idx="1134">
                  <c:v>32415</c:v>
                </c:pt>
                <c:pt idx="1135">
                  <c:v>32416</c:v>
                </c:pt>
                <c:pt idx="1136">
                  <c:v>32416</c:v>
                </c:pt>
                <c:pt idx="1137">
                  <c:v>32416</c:v>
                </c:pt>
                <c:pt idx="1138">
                  <c:v>32416</c:v>
                </c:pt>
                <c:pt idx="1139">
                  <c:v>32416</c:v>
                </c:pt>
                <c:pt idx="1140">
                  <c:v>32434</c:v>
                </c:pt>
                <c:pt idx="1141">
                  <c:v>32444</c:v>
                </c:pt>
                <c:pt idx="1142">
                  <c:v>32444</c:v>
                </c:pt>
                <c:pt idx="1143">
                  <c:v>32446</c:v>
                </c:pt>
                <c:pt idx="1144">
                  <c:v>32447</c:v>
                </c:pt>
                <c:pt idx="1145">
                  <c:v>32447</c:v>
                </c:pt>
                <c:pt idx="1146">
                  <c:v>32447</c:v>
                </c:pt>
                <c:pt idx="1147">
                  <c:v>32447</c:v>
                </c:pt>
                <c:pt idx="1148">
                  <c:v>32448</c:v>
                </c:pt>
                <c:pt idx="1149">
                  <c:v>32448</c:v>
                </c:pt>
                <c:pt idx="1150">
                  <c:v>32448</c:v>
                </c:pt>
                <c:pt idx="1151">
                  <c:v>32476</c:v>
                </c:pt>
                <c:pt idx="1152">
                  <c:v>32476</c:v>
                </c:pt>
                <c:pt idx="1153">
                  <c:v>32477</c:v>
                </c:pt>
                <c:pt idx="1154">
                  <c:v>32477</c:v>
                </c:pt>
                <c:pt idx="1155">
                  <c:v>32478</c:v>
                </c:pt>
                <c:pt idx="1156">
                  <c:v>32478</c:v>
                </c:pt>
                <c:pt idx="1157">
                  <c:v>32478</c:v>
                </c:pt>
                <c:pt idx="1158">
                  <c:v>32478</c:v>
                </c:pt>
                <c:pt idx="1159">
                  <c:v>32478</c:v>
                </c:pt>
                <c:pt idx="1160">
                  <c:v>32485</c:v>
                </c:pt>
                <c:pt idx="1161">
                  <c:v>32485</c:v>
                </c:pt>
                <c:pt idx="1162">
                  <c:v>32486</c:v>
                </c:pt>
                <c:pt idx="1163">
                  <c:v>32503</c:v>
                </c:pt>
                <c:pt idx="1164">
                  <c:v>32503</c:v>
                </c:pt>
                <c:pt idx="1165">
                  <c:v>32504</c:v>
                </c:pt>
                <c:pt idx="1166">
                  <c:v>32504</c:v>
                </c:pt>
                <c:pt idx="1167">
                  <c:v>32504</c:v>
                </c:pt>
                <c:pt idx="1168">
                  <c:v>32504</c:v>
                </c:pt>
                <c:pt idx="1169">
                  <c:v>32505</c:v>
                </c:pt>
                <c:pt idx="1170">
                  <c:v>32505</c:v>
                </c:pt>
                <c:pt idx="1171">
                  <c:v>32508</c:v>
                </c:pt>
                <c:pt idx="1172">
                  <c:v>32513</c:v>
                </c:pt>
                <c:pt idx="1173">
                  <c:v>32513</c:v>
                </c:pt>
                <c:pt idx="1174">
                  <c:v>32539</c:v>
                </c:pt>
                <c:pt idx="1175">
                  <c:v>32539</c:v>
                </c:pt>
                <c:pt idx="1176">
                  <c:v>32539</c:v>
                </c:pt>
                <c:pt idx="1177">
                  <c:v>32539</c:v>
                </c:pt>
                <c:pt idx="1178">
                  <c:v>32539</c:v>
                </c:pt>
                <c:pt idx="1179">
                  <c:v>32539</c:v>
                </c:pt>
                <c:pt idx="1180">
                  <c:v>32540</c:v>
                </c:pt>
                <c:pt idx="1181">
                  <c:v>32540</c:v>
                </c:pt>
                <c:pt idx="1182">
                  <c:v>32543</c:v>
                </c:pt>
                <c:pt idx="1183">
                  <c:v>32566</c:v>
                </c:pt>
                <c:pt idx="1184">
                  <c:v>32566</c:v>
                </c:pt>
                <c:pt idx="1185">
                  <c:v>32567</c:v>
                </c:pt>
                <c:pt idx="1186">
                  <c:v>32567</c:v>
                </c:pt>
                <c:pt idx="1187">
                  <c:v>32567</c:v>
                </c:pt>
                <c:pt idx="1188">
                  <c:v>32567</c:v>
                </c:pt>
                <c:pt idx="1189">
                  <c:v>32569</c:v>
                </c:pt>
                <c:pt idx="1190">
                  <c:v>32569</c:v>
                </c:pt>
                <c:pt idx="1191">
                  <c:v>32569</c:v>
                </c:pt>
                <c:pt idx="1192">
                  <c:v>32594</c:v>
                </c:pt>
                <c:pt idx="1193">
                  <c:v>32594</c:v>
                </c:pt>
                <c:pt idx="1194">
                  <c:v>32594</c:v>
                </c:pt>
                <c:pt idx="1195">
                  <c:v>32594</c:v>
                </c:pt>
                <c:pt idx="1196">
                  <c:v>32598</c:v>
                </c:pt>
                <c:pt idx="1197">
                  <c:v>32598</c:v>
                </c:pt>
                <c:pt idx="1198">
                  <c:v>32598</c:v>
                </c:pt>
                <c:pt idx="1199">
                  <c:v>32598</c:v>
                </c:pt>
                <c:pt idx="1200">
                  <c:v>32599</c:v>
                </c:pt>
                <c:pt idx="1201">
                  <c:v>32601</c:v>
                </c:pt>
                <c:pt idx="1202">
                  <c:v>32601</c:v>
                </c:pt>
                <c:pt idx="1203">
                  <c:v>32624</c:v>
                </c:pt>
                <c:pt idx="1204">
                  <c:v>32624</c:v>
                </c:pt>
                <c:pt idx="1205">
                  <c:v>32626</c:v>
                </c:pt>
                <c:pt idx="1206">
                  <c:v>32626</c:v>
                </c:pt>
                <c:pt idx="1207">
                  <c:v>32626</c:v>
                </c:pt>
                <c:pt idx="1208">
                  <c:v>32626</c:v>
                </c:pt>
                <c:pt idx="1209">
                  <c:v>32629</c:v>
                </c:pt>
                <c:pt idx="1210">
                  <c:v>32629</c:v>
                </c:pt>
                <c:pt idx="1211">
                  <c:v>32631</c:v>
                </c:pt>
                <c:pt idx="1212">
                  <c:v>32631</c:v>
                </c:pt>
                <c:pt idx="1213">
                  <c:v>32645</c:v>
                </c:pt>
                <c:pt idx="1214">
                  <c:v>32657</c:v>
                </c:pt>
                <c:pt idx="1215">
                  <c:v>32657</c:v>
                </c:pt>
                <c:pt idx="1216">
                  <c:v>32658</c:v>
                </c:pt>
                <c:pt idx="1217">
                  <c:v>32658</c:v>
                </c:pt>
                <c:pt idx="1218">
                  <c:v>32659</c:v>
                </c:pt>
                <c:pt idx="1219">
                  <c:v>32659</c:v>
                </c:pt>
                <c:pt idx="1220">
                  <c:v>32659</c:v>
                </c:pt>
                <c:pt idx="1221">
                  <c:v>32659</c:v>
                </c:pt>
                <c:pt idx="1222">
                  <c:v>32660</c:v>
                </c:pt>
                <c:pt idx="1223">
                  <c:v>32660</c:v>
                </c:pt>
                <c:pt idx="1224">
                  <c:v>32664</c:v>
                </c:pt>
                <c:pt idx="1225">
                  <c:v>32664</c:v>
                </c:pt>
                <c:pt idx="1226">
                  <c:v>32672</c:v>
                </c:pt>
                <c:pt idx="1227">
                  <c:v>32685</c:v>
                </c:pt>
                <c:pt idx="1228">
                  <c:v>32685</c:v>
                </c:pt>
                <c:pt idx="1229">
                  <c:v>32685</c:v>
                </c:pt>
                <c:pt idx="1230">
                  <c:v>32685</c:v>
                </c:pt>
                <c:pt idx="1231">
                  <c:v>32689</c:v>
                </c:pt>
                <c:pt idx="1232">
                  <c:v>32689</c:v>
                </c:pt>
                <c:pt idx="1233">
                  <c:v>32689</c:v>
                </c:pt>
                <c:pt idx="1234">
                  <c:v>32689</c:v>
                </c:pt>
                <c:pt idx="1235">
                  <c:v>32690</c:v>
                </c:pt>
                <c:pt idx="1236">
                  <c:v>32690</c:v>
                </c:pt>
                <c:pt idx="1237">
                  <c:v>32692</c:v>
                </c:pt>
                <c:pt idx="1238">
                  <c:v>32692</c:v>
                </c:pt>
                <c:pt idx="1239">
                  <c:v>32715</c:v>
                </c:pt>
                <c:pt idx="1240">
                  <c:v>32715</c:v>
                </c:pt>
                <c:pt idx="1241">
                  <c:v>32720</c:v>
                </c:pt>
                <c:pt idx="1242">
                  <c:v>32720</c:v>
                </c:pt>
                <c:pt idx="1243">
                  <c:v>32720</c:v>
                </c:pt>
                <c:pt idx="1244">
                  <c:v>32720</c:v>
                </c:pt>
                <c:pt idx="1245">
                  <c:v>32721</c:v>
                </c:pt>
                <c:pt idx="1246">
                  <c:v>32721</c:v>
                </c:pt>
                <c:pt idx="1247">
                  <c:v>32722</c:v>
                </c:pt>
                <c:pt idx="1248">
                  <c:v>32722</c:v>
                </c:pt>
                <c:pt idx="1249">
                  <c:v>32748</c:v>
                </c:pt>
                <c:pt idx="1250">
                  <c:v>32748</c:v>
                </c:pt>
                <c:pt idx="1251">
                  <c:v>32749</c:v>
                </c:pt>
                <c:pt idx="1252">
                  <c:v>32749</c:v>
                </c:pt>
                <c:pt idx="1253">
                  <c:v>32749</c:v>
                </c:pt>
                <c:pt idx="1254">
                  <c:v>32749</c:v>
                </c:pt>
                <c:pt idx="1255">
                  <c:v>32750</c:v>
                </c:pt>
                <c:pt idx="1256">
                  <c:v>32750</c:v>
                </c:pt>
                <c:pt idx="1257">
                  <c:v>32751</c:v>
                </c:pt>
                <c:pt idx="1258">
                  <c:v>32751</c:v>
                </c:pt>
                <c:pt idx="1259">
                  <c:v>32751</c:v>
                </c:pt>
                <c:pt idx="1260">
                  <c:v>32751</c:v>
                </c:pt>
                <c:pt idx="1261">
                  <c:v>32752</c:v>
                </c:pt>
                <c:pt idx="1262">
                  <c:v>32752</c:v>
                </c:pt>
                <c:pt idx="1263">
                  <c:v>32778</c:v>
                </c:pt>
                <c:pt idx="1264">
                  <c:v>32778</c:v>
                </c:pt>
                <c:pt idx="1265">
                  <c:v>32779</c:v>
                </c:pt>
                <c:pt idx="1266">
                  <c:v>32779</c:v>
                </c:pt>
                <c:pt idx="1267">
                  <c:v>32780</c:v>
                </c:pt>
                <c:pt idx="1268">
                  <c:v>32780</c:v>
                </c:pt>
                <c:pt idx="1269">
                  <c:v>32781</c:v>
                </c:pt>
                <c:pt idx="1270">
                  <c:v>32781</c:v>
                </c:pt>
                <c:pt idx="1271">
                  <c:v>32782</c:v>
                </c:pt>
                <c:pt idx="1272">
                  <c:v>32782</c:v>
                </c:pt>
                <c:pt idx="1273">
                  <c:v>32782</c:v>
                </c:pt>
                <c:pt idx="1274">
                  <c:v>32782</c:v>
                </c:pt>
                <c:pt idx="1275">
                  <c:v>32799</c:v>
                </c:pt>
                <c:pt idx="1276">
                  <c:v>32811</c:v>
                </c:pt>
                <c:pt idx="1277">
                  <c:v>32811</c:v>
                </c:pt>
                <c:pt idx="1278">
                  <c:v>32811</c:v>
                </c:pt>
                <c:pt idx="1279">
                  <c:v>32811</c:v>
                </c:pt>
                <c:pt idx="1280">
                  <c:v>32812</c:v>
                </c:pt>
                <c:pt idx="1281">
                  <c:v>32812</c:v>
                </c:pt>
                <c:pt idx="1282">
                  <c:v>32813</c:v>
                </c:pt>
                <c:pt idx="1283">
                  <c:v>32813</c:v>
                </c:pt>
                <c:pt idx="1284">
                  <c:v>32813</c:v>
                </c:pt>
                <c:pt idx="1285">
                  <c:v>32813</c:v>
                </c:pt>
                <c:pt idx="1286">
                  <c:v>32818</c:v>
                </c:pt>
                <c:pt idx="1287">
                  <c:v>32839</c:v>
                </c:pt>
                <c:pt idx="1288">
                  <c:v>32839</c:v>
                </c:pt>
                <c:pt idx="1289">
                  <c:v>32842</c:v>
                </c:pt>
                <c:pt idx="1290">
                  <c:v>32842</c:v>
                </c:pt>
                <c:pt idx="1291">
                  <c:v>32842</c:v>
                </c:pt>
                <c:pt idx="1292">
                  <c:v>32842</c:v>
                </c:pt>
                <c:pt idx="1293">
                  <c:v>32843</c:v>
                </c:pt>
                <c:pt idx="1294">
                  <c:v>32843</c:v>
                </c:pt>
                <c:pt idx="1295">
                  <c:v>32846</c:v>
                </c:pt>
                <c:pt idx="1296">
                  <c:v>32846</c:v>
                </c:pt>
                <c:pt idx="1297">
                  <c:v>32849</c:v>
                </c:pt>
                <c:pt idx="1298">
                  <c:v>32850</c:v>
                </c:pt>
                <c:pt idx="1299">
                  <c:v>32850</c:v>
                </c:pt>
                <c:pt idx="1300">
                  <c:v>32867</c:v>
                </c:pt>
                <c:pt idx="1301">
                  <c:v>32867</c:v>
                </c:pt>
                <c:pt idx="1302">
                  <c:v>32867</c:v>
                </c:pt>
                <c:pt idx="1303">
                  <c:v>32867</c:v>
                </c:pt>
                <c:pt idx="1304">
                  <c:v>32869</c:v>
                </c:pt>
                <c:pt idx="1305">
                  <c:v>32869</c:v>
                </c:pt>
                <c:pt idx="1306">
                  <c:v>32869</c:v>
                </c:pt>
                <c:pt idx="1307">
                  <c:v>32869</c:v>
                </c:pt>
                <c:pt idx="1308">
                  <c:v>32876</c:v>
                </c:pt>
                <c:pt idx="1309">
                  <c:v>32876</c:v>
                </c:pt>
                <c:pt idx="1310">
                  <c:v>32878</c:v>
                </c:pt>
                <c:pt idx="1311">
                  <c:v>32878</c:v>
                </c:pt>
                <c:pt idx="1312">
                  <c:v>32902</c:v>
                </c:pt>
                <c:pt idx="1313">
                  <c:v>32902</c:v>
                </c:pt>
                <c:pt idx="1314">
                  <c:v>32904</c:v>
                </c:pt>
                <c:pt idx="1315">
                  <c:v>32904</c:v>
                </c:pt>
                <c:pt idx="1316">
                  <c:v>32904</c:v>
                </c:pt>
                <c:pt idx="1317">
                  <c:v>32904</c:v>
                </c:pt>
                <c:pt idx="1318">
                  <c:v>32905</c:v>
                </c:pt>
                <c:pt idx="1319">
                  <c:v>32905</c:v>
                </c:pt>
                <c:pt idx="1320">
                  <c:v>32908</c:v>
                </c:pt>
                <c:pt idx="1321">
                  <c:v>32908</c:v>
                </c:pt>
                <c:pt idx="1322">
                  <c:v>32930</c:v>
                </c:pt>
                <c:pt idx="1323">
                  <c:v>32930</c:v>
                </c:pt>
                <c:pt idx="1324">
                  <c:v>32931</c:v>
                </c:pt>
                <c:pt idx="1325">
                  <c:v>32931</c:v>
                </c:pt>
                <c:pt idx="1326">
                  <c:v>32932</c:v>
                </c:pt>
                <c:pt idx="1327">
                  <c:v>32932</c:v>
                </c:pt>
                <c:pt idx="1328">
                  <c:v>32933</c:v>
                </c:pt>
                <c:pt idx="1329">
                  <c:v>32933</c:v>
                </c:pt>
                <c:pt idx="1330">
                  <c:v>32935</c:v>
                </c:pt>
                <c:pt idx="1331">
                  <c:v>32935</c:v>
                </c:pt>
                <c:pt idx="1332">
                  <c:v>32958</c:v>
                </c:pt>
                <c:pt idx="1333">
                  <c:v>32958</c:v>
                </c:pt>
                <c:pt idx="1334">
                  <c:v>32961</c:v>
                </c:pt>
                <c:pt idx="1335">
                  <c:v>32961</c:v>
                </c:pt>
                <c:pt idx="1336">
                  <c:v>32962</c:v>
                </c:pt>
                <c:pt idx="1337">
                  <c:v>32962</c:v>
                </c:pt>
                <c:pt idx="1338">
                  <c:v>32962</c:v>
                </c:pt>
                <c:pt idx="1339">
                  <c:v>32962</c:v>
                </c:pt>
                <c:pt idx="1340">
                  <c:v>32963</c:v>
                </c:pt>
                <c:pt idx="1341">
                  <c:v>32963</c:v>
                </c:pt>
                <c:pt idx="1342">
                  <c:v>32965</c:v>
                </c:pt>
                <c:pt idx="1343">
                  <c:v>32965</c:v>
                </c:pt>
                <c:pt idx="1344">
                  <c:v>32989</c:v>
                </c:pt>
                <c:pt idx="1345">
                  <c:v>32989</c:v>
                </c:pt>
                <c:pt idx="1346">
                  <c:v>32990</c:v>
                </c:pt>
                <c:pt idx="1347">
                  <c:v>32990</c:v>
                </c:pt>
                <c:pt idx="1348">
                  <c:v>32994</c:v>
                </c:pt>
                <c:pt idx="1349">
                  <c:v>32995</c:v>
                </c:pt>
                <c:pt idx="1350">
                  <c:v>32995</c:v>
                </c:pt>
                <c:pt idx="1351">
                  <c:v>32995</c:v>
                </c:pt>
                <c:pt idx="1352">
                  <c:v>32995</c:v>
                </c:pt>
                <c:pt idx="1353">
                  <c:v>32995</c:v>
                </c:pt>
                <c:pt idx="1354">
                  <c:v>33000</c:v>
                </c:pt>
                <c:pt idx="1355">
                  <c:v>33021</c:v>
                </c:pt>
                <c:pt idx="1356">
                  <c:v>33021</c:v>
                </c:pt>
                <c:pt idx="1357">
                  <c:v>33023</c:v>
                </c:pt>
                <c:pt idx="1358">
                  <c:v>33023</c:v>
                </c:pt>
                <c:pt idx="1359">
                  <c:v>33024</c:v>
                </c:pt>
                <c:pt idx="1360">
                  <c:v>33024</c:v>
                </c:pt>
                <c:pt idx="1361">
                  <c:v>33024</c:v>
                </c:pt>
                <c:pt idx="1362">
                  <c:v>33024</c:v>
                </c:pt>
                <c:pt idx="1363">
                  <c:v>33025</c:v>
                </c:pt>
                <c:pt idx="1364">
                  <c:v>33025</c:v>
                </c:pt>
                <c:pt idx="1365">
                  <c:v>33035</c:v>
                </c:pt>
                <c:pt idx="1366">
                  <c:v>33035</c:v>
                </c:pt>
                <c:pt idx="1367">
                  <c:v>33037</c:v>
                </c:pt>
                <c:pt idx="1368">
                  <c:v>33049</c:v>
                </c:pt>
                <c:pt idx="1369">
                  <c:v>33049</c:v>
                </c:pt>
                <c:pt idx="1370">
                  <c:v>33049</c:v>
                </c:pt>
                <c:pt idx="1371">
                  <c:v>33049</c:v>
                </c:pt>
                <c:pt idx="1372">
                  <c:v>33053</c:v>
                </c:pt>
                <c:pt idx="1373">
                  <c:v>33053</c:v>
                </c:pt>
                <c:pt idx="1374">
                  <c:v>33053</c:v>
                </c:pt>
                <c:pt idx="1375">
                  <c:v>33053</c:v>
                </c:pt>
                <c:pt idx="1376">
                  <c:v>33055</c:v>
                </c:pt>
                <c:pt idx="1377">
                  <c:v>33055</c:v>
                </c:pt>
                <c:pt idx="1378">
                  <c:v>33056</c:v>
                </c:pt>
                <c:pt idx="1379">
                  <c:v>33056</c:v>
                </c:pt>
                <c:pt idx="1380">
                  <c:v>33069</c:v>
                </c:pt>
                <c:pt idx="1381">
                  <c:v>33084</c:v>
                </c:pt>
                <c:pt idx="1382">
                  <c:v>33084</c:v>
                </c:pt>
                <c:pt idx="1383">
                  <c:v>33085</c:v>
                </c:pt>
                <c:pt idx="1384">
                  <c:v>33085</c:v>
                </c:pt>
                <c:pt idx="1385">
                  <c:v>33085</c:v>
                </c:pt>
                <c:pt idx="1386">
                  <c:v>33085</c:v>
                </c:pt>
                <c:pt idx="1387">
                  <c:v>33086</c:v>
                </c:pt>
                <c:pt idx="1388">
                  <c:v>33086</c:v>
                </c:pt>
                <c:pt idx="1389">
                  <c:v>33086</c:v>
                </c:pt>
                <c:pt idx="1390">
                  <c:v>33086</c:v>
                </c:pt>
                <c:pt idx="1391">
                  <c:v>33092</c:v>
                </c:pt>
                <c:pt idx="1392">
                  <c:v>33092</c:v>
                </c:pt>
                <c:pt idx="1393">
                  <c:v>33092</c:v>
                </c:pt>
                <c:pt idx="1394">
                  <c:v>33092</c:v>
                </c:pt>
                <c:pt idx="1395">
                  <c:v>33099</c:v>
                </c:pt>
                <c:pt idx="1396">
                  <c:v>33113</c:v>
                </c:pt>
                <c:pt idx="1397">
                  <c:v>33113</c:v>
                </c:pt>
                <c:pt idx="1398">
                  <c:v>33116</c:v>
                </c:pt>
                <c:pt idx="1399">
                  <c:v>33116</c:v>
                </c:pt>
                <c:pt idx="1400">
                  <c:v>33116</c:v>
                </c:pt>
                <c:pt idx="1401">
                  <c:v>33116</c:v>
                </c:pt>
                <c:pt idx="1402">
                  <c:v>33116</c:v>
                </c:pt>
                <c:pt idx="1403">
                  <c:v>33116</c:v>
                </c:pt>
                <c:pt idx="1404">
                  <c:v>33119</c:v>
                </c:pt>
                <c:pt idx="1405">
                  <c:v>33119</c:v>
                </c:pt>
                <c:pt idx="1406">
                  <c:v>33130</c:v>
                </c:pt>
                <c:pt idx="1407">
                  <c:v>33141</c:v>
                </c:pt>
                <c:pt idx="1408">
                  <c:v>33141</c:v>
                </c:pt>
                <c:pt idx="1409">
                  <c:v>33141</c:v>
                </c:pt>
                <c:pt idx="1410">
                  <c:v>33141</c:v>
                </c:pt>
                <c:pt idx="1411">
                  <c:v>33144</c:v>
                </c:pt>
                <c:pt idx="1412">
                  <c:v>33144</c:v>
                </c:pt>
                <c:pt idx="1413">
                  <c:v>33144</c:v>
                </c:pt>
                <c:pt idx="1414">
                  <c:v>33144</c:v>
                </c:pt>
                <c:pt idx="1415">
                  <c:v>33147</c:v>
                </c:pt>
                <c:pt idx="1416">
                  <c:v>33147</c:v>
                </c:pt>
                <c:pt idx="1417">
                  <c:v>33149</c:v>
                </c:pt>
                <c:pt idx="1418">
                  <c:v>33149</c:v>
                </c:pt>
                <c:pt idx="1419">
                  <c:v>33151</c:v>
                </c:pt>
                <c:pt idx="1420">
                  <c:v>33161</c:v>
                </c:pt>
                <c:pt idx="1421">
                  <c:v>33175</c:v>
                </c:pt>
                <c:pt idx="1422">
                  <c:v>33175</c:v>
                </c:pt>
                <c:pt idx="1423">
                  <c:v>33177</c:v>
                </c:pt>
                <c:pt idx="1424">
                  <c:v>33177</c:v>
                </c:pt>
                <c:pt idx="1425">
                  <c:v>33177</c:v>
                </c:pt>
                <c:pt idx="1426">
                  <c:v>33177</c:v>
                </c:pt>
                <c:pt idx="1427">
                  <c:v>33177</c:v>
                </c:pt>
                <c:pt idx="1428">
                  <c:v>33177</c:v>
                </c:pt>
                <c:pt idx="1429">
                  <c:v>33178</c:v>
                </c:pt>
                <c:pt idx="1430">
                  <c:v>33178</c:v>
                </c:pt>
                <c:pt idx="1431">
                  <c:v>33191</c:v>
                </c:pt>
                <c:pt idx="1432">
                  <c:v>33203</c:v>
                </c:pt>
                <c:pt idx="1433">
                  <c:v>33203</c:v>
                </c:pt>
                <c:pt idx="1434">
                  <c:v>33203</c:v>
                </c:pt>
                <c:pt idx="1435">
                  <c:v>33207</c:v>
                </c:pt>
                <c:pt idx="1436">
                  <c:v>33207</c:v>
                </c:pt>
                <c:pt idx="1437">
                  <c:v>33207</c:v>
                </c:pt>
                <c:pt idx="1438">
                  <c:v>33207</c:v>
                </c:pt>
                <c:pt idx="1439">
                  <c:v>33208</c:v>
                </c:pt>
                <c:pt idx="1440">
                  <c:v>33208</c:v>
                </c:pt>
                <c:pt idx="1441">
                  <c:v>33210</c:v>
                </c:pt>
                <c:pt idx="1442">
                  <c:v>33210</c:v>
                </c:pt>
                <c:pt idx="1443">
                  <c:v>33211</c:v>
                </c:pt>
                <c:pt idx="1444">
                  <c:v>33222</c:v>
                </c:pt>
                <c:pt idx="1445">
                  <c:v>33226</c:v>
                </c:pt>
                <c:pt idx="1446">
                  <c:v>33226</c:v>
                </c:pt>
                <c:pt idx="1447">
                  <c:v>33232</c:v>
                </c:pt>
                <c:pt idx="1448">
                  <c:v>33232</c:v>
                </c:pt>
                <c:pt idx="1449">
                  <c:v>33233</c:v>
                </c:pt>
                <c:pt idx="1450">
                  <c:v>33233</c:v>
                </c:pt>
                <c:pt idx="1451">
                  <c:v>33234</c:v>
                </c:pt>
                <c:pt idx="1452">
                  <c:v>33234</c:v>
                </c:pt>
                <c:pt idx="1453">
                  <c:v>33235</c:v>
                </c:pt>
                <c:pt idx="1454">
                  <c:v>33235</c:v>
                </c:pt>
                <c:pt idx="1455">
                  <c:v>33245</c:v>
                </c:pt>
                <c:pt idx="1456">
                  <c:v>33245</c:v>
                </c:pt>
                <c:pt idx="1457">
                  <c:v>33245</c:v>
                </c:pt>
                <c:pt idx="1458">
                  <c:v>33245</c:v>
                </c:pt>
                <c:pt idx="1459">
                  <c:v>33252</c:v>
                </c:pt>
                <c:pt idx="1460">
                  <c:v>33268</c:v>
                </c:pt>
                <c:pt idx="1461">
                  <c:v>33268</c:v>
                </c:pt>
                <c:pt idx="1462">
                  <c:v>33269</c:v>
                </c:pt>
                <c:pt idx="1463">
                  <c:v>33269</c:v>
                </c:pt>
                <c:pt idx="1464">
                  <c:v>33269</c:v>
                </c:pt>
                <c:pt idx="1465">
                  <c:v>33269</c:v>
                </c:pt>
                <c:pt idx="1466">
                  <c:v>33270</c:v>
                </c:pt>
                <c:pt idx="1467">
                  <c:v>33270</c:v>
                </c:pt>
                <c:pt idx="1468">
                  <c:v>33275</c:v>
                </c:pt>
                <c:pt idx="1469">
                  <c:v>33275</c:v>
                </c:pt>
                <c:pt idx="1470">
                  <c:v>33283</c:v>
                </c:pt>
                <c:pt idx="1471">
                  <c:v>33294</c:v>
                </c:pt>
                <c:pt idx="1472">
                  <c:v>33294</c:v>
                </c:pt>
                <c:pt idx="1473">
                  <c:v>33297</c:v>
                </c:pt>
                <c:pt idx="1474">
                  <c:v>33297</c:v>
                </c:pt>
                <c:pt idx="1475">
                  <c:v>33297</c:v>
                </c:pt>
                <c:pt idx="1476">
                  <c:v>33297</c:v>
                </c:pt>
                <c:pt idx="1477">
                  <c:v>33298</c:v>
                </c:pt>
                <c:pt idx="1478">
                  <c:v>33298</c:v>
                </c:pt>
                <c:pt idx="1479">
                  <c:v>33300</c:v>
                </c:pt>
                <c:pt idx="1480">
                  <c:v>33300</c:v>
                </c:pt>
                <c:pt idx="1481">
                  <c:v>33314</c:v>
                </c:pt>
                <c:pt idx="1482">
                  <c:v>33322</c:v>
                </c:pt>
                <c:pt idx="1483">
                  <c:v>33322</c:v>
                </c:pt>
                <c:pt idx="1484">
                  <c:v>33325</c:v>
                </c:pt>
                <c:pt idx="1485">
                  <c:v>33325</c:v>
                </c:pt>
                <c:pt idx="1486">
                  <c:v>33326</c:v>
                </c:pt>
                <c:pt idx="1487">
                  <c:v>33326</c:v>
                </c:pt>
                <c:pt idx="1488">
                  <c:v>33326</c:v>
                </c:pt>
                <c:pt idx="1489">
                  <c:v>33326</c:v>
                </c:pt>
                <c:pt idx="1490">
                  <c:v>33328</c:v>
                </c:pt>
                <c:pt idx="1491">
                  <c:v>33328</c:v>
                </c:pt>
                <c:pt idx="1492">
                  <c:v>33329</c:v>
                </c:pt>
                <c:pt idx="1493">
                  <c:v>33329</c:v>
                </c:pt>
                <c:pt idx="1494">
                  <c:v>33342</c:v>
                </c:pt>
                <c:pt idx="1495">
                  <c:v>33352</c:v>
                </c:pt>
                <c:pt idx="1496">
                  <c:v>33352</c:v>
                </c:pt>
                <c:pt idx="1497">
                  <c:v>33358</c:v>
                </c:pt>
                <c:pt idx="1498">
                  <c:v>33358</c:v>
                </c:pt>
                <c:pt idx="1499">
                  <c:v>33358</c:v>
                </c:pt>
                <c:pt idx="1500">
                  <c:v>33358</c:v>
                </c:pt>
                <c:pt idx="1501">
                  <c:v>33359</c:v>
                </c:pt>
                <c:pt idx="1502">
                  <c:v>33359</c:v>
                </c:pt>
                <c:pt idx="1503">
                  <c:v>33359</c:v>
                </c:pt>
                <c:pt idx="1504">
                  <c:v>33359</c:v>
                </c:pt>
                <c:pt idx="1505">
                  <c:v>33365</c:v>
                </c:pt>
                <c:pt idx="1506">
                  <c:v>33373</c:v>
                </c:pt>
                <c:pt idx="1507">
                  <c:v>33386</c:v>
                </c:pt>
                <c:pt idx="1508">
                  <c:v>33386</c:v>
                </c:pt>
                <c:pt idx="1509">
                  <c:v>33389</c:v>
                </c:pt>
                <c:pt idx="1510">
                  <c:v>33389</c:v>
                </c:pt>
                <c:pt idx="1511">
                  <c:v>33389</c:v>
                </c:pt>
                <c:pt idx="1512">
                  <c:v>33389</c:v>
                </c:pt>
                <c:pt idx="1513">
                  <c:v>33389</c:v>
                </c:pt>
                <c:pt idx="1514">
                  <c:v>33389</c:v>
                </c:pt>
                <c:pt idx="1515">
                  <c:v>33392</c:v>
                </c:pt>
                <c:pt idx="1516">
                  <c:v>33392</c:v>
                </c:pt>
                <c:pt idx="1517">
                  <c:v>33400</c:v>
                </c:pt>
                <c:pt idx="1518">
                  <c:v>33403</c:v>
                </c:pt>
                <c:pt idx="1519">
                  <c:v>33409</c:v>
                </c:pt>
                <c:pt idx="1520">
                  <c:v>33413</c:v>
                </c:pt>
                <c:pt idx="1521">
                  <c:v>33413</c:v>
                </c:pt>
                <c:pt idx="1522">
                  <c:v>33414</c:v>
                </c:pt>
                <c:pt idx="1523">
                  <c:v>33414</c:v>
                </c:pt>
                <c:pt idx="1524">
                  <c:v>33416</c:v>
                </c:pt>
                <c:pt idx="1525">
                  <c:v>33416</c:v>
                </c:pt>
                <c:pt idx="1526">
                  <c:v>33417</c:v>
                </c:pt>
                <c:pt idx="1527">
                  <c:v>33417</c:v>
                </c:pt>
                <c:pt idx="1528">
                  <c:v>33417</c:v>
                </c:pt>
                <c:pt idx="1529">
                  <c:v>33417</c:v>
                </c:pt>
                <c:pt idx="1530">
                  <c:v>33420</c:v>
                </c:pt>
                <c:pt idx="1531">
                  <c:v>33420</c:v>
                </c:pt>
                <c:pt idx="1532">
                  <c:v>33422</c:v>
                </c:pt>
                <c:pt idx="1533">
                  <c:v>33422</c:v>
                </c:pt>
                <c:pt idx="1534">
                  <c:v>33434</c:v>
                </c:pt>
                <c:pt idx="1535">
                  <c:v>33448</c:v>
                </c:pt>
                <c:pt idx="1536">
                  <c:v>33448</c:v>
                </c:pt>
                <c:pt idx="1537">
                  <c:v>33450</c:v>
                </c:pt>
                <c:pt idx="1538">
                  <c:v>33450</c:v>
                </c:pt>
                <c:pt idx="1539">
                  <c:v>33450</c:v>
                </c:pt>
                <c:pt idx="1540">
                  <c:v>33450</c:v>
                </c:pt>
                <c:pt idx="1541">
                  <c:v>33450</c:v>
                </c:pt>
                <c:pt idx="1542">
                  <c:v>33450</c:v>
                </c:pt>
                <c:pt idx="1543">
                  <c:v>33451</c:v>
                </c:pt>
                <c:pt idx="1544">
                  <c:v>33451</c:v>
                </c:pt>
                <c:pt idx="1545">
                  <c:v>33464</c:v>
                </c:pt>
                <c:pt idx="1546">
                  <c:v>33478</c:v>
                </c:pt>
                <c:pt idx="1547">
                  <c:v>33478</c:v>
                </c:pt>
                <c:pt idx="1548">
                  <c:v>33480</c:v>
                </c:pt>
                <c:pt idx="1549">
                  <c:v>33480</c:v>
                </c:pt>
                <c:pt idx="1550">
                  <c:v>33480</c:v>
                </c:pt>
                <c:pt idx="1551">
                  <c:v>33480</c:v>
                </c:pt>
                <c:pt idx="1552">
                  <c:v>33481</c:v>
                </c:pt>
                <c:pt idx="1553">
                  <c:v>33481</c:v>
                </c:pt>
                <c:pt idx="1554">
                  <c:v>33483</c:v>
                </c:pt>
                <c:pt idx="1555">
                  <c:v>33483</c:v>
                </c:pt>
                <c:pt idx="1556">
                  <c:v>33495</c:v>
                </c:pt>
                <c:pt idx="1557">
                  <c:v>33509</c:v>
                </c:pt>
                <c:pt idx="1558">
                  <c:v>33509</c:v>
                </c:pt>
                <c:pt idx="1559">
                  <c:v>33509</c:v>
                </c:pt>
                <c:pt idx="1560">
                  <c:v>33509</c:v>
                </c:pt>
                <c:pt idx="1561">
                  <c:v>33511</c:v>
                </c:pt>
                <c:pt idx="1562">
                  <c:v>33511</c:v>
                </c:pt>
                <c:pt idx="1563">
                  <c:v>33512</c:v>
                </c:pt>
                <c:pt idx="1564">
                  <c:v>33512</c:v>
                </c:pt>
                <c:pt idx="1565">
                  <c:v>33512</c:v>
                </c:pt>
                <c:pt idx="1566">
                  <c:v>33512</c:v>
                </c:pt>
                <c:pt idx="1567">
                  <c:v>33513</c:v>
                </c:pt>
                <c:pt idx="1568">
                  <c:v>33515</c:v>
                </c:pt>
                <c:pt idx="1569">
                  <c:v>33526</c:v>
                </c:pt>
                <c:pt idx="1570">
                  <c:v>33528</c:v>
                </c:pt>
                <c:pt idx="1571">
                  <c:v>33528</c:v>
                </c:pt>
                <c:pt idx="1572">
                  <c:v>33528</c:v>
                </c:pt>
                <c:pt idx="1573">
                  <c:v>33528</c:v>
                </c:pt>
                <c:pt idx="1574">
                  <c:v>33539</c:v>
                </c:pt>
                <c:pt idx="1575">
                  <c:v>33539</c:v>
                </c:pt>
                <c:pt idx="1576">
                  <c:v>33542</c:v>
                </c:pt>
                <c:pt idx="1577">
                  <c:v>33542</c:v>
                </c:pt>
                <c:pt idx="1578">
                  <c:v>33542</c:v>
                </c:pt>
                <c:pt idx="1579">
                  <c:v>33542</c:v>
                </c:pt>
                <c:pt idx="1580">
                  <c:v>33542</c:v>
                </c:pt>
                <c:pt idx="1581">
                  <c:v>33543</c:v>
                </c:pt>
                <c:pt idx="1582">
                  <c:v>33543</c:v>
                </c:pt>
                <c:pt idx="1583">
                  <c:v>33547</c:v>
                </c:pt>
                <c:pt idx="1584">
                  <c:v>33556</c:v>
                </c:pt>
                <c:pt idx="1585">
                  <c:v>33567</c:v>
                </c:pt>
                <c:pt idx="1586">
                  <c:v>33567</c:v>
                </c:pt>
                <c:pt idx="1587">
                  <c:v>33571</c:v>
                </c:pt>
                <c:pt idx="1588">
                  <c:v>33571</c:v>
                </c:pt>
                <c:pt idx="1589">
                  <c:v>33571</c:v>
                </c:pt>
                <c:pt idx="1590">
                  <c:v>33571</c:v>
                </c:pt>
                <c:pt idx="1591">
                  <c:v>33573</c:v>
                </c:pt>
                <c:pt idx="1592">
                  <c:v>33573</c:v>
                </c:pt>
                <c:pt idx="1593">
                  <c:v>33574</c:v>
                </c:pt>
                <c:pt idx="1594">
                  <c:v>33574</c:v>
                </c:pt>
                <c:pt idx="1595">
                  <c:v>33576</c:v>
                </c:pt>
                <c:pt idx="1596">
                  <c:v>33582</c:v>
                </c:pt>
                <c:pt idx="1597">
                  <c:v>33582</c:v>
                </c:pt>
                <c:pt idx="1598">
                  <c:v>33587</c:v>
                </c:pt>
                <c:pt idx="1599">
                  <c:v>33596</c:v>
                </c:pt>
                <c:pt idx="1600">
                  <c:v>33596</c:v>
                </c:pt>
                <c:pt idx="1601">
                  <c:v>33596</c:v>
                </c:pt>
                <c:pt idx="1602">
                  <c:v>33596</c:v>
                </c:pt>
                <c:pt idx="1603">
                  <c:v>33598</c:v>
                </c:pt>
                <c:pt idx="1604">
                  <c:v>33598</c:v>
                </c:pt>
                <c:pt idx="1605">
                  <c:v>33599</c:v>
                </c:pt>
                <c:pt idx="1606">
                  <c:v>33599</c:v>
                </c:pt>
                <c:pt idx="1607">
                  <c:v>33604</c:v>
                </c:pt>
                <c:pt idx="1608">
                  <c:v>33604</c:v>
                </c:pt>
                <c:pt idx="1609">
                  <c:v>33609</c:v>
                </c:pt>
                <c:pt idx="1610">
                  <c:v>33609</c:v>
                </c:pt>
                <c:pt idx="1611">
                  <c:v>33617</c:v>
                </c:pt>
                <c:pt idx="1612">
                  <c:v>33630</c:v>
                </c:pt>
                <c:pt idx="1613">
                  <c:v>33630</c:v>
                </c:pt>
                <c:pt idx="1614">
                  <c:v>33634</c:v>
                </c:pt>
                <c:pt idx="1615">
                  <c:v>33634</c:v>
                </c:pt>
                <c:pt idx="1616">
                  <c:v>33637</c:v>
                </c:pt>
                <c:pt idx="1617">
                  <c:v>33637</c:v>
                </c:pt>
                <c:pt idx="1618">
                  <c:v>33637</c:v>
                </c:pt>
                <c:pt idx="1619">
                  <c:v>33637</c:v>
                </c:pt>
                <c:pt idx="1620">
                  <c:v>33639</c:v>
                </c:pt>
                <c:pt idx="1621">
                  <c:v>33639</c:v>
                </c:pt>
                <c:pt idx="1622">
                  <c:v>33648</c:v>
                </c:pt>
                <c:pt idx="1623">
                  <c:v>33660</c:v>
                </c:pt>
                <c:pt idx="1624">
                  <c:v>33660</c:v>
                </c:pt>
                <c:pt idx="1625">
                  <c:v>33662</c:v>
                </c:pt>
                <c:pt idx="1626">
                  <c:v>33662</c:v>
                </c:pt>
                <c:pt idx="1627">
                  <c:v>33665</c:v>
                </c:pt>
                <c:pt idx="1628">
                  <c:v>33665</c:v>
                </c:pt>
                <c:pt idx="1629">
                  <c:v>33665</c:v>
                </c:pt>
                <c:pt idx="1630">
                  <c:v>33665</c:v>
                </c:pt>
                <c:pt idx="1631">
                  <c:v>33667</c:v>
                </c:pt>
                <c:pt idx="1632">
                  <c:v>33667</c:v>
                </c:pt>
                <c:pt idx="1633">
                  <c:v>33679</c:v>
                </c:pt>
                <c:pt idx="1634">
                  <c:v>33689</c:v>
                </c:pt>
                <c:pt idx="1635">
                  <c:v>33689</c:v>
                </c:pt>
                <c:pt idx="1636">
                  <c:v>33689</c:v>
                </c:pt>
                <c:pt idx="1637">
                  <c:v>33689</c:v>
                </c:pt>
                <c:pt idx="1638">
                  <c:v>33693</c:v>
                </c:pt>
                <c:pt idx="1639">
                  <c:v>33693</c:v>
                </c:pt>
                <c:pt idx="1640">
                  <c:v>33694</c:v>
                </c:pt>
                <c:pt idx="1641">
                  <c:v>33694</c:v>
                </c:pt>
                <c:pt idx="1642">
                  <c:v>33695</c:v>
                </c:pt>
                <c:pt idx="1643">
                  <c:v>33695</c:v>
                </c:pt>
                <c:pt idx="1644">
                  <c:v>33695</c:v>
                </c:pt>
                <c:pt idx="1645">
                  <c:v>33695</c:v>
                </c:pt>
                <c:pt idx="1646">
                  <c:v>33708</c:v>
                </c:pt>
                <c:pt idx="1647">
                  <c:v>33721</c:v>
                </c:pt>
                <c:pt idx="1648">
                  <c:v>33721</c:v>
                </c:pt>
                <c:pt idx="1649">
                  <c:v>33724</c:v>
                </c:pt>
                <c:pt idx="1650">
                  <c:v>33724</c:v>
                </c:pt>
                <c:pt idx="1651">
                  <c:v>33724</c:v>
                </c:pt>
                <c:pt idx="1652">
                  <c:v>33724</c:v>
                </c:pt>
                <c:pt idx="1653">
                  <c:v>33725</c:v>
                </c:pt>
                <c:pt idx="1654">
                  <c:v>33725</c:v>
                </c:pt>
                <c:pt idx="1655">
                  <c:v>33725</c:v>
                </c:pt>
                <c:pt idx="1656">
                  <c:v>33725</c:v>
                </c:pt>
                <c:pt idx="1657">
                  <c:v>33731</c:v>
                </c:pt>
                <c:pt idx="1658">
                  <c:v>33739</c:v>
                </c:pt>
                <c:pt idx="1659">
                  <c:v>33752</c:v>
                </c:pt>
                <c:pt idx="1660">
                  <c:v>33752</c:v>
                </c:pt>
                <c:pt idx="1661">
                  <c:v>33753</c:v>
                </c:pt>
                <c:pt idx="1662">
                  <c:v>33753</c:v>
                </c:pt>
                <c:pt idx="1663">
                  <c:v>33753</c:v>
                </c:pt>
                <c:pt idx="1664">
                  <c:v>33753</c:v>
                </c:pt>
                <c:pt idx="1665">
                  <c:v>33755</c:v>
                </c:pt>
                <c:pt idx="1666">
                  <c:v>33755</c:v>
                </c:pt>
                <c:pt idx="1667">
                  <c:v>33756</c:v>
                </c:pt>
                <c:pt idx="1668">
                  <c:v>33756</c:v>
                </c:pt>
                <c:pt idx="1669">
                  <c:v>33769</c:v>
                </c:pt>
                <c:pt idx="1670">
                  <c:v>33770</c:v>
                </c:pt>
                <c:pt idx="1671">
                  <c:v>33770</c:v>
                </c:pt>
                <c:pt idx="1672">
                  <c:v>33772</c:v>
                </c:pt>
                <c:pt idx="1673">
                  <c:v>33780</c:v>
                </c:pt>
                <c:pt idx="1674">
                  <c:v>33780</c:v>
                </c:pt>
                <c:pt idx="1675">
                  <c:v>33780</c:v>
                </c:pt>
                <c:pt idx="1676">
                  <c:v>33780</c:v>
                </c:pt>
                <c:pt idx="1677">
                  <c:v>33780</c:v>
                </c:pt>
                <c:pt idx="1678">
                  <c:v>33784</c:v>
                </c:pt>
                <c:pt idx="1679">
                  <c:v>33784</c:v>
                </c:pt>
                <c:pt idx="1680">
                  <c:v>33785</c:v>
                </c:pt>
                <c:pt idx="1681">
                  <c:v>33785</c:v>
                </c:pt>
                <c:pt idx="1682">
                  <c:v>33786</c:v>
                </c:pt>
                <c:pt idx="1683">
                  <c:v>33786</c:v>
                </c:pt>
                <c:pt idx="1684">
                  <c:v>33786</c:v>
                </c:pt>
                <c:pt idx="1685">
                  <c:v>33786</c:v>
                </c:pt>
                <c:pt idx="1686">
                  <c:v>33800</c:v>
                </c:pt>
                <c:pt idx="1687">
                  <c:v>33816</c:v>
                </c:pt>
                <c:pt idx="1688">
                  <c:v>33816</c:v>
                </c:pt>
                <c:pt idx="1689">
                  <c:v>33816</c:v>
                </c:pt>
                <c:pt idx="1690">
                  <c:v>33816</c:v>
                </c:pt>
                <c:pt idx="1691">
                  <c:v>33816</c:v>
                </c:pt>
                <c:pt idx="1692">
                  <c:v>33819</c:v>
                </c:pt>
                <c:pt idx="1693">
                  <c:v>33819</c:v>
                </c:pt>
                <c:pt idx="1694">
                  <c:v>33819</c:v>
                </c:pt>
                <c:pt idx="1695">
                  <c:v>33819</c:v>
                </c:pt>
                <c:pt idx="1696">
                  <c:v>33830</c:v>
                </c:pt>
                <c:pt idx="1697">
                  <c:v>33843</c:v>
                </c:pt>
                <c:pt idx="1698">
                  <c:v>33843</c:v>
                </c:pt>
                <c:pt idx="1699">
                  <c:v>33847</c:v>
                </c:pt>
                <c:pt idx="1700">
                  <c:v>33847</c:v>
                </c:pt>
                <c:pt idx="1701">
                  <c:v>33847</c:v>
                </c:pt>
                <c:pt idx="1702">
                  <c:v>33847</c:v>
                </c:pt>
                <c:pt idx="1703">
                  <c:v>33848</c:v>
                </c:pt>
                <c:pt idx="1704">
                  <c:v>33848</c:v>
                </c:pt>
                <c:pt idx="1705">
                  <c:v>33849</c:v>
                </c:pt>
                <c:pt idx="1706">
                  <c:v>33849</c:v>
                </c:pt>
                <c:pt idx="1707">
                  <c:v>33861</c:v>
                </c:pt>
                <c:pt idx="1708">
                  <c:v>33864</c:v>
                </c:pt>
                <c:pt idx="1709">
                  <c:v>33864</c:v>
                </c:pt>
                <c:pt idx="1710">
                  <c:v>33864</c:v>
                </c:pt>
                <c:pt idx="1711">
                  <c:v>33864</c:v>
                </c:pt>
                <c:pt idx="1712">
                  <c:v>33876</c:v>
                </c:pt>
                <c:pt idx="1713">
                  <c:v>33876</c:v>
                </c:pt>
                <c:pt idx="1714">
                  <c:v>33876</c:v>
                </c:pt>
                <c:pt idx="1715">
                  <c:v>33876</c:v>
                </c:pt>
                <c:pt idx="1716">
                  <c:v>33877</c:v>
                </c:pt>
                <c:pt idx="1717">
                  <c:v>33877</c:v>
                </c:pt>
                <c:pt idx="1718">
                  <c:v>33877</c:v>
                </c:pt>
                <c:pt idx="1719">
                  <c:v>33877</c:v>
                </c:pt>
                <c:pt idx="1720">
                  <c:v>33878</c:v>
                </c:pt>
                <c:pt idx="1721">
                  <c:v>33878</c:v>
                </c:pt>
                <c:pt idx="1722">
                  <c:v>33879</c:v>
                </c:pt>
                <c:pt idx="1723">
                  <c:v>33879</c:v>
                </c:pt>
                <c:pt idx="1724">
                  <c:v>33879</c:v>
                </c:pt>
                <c:pt idx="1725">
                  <c:v>33892</c:v>
                </c:pt>
                <c:pt idx="1726">
                  <c:v>33906</c:v>
                </c:pt>
                <c:pt idx="1727">
                  <c:v>33906</c:v>
                </c:pt>
                <c:pt idx="1728">
                  <c:v>33907</c:v>
                </c:pt>
                <c:pt idx="1729">
                  <c:v>33907</c:v>
                </c:pt>
                <c:pt idx="1730">
                  <c:v>33907</c:v>
                </c:pt>
                <c:pt idx="1731">
                  <c:v>33907</c:v>
                </c:pt>
                <c:pt idx="1732">
                  <c:v>33909</c:v>
                </c:pt>
                <c:pt idx="1733">
                  <c:v>33909</c:v>
                </c:pt>
                <c:pt idx="1734">
                  <c:v>33912</c:v>
                </c:pt>
                <c:pt idx="1735">
                  <c:v>33912</c:v>
                </c:pt>
                <c:pt idx="1736">
                  <c:v>33922</c:v>
                </c:pt>
                <c:pt idx="1737">
                  <c:v>33927</c:v>
                </c:pt>
                <c:pt idx="1738">
                  <c:v>33938</c:v>
                </c:pt>
                <c:pt idx="1739">
                  <c:v>33938</c:v>
                </c:pt>
                <c:pt idx="1740">
                  <c:v>33938</c:v>
                </c:pt>
                <c:pt idx="1741">
                  <c:v>33938</c:v>
                </c:pt>
                <c:pt idx="1742">
                  <c:v>33938</c:v>
                </c:pt>
                <c:pt idx="1743">
                  <c:v>33938</c:v>
                </c:pt>
                <c:pt idx="1744">
                  <c:v>33939</c:v>
                </c:pt>
                <c:pt idx="1745">
                  <c:v>33939</c:v>
                </c:pt>
                <c:pt idx="1746">
                  <c:v>33942</c:v>
                </c:pt>
                <c:pt idx="1747">
                  <c:v>33942</c:v>
                </c:pt>
                <c:pt idx="1748">
                  <c:v>33945</c:v>
                </c:pt>
                <c:pt idx="1749">
                  <c:v>33953</c:v>
                </c:pt>
                <c:pt idx="1750">
                  <c:v>33954</c:v>
                </c:pt>
                <c:pt idx="1751">
                  <c:v>33954</c:v>
                </c:pt>
                <c:pt idx="1752">
                  <c:v>33962</c:v>
                </c:pt>
                <c:pt idx="1753">
                  <c:v>33962</c:v>
                </c:pt>
                <c:pt idx="1754">
                  <c:v>33962</c:v>
                </c:pt>
                <c:pt idx="1755">
                  <c:v>33962</c:v>
                </c:pt>
                <c:pt idx="1756">
                  <c:v>33962</c:v>
                </c:pt>
                <c:pt idx="1757">
                  <c:v>33962</c:v>
                </c:pt>
                <c:pt idx="1758">
                  <c:v>33966</c:v>
                </c:pt>
                <c:pt idx="1759">
                  <c:v>33966</c:v>
                </c:pt>
                <c:pt idx="1760">
                  <c:v>33969</c:v>
                </c:pt>
                <c:pt idx="1761">
                  <c:v>33969</c:v>
                </c:pt>
                <c:pt idx="1762">
                  <c:v>33974</c:v>
                </c:pt>
                <c:pt idx="1763">
                  <c:v>33974</c:v>
                </c:pt>
                <c:pt idx="1764">
                  <c:v>33983</c:v>
                </c:pt>
                <c:pt idx="1765">
                  <c:v>33997</c:v>
                </c:pt>
                <c:pt idx="1766">
                  <c:v>33997</c:v>
                </c:pt>
                <c:pt idx="1767">
                  <c:v>33998</c:v>
                </c:pt>
                <c:pt idx="1768">
                  <c:v>33998</c:v>
                </c:pt>
                <c:pt idx="1769">
                  <c:v>33998</c:v>
                </c:pt>
                <c:pt idx="1770">
                  <c:v>33998</c:v>
                </c:pt>
                <c:pt idx="1771">
                  <c:v>34001</c:v>
                </c:pt>
                <c:pt idx="1772">
                  <c:v>34001</c:v>
                </c:pt>
                <c:pt idx="1773">
                  <c:v>34004</c:v>
                </c:pt>
                <c:pt idx="1774">
                  <c:v>34004</c:v>
                </c:pt>
                <c:pt idx="1775">
                  <c:v>34014</c:v>
                </c:pt>
                <c:pt idx="1776">
                  <c:v>34025</c:v>
                </c:pt>
                <c:pt idx="1777">
                  <c:v>34025</c:v>
                </c:pt>
                <c:pt idx="1778">
                  <c:v>34026</c:v>
                </c:pt>
                <c:pt idx="1779">
                  <c:v>34026</c:v>
                </c:pt>
                <c:pt idx="1780">
                  <c:v>34029</c:v>
                </c:pt>
                <c:pt idx="1781">
                  <c:v>34029</c:v>
                </c:pt>
                <c:pt idx="1782">
                  <c:v>34030</c:v>
                </c:pt>
                <c:pt idx="1783">
                  <c:v>34030</c:v>
                </c:pt>
                <c:pt idx="1784">
                  <c:v>34031</c:v>
                </c:pt>
                <c:pt idx="1785">
                  <c:v>34031</c:v>
                </c:pt>
                <c:pt idx="1786">
                  <c:v>34045</c:v>
                </c:pt>
                <c:pt idx="1787">
                  <c:v>34057</c:v>
                </c:pt>
                <c:pt idx="1788">
                  <c:v>34057</c:v>
                </c:pt>
                <c:pt idx="1789">
                  <c:v>34058</c:v>
                </c:pt>
                <c:pt idx="1790">
                  <c:v>34058</c:v>
                </c:pt>
                <c:pt idx="1791">
                  <c:v>34059</c:v>
                </c:pt>
                <c:pt idx="1792">
                  <c:v>34059</c:v>
                </c:pt>
                <c:pt idx="1793">
                  <c:v>34059</c:v>
                </c:pt>
                <c:pt idx="1794">
                  <c:v>34059</c:v>
                </c:pt>
                <c:pt idx="1795">
                  <c:v>34059</c:v>
                </c:pt>
                <c:pt idx="1796">
                  <c:v>34059</c:v>
                </c:pt>
                <c:pt idx="1797">
                  <c:v>34060</c:v>
                </c:pt>
                <c:pt idx="1798">
                  <c:v>34060</c:v>
                </c:pt>
                <c:pt idx="1799">
                  <c:v>34073</c:v>
                </c:pt>
                <c:pt idx="1800">
                  <c:v>34085</c:v>
                </c:pt>
                <c:pt idx="1801">
                  <c:v>34085</c:v>
                </c:pt>
                <c:pt idx="1802">
                  <c:v>34089</c:v>
                </c:pt>
                <c:pt idx="1803">
                  <c:v>34089</c:v>
                </c:pt>
                <c:pt idx="1804">
                  <c:v>34089</c:v>
                </c:pt>
                <c:pt idx="1805">
                  <c:v>34089</c:v>
                </c:pt>
                <c:pt idx="1806">
                  <c:v>34090</c:v>
                </c:pt>
                <c:pt idx="1807">
                  <c:v>34090</c:v>
                </c:pt>
                <c:pt idx="1808">
                  <c:v>34095</c:v>
                </c:pt>
                <c:pt idx="1809">
                  <c:v>34095</c:v>
                </c:pt>
                <c:pt idx="1810">
                  <c:v>34110</c:v>
                </c:pt>
                <c:pt idx="1811">
                  <c:v>34120</c:v>
                </c:pt>
                <c:pt idx="1812">
                  <c:v>34120</c:v>
                </c:pt>
                <c:pt idx="1813">
                  <c:v>34120</c:v>
                </c:pt>
                <c:pt idx="1814">
                  <c:v>34120</c:v>
                </c:pt>
                <c:pt idx="1815">
                  <c:v>34120</c:v>
                </c:pt>
                <c:pt idx="1816">
                  <c:v>34120</c:v>
                </c:pt>
                <c:pt idx="1817">
                  <c:v>34121</c:v>
                </c:pt>
                <c:pt idx="1818">
                  <c:v>34121</c:v>
                </c:pt>
                <c:pt idx="1819">
                  <c:v>34125</c:v>
                </c:pt>
                <c:pt idx="1820">
                  <c:v>34125</c:v>
                </c:pt>
                <c:pt idx="1821">
                  <c:v>34134</c:v>
                </c:pt>
                <c:pt idx="1822">
                  <c:v>34136</c:v>
                </c:pt>
                <c:pt idx="1823">
                  <c:v>34137</c:v>
                </c:pt>
                <c:pt idx="1824">
                  <c:v>34137</c:v>
                </c:pt>
                <c:pt idx="1825">
                  <c:v>34149</c:v>
                </c:pt>
                <c:pt idx="1826">
                  <c:v>34149</c:v>
                </c:pt>
                <c:pt idx="1827">
                  <c:v>34149</c:v>
                </c:pt>
                <c:pt idx="1828">
                  <c:v>34149</c:v>
                </c:pt>
                <c:pt idx="1829">
                  <c:v>34150</c:v>
                </c:pt>
                <c:pt idx="1830">
                  <c:v>34150</c:v>
                </c:pt>
                <c:pt idx="1831">
                  <c:v>34150</c:v>
                </c:pt>
                <c:pt idx="1832">
                  <c:v>34150</c:v>
                </c:pt>
                <c:pt idx="1833">
                  <c:v>34151</c:v>
                </c:pt>
                <c:pt idx="1834">
                  <c:v>34151</c:v>
                </c:pt>
                <c:pt idx="1835">
                  <c:v>34151</c:v>
                </c:pt>
                <c:pt idx="1836">
                  <c:v>34151</c:v>
                </c:pt>
                <c:pt idx="1837">
                  <c:v>34165</c:v>
                </c:pt>
                <c:pt idx="1838">
                  <c:v>34178</c:v>
                </c:pt>
                <c:pt idx="1839">
                  <c:v>34178</c:v>
                </c:pt>
                <c:pt idx="1840">
                  <c:v>34178</c:v>
                </c:pt>
                <c:pt idx="1841">
                  <c:v>34178</c:v>
                </c:pt>
                <c:pt idx="1842">
                  <c:v>34180</c:v>
                </c:pt>
                <c:pt idx="1843">
                  <c:v>34180</c:v>
                </c:pt>
                <c:pt idx="1844">
                  <c:v>34181</c:v>
                </c:pt>
                <c:pt idx="1845">
                  <c:v>34181</c:v>
                </c:pt>
                <c:pt idx="1846">
                  <c:v>34183</c:v>
                </c:pt>
                <c:pt idx="1847">
                  <c:v>34183</c:v>
                </c:pt>
                <c:pt idx="1848">
                  <c:v>34195</c:v>
                </c:pt>
                <c:pt idx="1849">
                  <c:v>34211</c:v>
                </c:pt>
                <c:pt idx="1850">
                  <c:v>34211</c:v>
                </c:pt>
                <c:pt idx="1851">
                  <c:v>34212</c:v>
                </c:pt>
                <c:pt idx="1852">
                  <c:v>34212</c:v>
                </c:pt>
                <c:pt idx="1853">
                  <c:v>34212</c:v>
                </c:pt>
                <c:pt idx="1854">
                  <c:v>34212</c:v>
                </c:pt>
                <c:pt idx="1855">
                  <c:v>34213</c:v>
                </c:pt>
                <c:pt idx="1856">
                  <c:v>34213</c:v>
                </c:pt>
                <c:pt idx="1857">
                  <c:v>34213</c:v>
                </c:pt>
                <c:pt idx="1858">
                  <c:v>34213</c:v>
                </c:pt>
                <c:pt idx="1859">
                  <c:v>34226</c:v>
                </c:pt>
                <c:pt idx="1860">
                  <c:v>34228</c:v>
                </c:pt>
                <c:pt idx="1861">
                  <c:v>34228</c:v>
                </c:pt>
                <c:pt idx="1862">
                  <c:v>34228</c:v>
                </c:pt>
                <c:pt idx="1863">
                  <c:v>34228</c:v>
                </c:pt>
                <c:pt idx="1864">
                  <c:v>34239</c:v>
                </c:pt>
                <c:pt idx="1865">
                  <c:v>34239</c:v>
                </c:pt>
                <c:pt idx="1866">
                  <c:v>34239</c:v>
                </c:pt>
                <c:pt idx="1867">
                  <c:v>34239</c:v>
                </c:pt>
                <c:pt idx="1868">
                  <c:v>34242</c:v>
                </c:pt>
                <c:pt idx="1869">
                  <c:v>34242</c:v>
                </c:pt>
                <c:pt idx="1870">
                  <c:v>34242</c:v>
                </c:pt>
                <c:pt idx="1871">
                  <c:v>34242</c:v>
                </c:pt>
                <c:pt idx="1872">
                  <c:v>34243</c:v>
                </c:pt>
                <c:pt idx="1873">
                  <c:v>34243</c:v>
                </c:pt>
                <c:pt idx="1874">
                  <c:v>34243</c:v>
                </c:pt>
                <c:pt idx="1875">
                  <c:v>34243</c:v>
                </c:pt>
                <c:pt idx="1876">
                  <c:v>34257</c:v>
                </c:pt>
                <c:pt idx="1877">
                  <c:v>34260</c:v>
                </c:pt>
                <c:pt idx="1878">
                  <c:v>34270</c:v>
                </c:pt>
                <c:pt idx="1879">
                  <c:v>34270</c:v>
                </c:pt>
                <c:pt idx="1880">
                  <c:v>34270</c:v>
                </c:pt>
                <c:pt idx="1881">
                  <c:v>34270</c:v>
                </c:pt>
                <c:pt idx="1882">
                  <c:v>34271</c:v>
                </c:pt>
                <c:pt idx="1883">
                  <c:v>34271</c:v>
                </c:pt>
                <c:pt idx="1884">
                  <c:v>34273</c:v>
                </c:pt>
                <c:pt idx="1885">
                  <c:v>34273</c:v>
                </c:pt>
                <c:pt idx="1886">
                  <c:v>34274</c:v>
                </c:pt>
                <c:pt idx="1887">
                  <c:v>34274</c:v>
                </c:pt>
                <c:pt idx="1888">
                  <c:v>34278</c:v>
                </c:pt>
                <c:pt idx="1889">
                  <c:v>34287</c:v>
                </c:pt>
                <c:pt idx="1890">
                  <c:v>34302</c:v>
                </c:pt>
                <c:pt idx="1891">
                  <c:v>34302</c:v>
                </c:pt>
                <c:pt idx="1892">
                  <c:v>34303</c:v>
                </c:pt>
                <c:pt idx="1893">
                  <c:v>34303</c:v>
                </c:pt>
                <c:pt idx="1894">
                  <c:v>34303</c:v>
                </c:pt>
                <c:pt idx="1895">
                  <c:v>34303</c:v>
                </c:pt>
                <c:pt idx="1896">
                  <c:v>34304</c:v>
                </c:pt>
                <c:pt idx="1897">
                  <c:v>34304</c:v>
                </c:pt>
                <c:pt idx="1898">
                  <c:v>34305</c:v>
                </c:pt>
                <c:pt idx="1899">
                  <c:v>34305</c:v>
                </c:pt>
                <c:pt idx="1900">
                  <c:v>34312</c:v>
                </c:pt>
                <c:pt idx="1901">
                  <c:v>34313</c:v>
                </c:pt>
                <c:pt idx="1902">
                  <c:v>34313</c:v>
                </c:pt>
                <c:pt idx="1903">
                  <c:v>34318</c:v>
                </c:pt>
                <c:pt idx="1904">
                  <c:v>34330</c:v>
                </c:pt>
                <c:pt idx="1905">
                  <c:v>34330</c:v>
                </c:pt>
                <c:pt idx="1906">
                  <c:v>34330</c:v>
                </c:pt>
                <c:pt idx="1907">
                  <c:v>34330</c:v>
                </c:pt>
                <c:pt idx="1908">
                  <c:v>34330</c:v>
                </c:pt>
                <c:pt idx="1909">
                  <c:v>34330</c:v>
                </c:pt>
                <c:pt idx="1910">
                  <c:v>34331</c:v>
                </c:pt>
                <c:pt idx="1911">
                  <c:v>34331</c:v>
                </c:pt>
                <c:pt idx="1912">
                  <c:v>34335</c:v>
                </c:pt>
                <c:pt idx="1913">
                  <c:v>34335</c:v>
                </c:pt>
                <c:pt idx="1914">
                  <c:v>34339</c:v>
                </c:pt>
                <c:pt idx="1915">
                  <c:v>34339</c:v>
                </c:pt>
                <c:pt idx="1916">
                  <c:v>34348</c:v>
                </c:pt>
                <c:pt idx="1917">
                  <c:v>34365</c:v>
                </c:pt>
                <c:pt idx="1918">
                  <c:v>34365</c:v>
                </c:pt>
                <c:pt idx="1919">
                  <c:v>34365</c:v>
                </c:pt>
                <c:pt idx="1920">
                  <c:v>34365</c:v>
                </c:pt>
                <c:pt idx="1921">
                  <c:v>34365</c:v>
                </c:pt>
                <c:pt idx="1922">
                  <c:v>34365</c:v>
                </c:pt>
                <c:pt idx="1923">
                  <c:v>34366</c:v>
                </c:pt>
                <c:pt idx="1924">
                  <c:v>34366</c:v>
                </c:pt>
                <c:pt idx="1925">
                  <c:v>34369</c:v>
                </c:pt>
                <c:pt idx="1926">
                  <c:v>34369</c:v>
                </c:pt>
                <c:pt idx="1927">
                  <c:v>34379</c:v>
                </c:pt>
                <c:pt idx="1928">
                  <c:v>34393</c:v>
                </c:pt>
                <c:pt idx="1929">
                  <c:v>34393</c:v>
                </c:pt>
                <c:pt idx="1930">
                  <c:v>34393</c:v>
                </c:pt>
                <c:pt idx="1931">
                  <c:v>34393</c:v>
                </c:pt>
                <c:pt idx="1932">
                  <c:v>34393</c:v>
                </c:pt>
                <c:pt idx="1933">
                  <c:v>34393</c:v>
                </c:pt>
                <c:pt idx="1934">
                  <c:v>34394</c:v>
                </c:pt>
                <c:pt idx="1935">
                  <c:v>34394</c:v>
                </c:pt>
                <c:pt idx="1936">
                  <c:v>34396</c:v>
                </c:pt>
                <c:pt idx="1937">
                  <c:v>34396</c:v>
                </c:pt>
                <c:pt idx="1938">
                  <c:v>34410</c:v>
                </c:pt>
                <c:pt idx="1939">
                  <c:v>34422</c:v>
                </c:pt>
                <c:pt idx="1940">
                  <c:v>34422</c:v>
                </c:pt>
                <c:pt idx="1941">
                  <c:v>34423</c:v>
                </c:pt>
                <c:pt idx="1942">
                  <c:v>34423</c:v>
                </c:pt>
                <c:pt idx="1943">
                  <c:v>34424</c:v>
                </c:pt>
                <c:pt idx="1944">
                  <c:v>34424</c:v>
                </c:pt>
                <c:pt idx="1945">
                  <c:v>34424</c:v>
                </c:pt>
                <c:pt idx="1946">
                  <c:v>34424</c:v>
                </c:pt>
                <c:pt idx="1947">
                  <c:v>34424</c:v>
                </c:pt>
                <c:pt idx="1948">
                  <c:v>34424</c:v>
                </c:pt>
                <c:pt idx="1949">
                  <c:v>34425</c:v>
                </c:pt>
                <c:pt idx="1950">
                  <c:v>34425</c:v>
                </c:pt>
                <c:pt idx="1951">
                  <c:v>34438</c:v>
                </c:pt>
                <c:pt idx="1952">
                  <c:v>34451</c:v>
                </c:pt>
                <c:pt idx="1953">
                  <c:v>34451</c:v>
                </c:pt>
                <c:pt idx="1954">
                  <c:v>34452</c:v>
                </c:pt>
                <c:pt idx="1955">
                  <c:v>34452</c:v>
                </c:pt>
                <c:pt idx="1956">
                  <c:v>34452</c:v>
                </c:pt>
                <c:pt idx="1957">
                  <c:v>34452</c:v>
                </c:pt>
                <c:pt idx="1958">
                  <c:v>34455</c:v>
                </c:pt>
                <c:pt idx="1959">
                  <c:v>34455</c:v>
                </c:pt>
                <c:pt idx="1960">
                  <c:v>34456</c:v>
                </c:pt>
                <c:pt idx="1961">
                  <c:v>34456</c:v>
                </c:pt>
                <c:pt idx="1962">
                  <c:v>34469</c:v>
                </c:pt>
                <c:pt idx="1963">
                  <c:v>34478</c:v>
                </c:pt>
                <c:pt idx="1964">
                  <c:v>34484</c:v>
                </c:pt>
                <c:pt idx="1965">
                  <c:v>34484</c:v>
                </c:pt>
                <c:pt idx="1966">
                  <c:v>34485</c:v>
                </c:pt>
                <c:pt idx="1967">
                  <c:v>34485</c:v>
                </c:pt>
                <c:pt idx="1968">
                  <c:v>34485</c:v>
                </c:pt>
                <c:pt idx="1969">
                  <c:v>34485</c:v>
                </c:pt>
                <c:pt idx="1970">
                  <c:v>34486</c:v>
                </c:pt>
                <c:pt idx="1971">
                  <c:v>34486</c:v>
                </c:pt>
                <c:pt idx="1972">
                  <c:v>34486</c:v>
                </c:pt>
                <c:pt idx="1973">
                  <c:v>34486</c:v>
                </c:pt>
                <c:pt idx="1974">
                  <c:v>34499</c:v>
                </c:pt>
                <c:pt idx="1975">
                  <c:v>34500</c:v>
                </c:pt>
                <c:pt idx="1976">
                  <c:v>34500</c:v>
                </c:pt>
                <c:pt idx="1977">
                  <c:v>34501</c:v>
                </c:pt>
                <c:pt idx="1978">
                  <c:v>34506</c:v>
                </c:pt>
                <c:pt idx="1979">
                  <c:v>34512</c:v>
                </c:pt>
                <c:pt idx="1980">
                  <c:v>34512</c:v>
                </c:pt>
                <c:pt idx="1981">
                  <c:v>34512</c:v>
                </c:pt>
                <c:pt idx="1982">
                  <c:v>34512</c:v>
                </c:pt>
                <c:pt idx="1983">
                  <c:v>34515</c:v>
                </c:pt>
                <c:pt idx="1984">
                  <c:v>34515</c:v>
                </c:pt>
                <c:pt idx="1985">
                  <c:v>34515</c:v>
                </c:pt>
                <c:pt idx="1986">
                  <c:v>34515</c:v>
                </c:pt>
                <c:pt idx="1987">
                  <c:v>34516</c:v>
                </c:pt>
                <c:pt idx="1988">
                  <c:v>34516</c:v>
                </c:pt>
                <c:pt idx="1989">
                  <c:v>34519</c:v>
                </c:pt>
                <c:pt idx="1990">
                  <c:v>34519</c:v>
                </c:pt>
                <c:pt idx="1991">
                  <c:v>34530</c:v>
                </c:pt>
                <c:pt idx="1992">
                  <c:v>34543</c:v>
                </c:pt>
                <c:pt idx="1993">
                  <c:v>34543</c:v>
                </c:pt>
                <c:pt idx="1994">
                  <c:v>34544</c:v>
                </c:pt>
                <c:pt idx="1995">
                  <c:v>34544</c:v>
                </c:pt>
                <c:pt idx="1996">
                  <c:v>34544</c:v>
                </c:pt>
                <c:pt idx="1997">
                  <c:v>34544</c:v>
                </c:pt>
                <c:pt idx="1998">
                  <c:v>34547</c:v>
                </c:pt>
                <c:pt idx="1999">
                  <c:v>34547</c:v>
                </c:pt>
                <c:pt idx="2000">
                  <c:v>34549</c:v>
                </c:pt>
                <c:pt idx="2001">
                  <c:v>34549</c:v>
                </c:pt>
                <c:pt idx="2002">
                  <c:v>34560</c:v>
                </c:pt>
                <c:pt idx="2003">
                  <c:v>34576</c:v>
                </c:pt>
                <c:pt idx="2004">
                  <c:v>34576</c:v>
                </c:pt>
                <c:pt idx="2005">
                  <c:v>34577</c:v>
                </c:pt>
                <c:pt idx="2006">
                  <c:v>34577</c:v>
                </c:pt>
                <c:pt idx="2007">
                  <c:v>34577</c:v>
                </c:pt>
                <c:pt idx="2008">
                  <c:v>34577</c:v>
                </c:pt>
                <c:pt idx="2009">
                  <c:v>34577</c:v>
                </c:pt>
                <c:pt idx="2010">
                  <c:v>34577</c:v>
                </c:pt>
                <c:pt idx="2011">
                  <c:v>34578</c:v>
                </c:pt>
                <c:pt idx="2012">
                  <c:v>34578</c:v>
                </c:pt>
                <c:pt idx="2013">
                  <c:v>34591</c:v>
                </c:pt>
                <c:pt idx="2014">
                  <c:v>34597</c:v>
                </c:pt>
                <c:pt idx="2015">
                  <c:v>34607</c:v>
                </c:pt>
                <c:pt idx="2016">
                  <c:v>34607</c:v>
                </c:pt>
                <c:pt idx="2017">
                  <c:v>34607</c:v>
                </c:pt>
                <c:pt idx="2018">
                  <c:v>34607</c:v>
                </c:pt>
                <c:pt idx="2019">
                  <c:v>34607</c:v>
                </c:pt>
                <c:pt idx="2020">
                  <c:v>34607</c:v>
                </c:pt>
                <c:pt idx="2021">
                  <c:v>34608</c:v>
                </c:pt>
                <c:pt idx="2022">
                  <c:v>34608</c:v>
                </c:pt>
                <c:pt idx="2023">
                  <c:v>34610</c:v>
                </c:pt>
                <c:pt idx="2024">
                  <c:v>34610</c:v>
                </c:pt>
                <c:pt idx="2025">
                  <c:v>34612</c:v>
                </c:pt>
                <c:pt idx="2026">
                  <c:v>34612</c:v>
                </c:pt>
                <c:pt idx="2027">
                  <c:v>34613</c:v>
                </c:pt>
                <c:pt idx="2028">
                  <c:v>34613</c:v>
                </c:pt>
                <c:pt idx="2029">
                  <c:v>34613</c:v>
                </c:pt>
                <c:pt idx="2030">
                  <c:v>34613</c:v>
                </c:pt>
                <c:pt idx="2031">
                  <c:v>34622</c:v>
                </c:pt>
                <c:pt idx="2032">
                  <c:v>34638</c:v>
                </c:pt>
                <c:pt idx="2033">
                  <c:v>34638</c:v>
                </c:pt>
                <c:pt idx="2034">
                  <c:v>34638</c:v>
                </c:pt>
                <c:pt idx="2035">
                  <c:v>34638</c:v>
                </c:pt>
                <c:pt idx="2036">
                  <c:v>34638</c:v>
                </c:pt>
                <c:pt idx="2037">
                  <c:v>34638</c:v>
                </c:pt>
                <c:pt idx="2038">
                  <c:v>34640</c:v>
                </c:pt>
                <c:pt idx="2039">
                  <c:v>34640</c:v>
                </c:pt>
                <c:pt idx="2040">
                  <c:v>34640</c:v>
                </c:pt>
                <c:pt idx="2041">
                  <c:v>34640</c:v>
                </c:pt>
                <c:pt idx="2042">
                  <c:v>34647</c:v>
                </c:pt>
                <c:pt idx="2043">
                  <c:v>34652</c:v>
                </c:pt>
                <c:pt idx="2044">
                  <c:v>34667</c:v>
                </c:pt>
                <c:pt idx="2045">
                  <c:v>34667</c:v>
                </c:pt>
                <c:pt idx="2046">
                  <c:v>34668</c:v>
                </c:pt>
                <c:pt idx="2047">
                  <c:v>34668</c:v>
                </c:pt>
                <c:pt idx="2048">
                  <c:v>34668</c:v>
                </c:pt>
                <c:pt idx="2049">
                  <c:v>34668</c:v>
                </c:pt>
                <c:pt idx="2050">
                  <c:v>34669</c:v>
                </c:pt>
                <c:pt idx="2051">
                  <c:v>34669</c:v>
                </c:pt>
                <c:pt idx="2052">
                  <c:v>34670</c:v>
                </c:pt>
                <c:pt idx="2053">
                  <c:v>34670</c:v>
                </c:pt>
                <c:pt idx="2054">
                  <c:v>34676</c:v>
                </c:pt>
                <c:pt idx="2055">
                  <c:v>34677</c:v>
                </c:pt>
                <c:pt idx="2056">
                  <c:v>34677</c:v>
                </c:pt>
                <c:pt idx="2057">
                  <c:v>34683</c:v>
                </c:pt>
                <c:pt idx="2058">
                  <c:v>34694</c:v>
                </c:pt>
                <c:pt idx="2059">
                  <c:v>34694</c:v>
                </c:pt>
                <c:pt idx="2060">
                  <c:v>34695</c:v>
                </c:pt>
                <c:pt idx="2061">
                  <c:v>34695</c:v>
                </c:pt>
                <c:pt idx="2062">
                  <c:v>34695</c:v>
                </c:pt>
                <c:pt idx="2063">
                  <c:v>34695</c:v>
                </c:pt>
                <c:pt idx="2064">
                  <c:v>34696</c:v>
                </c:pt>
                <c:pt idx="2065">
                  <c:v>34696</c:v>
                </c:pt>
                <c:pt idx="2066">
                  <c:v>34699</c:v>
                </c:pt>
                <c:pt idx="2067">
                  <c:v>34699</c:v>
                </c:pt>
                <c:pt idx="2068">
                  <c:v>34704</c:v>
                </c:pt>
                <c:pt idx="2069">
                  <c:v>34704</c:v>
                </c:pt>
                <c:pt idx="2070">
                  <c:v>34713</c:v>
                </c:pt>
                <c:pt idx="2071">
                  <c:v>34729</c:v>
                </c:pt>
                <c:pt idx="2072">
                  <c:v>34729</c:v>
                </c:pt>
                <c:pt idx="2073">
                  <c:v>34730</c:v>
                </c:pt>
                <c:pt idx="2074">
                  <c:v>34730</c:v>
                </c:pt>
                <c:pt idx="2075">
                  <c:v>34730</c:v>
                </c:pt>
                <c:pt idx="2076">
                  <c:v>34730</c:v>
                </c:pt>
                <c:pt idx="2077">
                  <c:v>34731</c:v>
                </c:pt>
                <c:pt idx="2078">
                  <c:v>34731</c:v>
                </c:pt>
                <c:pt idx="2079">
                  <c:v>34734</c:v>
                </c:pt>
                <c:pt idx="2080">
                  <c:v>34734</c:v>
                </c:pt>
                <c:pt idx="2081">
                  <c:v>34744</c:v>
                </c:pt>
                <c:pt idx="2082">
                  <c:v>34757</c:v>
                </c:pt>
                <c:pt idx="2083">
                  <c:v>34757</c:v>
                </c:pt>
                <c:pt idx="2084">
                  <c:v>34758</c:v>
                </c:pt>
                <c:pt idx="2085">
                  <c:v>34758</c:v>
                </c:pt>
                <c:pt idx="2086">
                  <c:v>34758</c:v>
                </c:pt>
                <c:pt idx="2087">
                  <c:v>34758</c:v>
                </c:pt>
                <c:pt idx="2088">
                  <c:v>34759</c:v>
                </c:pt>
                <c:pt idx="2089">
                  <c:v>34759</c:v>
                </c:pt>
                <c:pt idx="2090">
                  <c:v>34761</c:v>
                </c:pt>
                <c:pt idx="2091">
                  <c:v>34761</c:v>
                </c:pt>
                <c:pt idx="2092">
                  <c:v>34775</c:v>
                </c:pt>
                <c:pt idx="2093">
                  <c:v>34787</c:v>
                </c:pt>
                <c:pt idx="2094">
                  <c:v>34787</c:v>
                </c:pt>
                <c:pt idx="2095">
                  <c:v>34787</c:v>
                </c:pt>
                <c:pt idx="2096">
                  <c:v>34787</c:v>
                </c:pt>
                <c:pt idx="2097">
                  <c:v>34789</c:v>
                </c:pt>
                <c:pt idx="2098">
                  <c:v>34789</c:v>
                </c:pt>
                <c:pt idx="2099">
                  <c:v>34789</c:v>
                </c:pt>
                <c:pt idx="2100">
                  <c:v>34789</c:v>
                </c:pt>
                <c:pt idx="2101">
                  <c:v>34789</c:v>
                </c:pt>
                <c:pt idx="2102">
                  <c:v>34789</c:v>
                </c:pt>
                <c:pt idx="2103">
                  <c:v>34792</c:v>
                </c:pt>
                <c:pt idx="2104">
                  <c:v>34792</c:v>
                </c:pt>
                <c:pt idx="2105">
                  <c:v>34803</c:v>
                </c:pt>
                <c:pt idx="2106">
                  <c:v>34817</c:v>
                </c:pt>
                <c:pt idx="2107">
                  <c:v>34817</c:v>
                </c:pt>
                <c:pt idx="2108">
                  <c:v>34817</c:v>
                </c:pt>
                <c:pt idx="2109">
                  <c:v>34817</c:v>
                </c:pt>
                <c:pt idx="2110">
                  <c:v>34817</c:v>
                </c:pt>
                <c:pt idx="2111">
                  <c:v>34817</c:v>
                </c:pt>
                <c:pt idx="2112">
                  <c:v>34820</c:v>
                </c:pt>
                <c:pt idx="2113">
                  <c:v>34820</c:v>
                </c:pt>
                <c:pt idx="2114">
                  <c:v>34822</c:v>
                </c:pt>
                <c:pt idx="2115">
                  <c:v>34822</c:v>
                </c:pt>
                <c:pt idx="2116">
                  <c:v>34827</c:v>
                </c:pt>
                <c:pt idx="2117">
                  <c:v>34834</c:v>
                </c:pt>
                <c:pt idx="2118">
                  <c:v>34848</c:v>
                </c:pt>
                <c:pt idx="2119">
                  <c:v>34848</c:v>
                </c:pt>
                <c:pt idx="2120">
                  <c:v>34850</c:v>
                </c:pt>
                <c:pt idx="2121">
                  <c:v>34850</c:v>
                </c:pt>
                <c:pt idx="2122">
                  <c:v>34850</c:v>
                </c:pt>
                <c:pt idx="2123">
                  <c:v>34850</c:v>
                </c:pt>
                <c:pt idx="2124">
                  <c:v>34850</c:v>
                </c:pt>
                <c:pt idx="2125">
                  <c:v>34850</c:v>
                </c:pt>
                <c:pt idx="2126">
                  <c:v>34851</c:v>
                </c:pt>
                <c:pt idx="2127">
                  <c:v>34851</c:v>
                </c:pt>
                <c:pt idx="2128">
                  <c:v>34864</c:v>
                </c:pt>
                <c:pt idx="2129">
                  <c:v>34871</c:v>
                </c:pt>
                <c:pt idx="2130">
                  <c:v>34871</c:v>
                </c:pt>
                <c:pt idx="2131">
                  <c:v>34879</c:v>
                </c:pt>
                <c:pt idx="2132">
                  <c:v>34879</c:v>
                </c:pt>
                <c:pt idx="2133">
                  <c:v>34879</c:v>
                </c:pt>
                <c:pt idx="2134">
                  <c:v>34879</c:v>
                </c:pt>
                <c:pt idx="2135">
                  <c:v>34880</c:v>
                </c:pt>
                <c:pt idx="2136">
                  <c:v>34880</c:v>
                </c:pt>
                <c:pt idx="2137">
                  <c:v>34880</c:v>
                </c:pt>
                <c:pt idx="2138">
                  <c:v>34880</c:v>
                </c:pt>
                <c:pt idx="2139">
                  <c:v>34880</c:v>
                </c:pt>
                <c:pt idx="2140">
                  <c:v>34881</c:v>
                </c:pt>
                <c:pt idx="2141">
                  <c:v>34881</c:v>
                </c:pt>
                <c:pt idx="2142">
                  <c:v>34883</c:v>
                </c:pt>
                <c:pt idx="2143">
                  <c:v>34883</c:v>
                </c:pt>
                <c:pt idx="2144">
                  <c:v>34895</c:v>
                </c:pt>
                <c:pt idx="2145">
                  <c:v>34911</c:v>
                </c:pt>
                <c:pt idx="2146">
                  <c:v>34911</c:v>
                </c:pt>
                <c:pt idx="2147">
                  <c:v>34911</c:v>
                </c:pt>
                <c:pt idx="2148">
                  <c:v>34911</c:v>
                </c:pt>
                <c:pt idx="2149">
                  <c:v>34911</c:v>
                </c:pt>
                <c:pt idx="2150">
                  <c:v>34911</c:v>
                </c:pt>
                <c:pt idx="2151">
                  <c:v>34912</c:v>
                </c:pt>
                <c:pt idx="2152">
                  <c:v>34912</c:v>
                </c:pt>
                <c:pt idx="2153">
                  <c:v>34913</c:v>
                </c:pt>
                <c:pt idx="2154">
                  <c:v>34913</c:v>
                </c:pt>
                <c:pt idx="2155">
                  <c:v>34925</c:v>
                </c:pt>
                <c:pt idx="2156">
                  <c:v>34939</c:v>
                </c:pt>
                <c:pt idx="2157">
                  <c:v>34939</c:v>
                </c:pt>
                <c:pt idx="2158">
                  <c:v>34942</c:v>
                </c:pt>
                <c:pt idx="2159">
                  <c:v>34942</c:v>
                </c:pt>
                <c:pt idx="2160">
                  <c:v>34942</c:v>
                </c:pt>
                <c:pt idx="2161">
                  <c:v>34942</c:v>
                </c:pt>
                <c:pt idx="2162">
                  <c:v>34942</c:v>
                </c:pt>
                <c:pt idx="2163">
                  <c:v>34942</c:v>
                </c:pt>
                <c:pt idx="2164">
                  <c:v>34943</c:v>
                </c:pt>
                <c:pt idx="2165">
                  <c:v>34943</c:v>
                </c:pt>
                <c:pt idx="2166">
                  <c:v>34956</c:v>
                </c:pt>
                <c:pt idx="2167">
                  <c:v>34970</c:v>
                </c:pt>
                <c:pt idx="2168">
                  <c:v>34970</c:v>
                </c:pt>
                <c:pt idx="2169">
                  <c:v>34970</c:v>
                </c:pt>
                <c:pt idx="2170">
                  <c:v>34970</c:v>
                </c:pt>
                <c:pt idx="2171">
                  <c:v>34971</c:v>
                </c:pt>
                <c:pt idx="2172">
                  <c:v>34971</c:v>
                </c:pt>
                <c:pt idx="2173">
                  <c:v>34972</c:v>
                </c:pt>
                <c:pt idx="2174">
                  <c:v>34972</c:v>
                </c:pt>
                <c:pt idx="2175">
                  <c:v>34973</c:v>
                </c:pt>
                <c:pt idx="2176">
                  <c:v>34973</c:v>
                </c:pt>
                <c:pt idx="2177">
                  <c:v>34974</c:v>
                </c:pt>
                <c:pt idx="2178">
                  <c:v>34974</c:v>
                </c:pt>
                <c:pt idx="2179">
                  <c:v>34978</c:v>
                </c:pt>
                <c:pt idx="2180">
                  <c:v>34978</c:v>
                </c:pt>
                <c:pt idx="2181">
                  <c:v>34978</c:v>
                </c:pt>
                <c:pt idx="2182">
                  <c:v>34978</c:v>
                </c:pt>
                <c:pt idx="2183">
                  <c:v>34978</c:v>
                </c:pt>
                <c:pt idx="2184">
                  <c:v>34987</c:v>
                </c:pt>
                <c:pt idx="2185">
                  <c:v>35002</c:v>
                </c:pt>
                <c:pt idx="2186">
                  <c:v>35002</c:v>
                </c:pt>
                <c:pt idx="2187">
                  <c:v>35003</c:v>
                </c:pt>
                <c:pt idx="2188">
                  <c:v>35003</c:v>
                </c:pt>
                <c:pt idx="2189">
                  <c:v>35003</c:v>
                </c:pt>
                <c:pt idx="2190">
                  <c:v>35003</c:v>
                </c:pt>
                <c:pt idx="2191">
                  <c:v>35004</c:v>
                </c:pt>
                <c:pt idx="2192">
                  <c:v>35004</c:v>
                </c:pt>
                <c:pt idx="2193">
                  <c:v>35004</c:v>
                </c:pt>
                <c:pt idx="2194">
                  <c:v>35005</c:v>
                </c:pt>
                <c:pt idx="2195">
                  <c:v>35005</c:v>
                </c:pt>
                <c:pt idx="2196">
                  <c:v>35017</c:v>
                </c:pt>
                <c:pt idx="2197">
                  <c:v>35031</c:v>
                </c:pt>
                <c:pt idx="2198">
                  <c:v>35031</c:v>
                </c:pt>
                <c:pt idx="2199">
                  <c:v>35033</c:v>
                </c:pt>
                <c:pt idx="2200">
                  <c:v>35033</c:v>
                </c:pt>
                <c:pt idx="2201">
                  <c:v>35034</c:v>
                </c:pt>
                <c:pt idx="2202">
                  <c:v>35034</c:v>
                </c:pt>
                <c:pt idx="2203">
                  <c:v>35035</c:v>
                </c:pt>
                <c:pt idx="2204">
                  <c:v>35035</c:v>
                </c:pt>
                <c:pt idx="2205">
                  <c:v>35037</c:v>
                </c:pt>
                <c:pt idx="2206">
                  <c:v>35037</c:v>
                </c:pt>
                <c:pt idx="2207">
                  <c:v>35039</c:v>
                </c:pt>
                <c:pt idx="2208">
                  <c:v>35039</c:v>
                </c:pt>
                <c:pt idx="2209">
                  <c:v>35040</c:v>
                </c:pt>
                <c:pt idx="2210">
                  <c:v>35048</c:v>
                </c:pt>
                <c:pt idx="2211">
                  <c:v>35058</c:v>
                </c:pt>
                <c:pt idx="2212">
                  <c:v>35058</c:v>
                </c:pt>
                <c:pt idx="2213">
                  <c:v>35060</c:v>
                </c:pt>
                <c:pt idx="2214">
                  <c:v>35060</c:v>
                </c:pt>
                <c:pt idx="2215">
                  <c:v>35060</c:v>
                </c:pt>
                <c:pt idx="2216">
                  <c:v>35060</c:v>
                </c:pt>
                <c:pt idx="2217">
                  <c:v>35061</c:v>
                </c:pt>
                <c:pt idx="2218">
                  <c:v>35061</c:v>
                </c:pt>
                <c:pt idx="2219">
                  <c:v>35067</c:v>
                </c:pt>
                <c:pt idx="2220">
                  <c:v>35067</c:v>
                </c:pt>
                <c:pt idx="2221">
                  <c:v>35069</c:v>
                </c:pt>
                <c:pt idx="2222">
                  <c:v>35069</c:v>
                </c:pt>
                <c:pt idx="2223">
                  <c:v>35078</c:v>
                </c:pt>
                <c:pt idx="2224">
                  <c:v>35093</c:v>
                </c:pt>
                <c:pt idx="2225">
                  <c:v>35093</c:v>
                </c:pt>
                <c:pt idx="2226">
                  <c:v>35095</c:v>
                </c:pt>
                <c:pt idx="2227">
                  <c:v>35095</c:v>
                </c:pt>
                <c:pt idx="2228">
                  <c:v>35095</c:v>
                </c:pt>
                <c:pt idx="2229">
                  <c:v>35095</c:v>
                </c:pt>
                <c:pt idx="2230">
                  <c:v>35097</c:v>
                </c:pt>
                <c:pt idx="2231">
                  <c:v>35097</c:v>
                </c:pt>
                <c:pt idx="2232">
                  <c:v>35099</c:v>
                </c:pt>
                <c:pt idx="2233">
                  <c:v>35099</c:v>
                </c:pt>
                <c:pt idx="2234">
                  <c:v>35109</c:v>
                </c:pt>
                <c:pt idx="2235">
                  <c:v>35121</c:v>
                </c:pt>
                <c:pt idx="2236">
                  <c:v>35121</c:v>
                </c:pt>
                <c:pt idx="2237">
                  <c:v>35123</c:v>
                </c:pt>
                <c:pt idx="2238">
                  <c:v>35123</c:v>
                </c:pt>
                <c:pt idx="2239">
                  <c:v>35124</c:v>
                </c:pt>
                <c:pt idx="2240">
                  <c:v>35124</c:v>
                </c:pt>
                <c:pt idx="2241">
                  <c:v>35125</c:v>
                </c:pt>
                <c:pt idx="2242">
                  <c:v>35125</c:v>
                </c:pt>
                <c:pt idx="2243">
                  <c:v>35127</c:v>
                </c:pt>
                <c:pt idx="2244">
                  <c:v>35127</c:v>
                </c:pt>
                <c:pt idx="2245">
                  <c:v>35140</c:v>
                </c:pt>
                <c:pt idx="2246">
                  <c:v>35149</c:v>
                </c:pt>
                <c:pt idx="2247">
                  <c:v>35149</c:v>
                </c:pt>
                <c:pt idx="2248">
                  <c:v>35149</c:v>
                </c:pt>
                <c:pt idx="2249">
                  <c:v>35149</c:v>
                </c:pt>
                <c:pt idx="2250">
                  <c:v>35153</c:v>
                </c:pt>
                <c:pt idx="2251">
                  <c:v>35153</c:v>
                </c:pt>
                <c:pt idx="2252">
                  <c:v>35153</c:v>
                </c:pt>
                <c:pt idx="2253">
                  <c:v>35153</c:v>
                </c:pt>
                <c:pt idx="2254">
                  <c:v>35155</c:v>
                </c:pt>
                <c:pt idx="2255">
                  <c:v>35155</c:v>
                </c:pt>
                <c:pt idx="2256">
                  <c:v>35156</c:v>
                </c:pt>
                <c:pt idx="2257">
                  <c:v>35156</c:v>
                </c:pt>
                <c:pt idx="2258">
                  <c:v>35169</c:v>
                </c:pt>
                <c:pt idx="2259">
                  <c:v>35185</c:v>
                </c:pt>
                <c:pt idx="2260">
                  <c:v>35185</c:v>
                </c:pt>
                <c:pt idx="2261">
                  <c:v>35185</c:v>
                </c:pt>
                <c:pt idx="2262">
                  <c:v>35185</c:v>
                </c:pt>
                <c:pt idx="2263">
                  <c:v>35185</c:v>
                </c:pt>
                <c:pt idx="2264">
                  <c:v>35185</c:v>
                </c:pt>
                <c:pt idx="2265">
                  <c:v>35186</c:v>
                </c:pt>
                <c:pt idx="2266">
                  <c:v>35186</c:v>
                </c:pt>
                <c:pt idx="2267">
                  <c:v>35186</c:v>
                </c:pt>
                <c:pt idx="2268">
                  <c:v>35186</c:v>
                </c:pt>
                <c:pt idx="2269">
                  <c:v>35200</c:v>
                </c:pt>
                <c:pt idx="2270">
                  <c:v>35201</c:v>
                </c:pt>
                <c:pt idx="2271">
                  <c:v>35215</c:v>
                </c:pt>
                <c:pt idx="2272">
                  <c:v>35215</c:v>
                </c:pt>
                <c:pt idx="2273">
                  <c:v>35216</c:v>
                </c:pt>
                <c:pt idx="2274">
                  <c:v>35216</c:v>
                </c:pt>
                <c:pt idx="2275">
                  <c:v>35216</c:v>
                </c:pt>
                <c:pt idx="2276">
                  <c:v>35216</c:v>
                </c:pt>
                <c:pt idx="2277">
                  <c:v>35216</c:v>
                </c:pt>
                <c:pt idx="2278">
                  <c:v>35216</c:v>
                </c:pt>
                <c:pt idx="2279">
                  <c:v>35219</c:v>
                </c:pt>
                <c:pt idx="2280">
                  <c:v>35219</c:v>
                </c:pt>
                <c:pt idx="2281">
                  <c:v>35230</c:v>
                </c:pt>
                <c:pt idx="2282">
                  <c:v>35230</c:v>
                </c:pt>
                <c:pt idx="2283">
                  <c:v>35233</c:v>
                </c:pt>
                <c:pt idx="2284">
                  <c:v>35243</c:v>
                </c:pt>
                <c:pt idx="2285">
                  <c:v>35243</c:v>
                </c:pt>
                <c:pt idx="2286">
                  <c:v>35243</c:v>
                </c:pt>
                <c:pt idx="2287">
                  <c:v>35243</c:v>
                </c:pt>
                <c:pt idx="2288">
                  <c:v>35244</c:v>
                </c:pt>
                <c:pt idx="2289">
                  <c:v>35244</c:v>
                </c:pt>
                <c:pt idx="2290">
                  <c:v>35244</c:v>
                </c:pt>
                <c:pt idx="2291">
                  <c:v>35244</c:v>
                </c:pt>
                <c:pt idx="2292">
                  <c:v>35247</c:v>
                </c:pt>
                <c:pt idx="2293">
                  <c:v>35247</c:v>
                </c:pt>
                <c:pt idx="2294">
                  <c:v>35247</c:v>
                </c:pt>
                <c:pt idx="2295">
                  <c:v>35249</c:v>
                </c:pt>
                <c:pt idx="2296">
                  <c:v>35249</c:v>
                </c:pt>
                <c:pt idx="2297">
                  <c:v>35261</c:v>
                </c:pt>
                <c:pt idx="2298">
                  <c:v>35275</c:v>
                </c:pt>
                <c:pt idx="2299">
                  <c:v>35275</c:v>
                </c:pt>
                <c:pt idx="2300">
                  <c:v>35276</c:v>
                </c:pt>
                <c:pt idx="2301">
                  <c:v>35276</c:v>
                </c:pt>
                <c:pt idx="2302">
                  <c:v>35277</c:v>
                </c:pt>
                <c:pt idx="2303">
                  <c:v>35277</c:v>
                </c:pt>
                <c:pt idx="2304">
                  <c:v>35277</c:v>
                </c:pt>
                <c:pt idx="2305">
                  <c:v>35277</c:v>
                </c:pt>
                <c:pt idx="2306">
                  <c:v>35277</c:v>
                </c:pt>
                <c:pt idx="2307">
                  <c:v>35277</c:v>
                </c:pt>
                <c:pt idx="2308">
                  <c:v>35291</c:v>
                </c:pt>
                <c:pt idx="2309">
                  <c:v>35305</c:v>
                </c:pt>
                <c:pt idx="2310">
                  <c:v>35305</c:v>
                </c:pt>
                <c:pt idx="2311">
                  <c:v>35307</c:v>
                </c:pt>
                <c:pt idx="2312">
                  <c:v>35307</c:v>
                </c:pt>
                <c:pt idx="2313">
                  <c:v>35307</c:v>
                </c:pt>
                <c:pt idx="2314">
                  <c:v>35307</c:v>
                </c:pt>
                <c:pt idx="2315">
                  <c:v>35307</c:v>
                </c:pt>
                <c:pt idx="2316">
                  <c:v>35307</c:v>
                </c:pt>
                <c:pt idx="2317">
                  <c:v>35310</c:v>
                </c:pt>
                <c:pt idx="2318">
                  <c:v>35310</c:v>
                </c:pt>
                <c:pt idx="2319">
                  <c:v>35318</c:v>
                </c:pt>
                <c:pt idx="2320">
                  <c:v>35318</c:v>
                </c:pt>
                <c:pt idx="2321">
                  <c:v>35318</c:v>
                </c:pt>
                <c:pt idx="2322">
                  <c:v>35318</c:v>
                </c:pt>
                <c:pt idx="2323">
                  <c:v>35322</c:v>
                </c:pt>
                <c:pt idx="2324">
                  <c:v>35334</c:v>
                </c:pt>
                <c:pt idx="2325">
                  <c:v>35334</c:v>
                </c:pt>
                <c:pt idx="2326">
                  <c:v>35334</c:v>
                </c:pt>
                <c:pt idx="2327">
                  <c:v>35334</c:v>
                </c:pt>
                <c:pt idx="2328">
                  <c:v>35338</c:v>
                </c:pt>
                <c:pt idx="2329">
                  <c:v>35338</c:v>
                </c:pt>
                <c:pt idx="2330">
                  <c:v>35338</c:v>
                </c:pt>
                <c:pt idx="2331">
                  <c:v>35338</c:v>
                </c:pt>
                <c:pt idx="2332">
                  <c:v>35340</c:v>
                </c:pt>
                <c:pt idx="2333">
                  <c:v>35340</c:v>
                </c:pt>
                <c:pt idx="2334">
                  <c:v>35340</c:v>
                </c:pt>
                <c:pt idx="2335">
                  <c:v>35340</c:v>
                </c:pt>
                <c:pt idx="2336">
                  <c:v>35341</c:v>
                </c:pt>
                <c:pt idx="2337">
                  <c:v>35353</c:v>
                </c:pt>
                <c:pt idx="2338">
                  <c:v>35367</c:v>
                </c:pt>
                <c:pt idx="2339">
                  <c:v>35367</c:v>
                </c:pt>
                <c:pt idx="2340">
                  <c:v>35369</c:v>
                </c:pt>
                <c:pt idx="2341">
                  <c:v>35369</c:v>
                </c:pt>
                <c:pt idx="2342">
                  <c:v>35369</c:v>
                </c:pt>
                <c:pt idx="2343">
                  <c:v>35369</c:v>
                </c:pt>
                <c:pt idx="2344">
                  <c:v>35370</c:v>
                </c:pt>
                <c:pt idx="2345">
                  <c:v>35370</c:v>
                </c:pt>
                <c:pt idx="2346">
                  <c:v>35370</c:v>
                </c:pt>
                <c:pt idx="2347">
                  <c:v>35370</c:v>
                </c:pt>
                <c:pt idx="2348">
                  <c:v>35377</c:v>
                </c:pt>
                <c:pt idx="2349">
                  <c:v>35383</c:v>
                </c:pt>
                <c:pt idx="2350">
                  <c:v>35396</c:v>
                </c:pt>
                <c:pt idx="2351">
                  <c:v>35396</c:v>
                </c:pt>
                <c:pt idx="2352">
                  <c:v>35398</c:v>
                </c:pt>
                <c:pt idx="2353">
                  <c:v>35398</c:v>
                </c:pt>
                <c:pt idx="2354">
                  <c:v>35398</c:v>
                </c:pt>
                <c:pt idx="2355">
                  <c:v>35398</c:v>
                </c:pt>
                <c:pt idx="2356">
                  <c:v>35400</c:v>
                </c:pt>
                <c:pt idx="2357">
                  <c:v>35400</c:v>
                </c:pt>
                <c:pt idx="2358">
                  <c:v>35401</c:v>
                </c:pt>
                <c:pt idx="2359">
                  <c:v>35401</c:v>
                </c:pt>
                <c:pt idx="2360">
                  <c:v>35405</c:v>
                </c:pt>
                <c:pt idx="2361">
                  <c:v>35414</c:v>
                </c:pt>
                <c:pt idx="2362">
                  <c:v>35415</c:v>
                </c:pt>
                <c:pt idx="2363">
                  <c:v>35415</c:v>
                </c:pt>
                <c:pt idx="2364">
                  <c:v>35425</c:v>
                </c:pt>
                <c:pt idx="2365">
                  <c:v>35425</c:v>
                </c:pt>
                <c:pt idx="2366">
                  <c:v>35425</c:v>
                </c:pt>
                <c:pt idx="2367">
                  <c:v>35425</c:v>
                </c:pt>
                <c:pt idx="2368">
                  <c:v>35425</c:v>
                </c:pt>
                <c:pt idx="2369">
                  <c:v>35425</c:v>
                </c:pt>
                <c:pt idx="2370">
                  <c:v>35426</c:v>
                </c:pt>
                <c:pt idx="2371">
                  <c:v>35426</c:v>
                </c:pt>
                <c:pt idx="2372">
                  <c:v>35431</c:v>
                </c:pt>
                <c:pt idx="2373">
                  <c:v>35431</c:v>
                </c:pt>
                <c:pt idx="2374">
                  <c:v>35437</c:v>
                </c:pt>
                <c:pt idx="2375">
                  <c:v>35437</c:v>
                </c:pt>
                <c:pt idx="2376">
                  <c:v>35444</c:v>
                </c:pt>
                <c:pt idx="2377">
                  <c:v>35457</c:v>
                </c:pt>
                <c:pt idx="2378">
                  <c:v>35457</c:v>
                </c:pt>
                <c:pt idx="2379">
                  <c:v>35461</c:v>
                </c:pt>
                <c:pt idx="2380">
                  <c:v>35461</c:v>
                </c:pt>
                <c:pt idx="2381">
                  <c:v>35461</c:v>
                </c:pt>
                <c:pt idx="2382">
                  <c:v>35461</c:v>
                </c:pt>
                <c:pt idx="2383">
                  <c:v>35464</c:v>
                </c:pt>
                <c:pt idx="2384">
                  <c:v>35464</c:v>
                </c:pt>
                <c:pt idx="2385">
                  <c:v>35467</c:v>
                </c:pt>
                <c:pt idx="2386">
                  <c:v>35467</c:v>
                </c:pt>
                <c:pt idx="2387">
                  <c:v>35475</c:v>
                </c:pt>
                <c:pt idx="2388">
                  <c:v>35488</c:v>
                </c:pt>
                <c:pt idx="2389">
                  <c:v>35488</c:v>
                </c:pt>
                <c:pt idx="2390">
                  <c:v>35489</c:v>
                </c:pt>
                <c:pt idx="2391">
                  <c:v>35489</c:v>
                </c:pt>
                <c:pt idx="2392">
                  <c:v>35489</c:v>
                </c:pt>
                <c:pt idx="2393">
                  <c:v>35489</c:v>
                </c:pt>
                <c:pt idx="2394">
                  <c:v>35492</c:v>
                </c:pt>
                <c:pt idx="2395">
                  <c:v>35492</c:v>
                </c:pt>
                <c:pt idx="2396">
                  <c:v>35494</c:v>
                </c:pt>
                <c:pt idx="2397">
                  <c:v>35494</c:v>
                </c:pt>
                <c:pt idx="2398">
                  <c:v>35506</c:v>
                </c:pt>
                <c:pt idx="2399">
                  <c:v>35516</c:v>
                </c:pt>
                <c:pt idx="2400">
                  <c:v>35516</c:v>
                </c:pt>
                <c:pt idx="2401">
                  <c:v>35516</c:v>
                </c:pt>
                <c:pt idx="2402">
                  <c:v>35516</c:v>
                </c:pt>
                <c:pt idx="2403">
                  <c:v>35517</c:v>
                </c:pt>
                <c:pt idx="2404">
                  <c:v>35517</c:v>
                </c:pt>
                <c:pt idx="2405">
                  <c:v>35520</c:v>
                </c:pt>
                <c:pt idx="2406">
                  <c:v>35520</c:v>
                </c:pt>
                <c:pt idx="2407">
                  <c:v>35521</c:v>
                </c:pt>
                <c:pt idx="2408">
                  <c:v>35521</c:v>
                </c:pt>
                <c:pt idx="2409">
                  <c:v>35522</c:v>
                </c:pt>
                <c:pt idx="2410">
                  <c:v>35522</c:v>
                </c:pt>
                <c:pt idx="2411">
                  <c:v>35534</c:v>
                </c:pt>
                <c:pt idx="2412">
                  <c:v>35550</c:v>
                </c:pt>
                <c:pt idx="2413">
                  <c:v>35550</c:v>
                </c:pt>
                <c:pt idx="2414">
                  <c:v>35550</c:v>
                </c:pt>
                <c:pt idx="2415">
                  <c:v>35550</c:v>
                </c:pt>
                <c:pt idx="2416">
                  <c:v>35551</c:v>
                </c:pt>
                <c:pt idx="2417">
                  <c:v>35551</c:v>
                </c:pt>
                <c:pt idx="2418">
                  <c:v>35551</c:v>
                </c:pt>
                <c:pt idx="2419">
                  <c:v>35551</c:v>
                </c:pt>
                <c:pt idx="2420">
                  <c:v>35553</c:v>
                </c:pt>
                <c:pt idx="2421">
                  <c:v>35553</c:v>
                </c:pt>
                <c:pt idx="2422">
                  <c:v>35556</c:v>
                </c:pt>
                <c:pt idx="2423">
                  <c:v>35565</c:v>
                </c:pt>
                <c:pt idx="2424">
                  <c:v>35580</c:v>
                </c:pt>
                <c:pt idx="2425">
                  <c:v>35580</c:v>
                </c:pt>
                <c:pt idx="2426">
                  <c:v>35580</c:v>
                </c:pt>
                <c:pt idx="2427">
                  <c:v>35580</c:v>
                </c:pt>
                <c:pt idx="2428">
                  <c:v>35580</c:v>
                </c:pt>
                <c:pt idx="2429">
                  <c:v>35580</c:v>
                </c:pt>
                <c:pt idx="2430">
                  <c:v>35581</c:v>
                </c:pt>
                <c:pt idx="2431">
                  <c:v>35581</c:v>
                </c:pt>
                <c:pt idx="2432">
                  <c:v>35583</c:v>
                </c:pt>
                <c:pt idx="2433">
                  <c:v>35583</c:v>
                </c:pt>
                <c:pt idx="2434">
                  <c:v>35593</c:v>
                </c:pt>
                <c:pt idx="2435">
                  <c:v>35595</c:v>
                </c:pt>
                <c:pt idx="2436">
                  <c:v>35598</c:v>
                </c:pt>
                <c:pt idx="2437">
                  <c:v>35598</c:v>
                </c:pt>
                <c:pt idx="2438">
                  <c:v>35607</c:v>
                </c:pt>
                <c:pt idx="2439">
                  <c:v>35607</c:v>
                </c:pt>
                <c:pt idx="2440">
                  <c:v>35611</c:v>
                </c:pt>
                <c:pt idx="2441">
                  <c:v>35611</c:v>
                </c:pt>
                <c:pt idx="2442">
                  <c:v>35611</c:v>
                </c:pt>
                <c:pt idx="2443">
                  <c:v>35611</c:v>
                </c:pt>
                <c:pt idx="2444">
                  <c:v>35611</c:v>
                </c:pt>
                <c:pt idx="2445">
                  <c:v>35611</c:v>
                </c:pt>
                <c:pt idx="2446">
                  <c:v>35612</c:v>
                </c:pt>
                <c:pt idx="2447">
                  <c:v>35612</c:v>
                </c:pt>
                <c:pt idx="2448">
                  <c:v>35612</c:v>
                </c:pt>
                <c:pt idx="2449">
                  <c:v>35613</c:v>
                </c:pt>
                <c:pt idx="2450">
                  <c:v>35613</c:v>
                </c:pt>
                <c:pt idx="2451">
                  <c:v>35626</c:v>
                </c:pt>
                <c:pt idx="2452">
                  <c:v>35640</c:v>
                </c:pt>
                <c:pt idx="2453">
                  <c:v>35640</c:v>
                </c:pt>
                <c:pt idx="2454">
                  <c:v>35642</c:v>
                </c:pt>
                <c:pt idx="2455">
                  <c:v>35642</c:v>
                </c:pt>
                <c:pt idx="2456">
                  <c:v>35642</c:v>
                </c:pt>
                <c:pt idx="2457">
                  <c:v>35642</c:v>
                </c:pt>
                <c:pt idx="2458">
                  <c:v>35642</c:v>
                </c:pt>
                <c:pt idx="2459">
                  <c:v>35642</c:v>
                </c:pt>
                <c:pt idx="2460">
                  <c:v>35643</c:v>
                </c:pt>
                <c:pt idx="2461">
                  <c:v>35643</c:v>
                </c:pt>
                <c:pt idx="2462">
                  <c:v>35656</c:v>
                </c:pt>
                <c:pt idx="2463">
                  <c:v>35669</c:v>
                </c:pt>
                <c:pt idx="2464">
                  <c:v>35669</c:v>
                </c:pt>
                <c:pt idx="2465">
                  <c:v>35671</c:v>
                </c:pt>
                <c:pt idx="2466">
                  <c:v>35671</c:v>
                </c:pt>
                <c:pt idx="2467">
                  <c:v>35671</c:v>
                </c:pt>
                <c:pt idx="2468">
                  <c:v>35671</c:v>
                </c:pt>
                <c:pt idx="2469">
                  <c:v>35673</c:v>
                </c:pt>
                <c:pt idx="2470">
                  <c:v>35673</c:v>
                </c:pt>
                <c:pt idx="2471">
                  <c:v>35674</c:v>
                </c:pt>
                <c:pt idx="2472">
                  <c:v>35674</c:v>
                </c:pt>
                <c:pt idx="2473">
                  <c:v>35682</c:v>
                </c:pt>
                <c:pt idx="2474">
                  <c:v>35682</c:v>
                </c:pt>
                <c:pt idx="2475">
                  <c:v>35682</c:v>
                </c:pt>
                <c:pt idx="2476">
                  <c:v>35682</c:v>
                </c:pt>
                <c:pt idx="2477">
                  <c:v>35687</c:v>
                </c:pt>
                <c:pt idx="2478">
                  <c:v>35702</c:v>
                </c:pt>
                <c:pt idx="2479">
                  <c:v>35702</c:v>
                </c:pt>
                <c:pt idx="2480">
                  <c:v>35702</c:v>
                </c:pt>
                <c:pt idx="2481">
                  <c:v>35702</c:v>
                </c:pt>
                <c:pt idx="2482">
                  <c:v>35703</c:v>
                </c:pt>
                <c:pt idx="2483">
                  <c:v>35703</c:v>
                </c:pt>
                <c:pt idx="2484">
                  <c:v>35703</c:v>
                </c:pt>
                <c:pt idx="2485">
                  <c:v>35703</c:v>
                </c:pt>
                <c:pt idx="2486">
                  <c:v>35704</c:v>
                </c:pt>
                <c:pt idx="2487">
                  <c:v>35704</c:v>
                </c:pt>
                <c:pt idx="2488">
                  <c:v>35704</c:v>
                </c:pt>
                <c:pt idx="2489">
                  <c:v>35704</c:v>
                </c:pt>
                <c:pt idx="2490">
                  <c:v>35711</c:v>
                </c:pt>
                <c:pt idx="2491">
                  <c:v>35718</c:v>
                </c:pt>
                <c:pt idx="2492">
                  <c:v>35731</c:v>
                </c:pt>
                <c:pt idx="2493">
                  <c:v>35731</c:v>
                </c:pt>
                <c:pt idx="2494">
                  <c:v>35734</c:v>
                </c:pt>
                <c:pt idx="2495">
                  <c:v>35734</c:v>
                </c:pt>
                <c:pt idx="2496">
                  <c:v>35734</c:v>
                </c:pt>
                <c:pt idx="2497">
                  <c:v>35734</c:v>
                </c:pt>
                <c:pt idx="2498">
                  <c:v>35734</c:v>
                </c:pt>
                <c:pt idx="2499">
                  <c:v>35734</c:v>
                </c:pt>
                <c:pt idx="2500">
                  <c:v>35738</c:v>
                </c:pt>
                <c:pt idx="2501">
                  <c:v>35738</c:v>
                </c:pt>
                <c:pt idx="2502">
                  <c:v>35739</c:v>
                </c:pt>
                <c:pt idx="2503">
                  <c:v>35748</c:v>
                </c:pt>
                <c:pt idx="2504">
                  <c:v>35761</c:v>
                </c:pt>
                <c:pt idx="2505">
                  <c:v>35761</c:v>
                </c:pt>
                <c:pt idx="2506">
                  <c:v>35762</c:v>
                </c:pt>
                <c:pt idx="2507">
                  <c:v>35762</c:v>
                </c:pt>
                <c:pt idx="2508">
                  <c:v>35762</c:v>
                </c:pt>
                <c:pt idx="2509">
                  <c:v>35762</c:v>
                </c:pt>
                <c:pt idx="2510">
                  <c:v>35765</c:v>
                </c:pt>
                <c:pt idx="2511">
                  <c:v>35765</c:v>
                </c:pt>
                <c:pt idx="2512">
                  <c:v>35768</c:v>
                </c:pt>
                <c:pt idx="2513">
                  <c:v>35768</c:v>
                </c:pt>
                <c:pt idx="2514">
                  <c:v>35774</c:v>
                </c:pt>
                <c:pt idx="2515">
                  <c:v>35779</c:v>
                </c:pt>
                <c:pt idx="2516">
                  <c:v>35779</c:v>
                </c:pt>
                <c:pt idx="2517">
                  <c:v>35779</c:v>
                </c:pt>
                <c:pt idx="2518">
                  <c:v>35789</c:v>
                </c:pt>
                <c:pt idx="2519">
                  <c:v>35789</c:v>
                </c:pt>
                <c:pt idx="2520">
                  <c:v>35789</c:v>
                </c:pt>
                <c:pt idx="2521">
                  <c:v>35789</c:v>
                </c:pt>
                <c:pt idx="2522">
                  <c:v>35789</c:v>
                </c:pt>
                <c:pt idx="2523">
                  <c:v>35789</c:v>
                </c:pt>
                <c:pt idx="2524">
                  <c:v>35790</c:v>
                </c:pt>
                <c:pt idx="2525">
                  <c:v>35790</c:v>
                </c:pt>
                <c:pt idx="2526">
                  <c:v>35795</c:v>
                </c:pt>
                <c:pt idx="2527">
                  <c:v>35795</c:v>
                </c:pt>
                <c:pt idx="2528">
                  <c:v>35801</c:v>
                </c:pt>
                <c:pt idx="2529">
                  <c:v>35801</c:v>
                </c:pt>
                <c:pt idx="2530">
                  <c:v>35809</c:v>
                </c:pt>
                <c:pt idx="2531">
                  <c:v>35823</c:v>
                </c:pt>
                <c:pt idx="2532">
                  <c:v>35823</c:v>
                </c:pt>
                <c:pt idx="2533">
                  <c:v>35824</c:v>
                </c:pt>
                <c:pt idx="2534">
                  <c:v>35824</c:v>
                </c:pt>
                <c:pt idx="2535">
                  <c:v>35825</c:v>
                </c:pt>
                <c:pt idx="2536">
                  <c:v>35825</c:v>
                </c:pt>
                <c:pt idx="2537">
                  <c:v>35828</c:v>
                </c:pt>
                <c:pt idx="2538">
                  <c:v>35828</c:v>
                </c:pt>
                <c:pt idx="2539">
                  <c:v>35831</c:v>
                </c:pt>
                <c:pt idx="2540">
                  <c:v>35831</c:v>
                </c:pt>
                <c:pt idx="2541">
                  <c:v>35840</c:v>
                </c:pt>
                <c:pt idx="2542">
                  <c:v>35852</c:v>
                </c:pt>
                <c:pt idx="2543">
                  <c:v>35852</c:v>
                </c:pt>
                <c:pt idx="2544">
                  <c:v>35853</c:v>
                </c:pt>
                <c:pt idx="2545">
                  <c:v>35853</c:v>
                </c:pt>
                <c:pt idx="2546">
                  <c:v>35853</c:v>
                </c:pt>
                <c:pt idx="2547">
                  <c:v>35853</c:v>
                </c:pt>
                <c:pt idx="2548">
                  <c:v>35856</c:v>
                </c:pt>
                <c:pt idx="2549">
                  <c:v>35856</c:v>
                </c:pt>
                <c:pt idx="2550">
                  <c:v>35858</c:v>
                </c:pt>
                <c:pt idx="2551">
                  <c:v>35858</c:v>
                </c:pt>
                <c:pt idx="2552">
                  <c:v>35871</c:v>
                </c:pt>
                <c:pt idx="2553">
                  <c:v>35880</c:v>
                </c:pt>
                <c:pt idx="2554">
                  <c:v>35880</c:v>
                </c:pt>
                <c:pt idx="2555">
                  <c:v>35880</c:v>
                </c:pt>
                <c:pt idx="2556">
                  <c:v>35880</c:v>
                </c:pt>
                <c:pt idx="2557">
                  <c:v>35884</c:v>
                </c:pt>
                <c:pt idx="2558">
                  <c:v>35884</c:v>
                </c:pt>
                <c:pt idx="2559">
                  <c:v>35885</c:v>
                </c:pt>
                <c:pt idx="2560">
                  <c:v>35885</c:v>
                </c:pt>
                <c:pt idx="2561">
                  <c:v>35886</c:v>
                </c:pt>
                <c:pt idx="2562">
                  <c:v>35886</c:v>
                </c:pt>
                <c:pt idx="2563">
                  <c:v>35886</c:v>
                </c:pt>
                <c:pt idx="2564">
                  <c:v>35886</c:v>
                </c:pt>
                <c:pt idx="2565">
                  <c:v>35899</c:v>
                </c:pt>
                <c:pt idx="2566">
                  <c:v>35912</c:v>
                </c:pt>
                <c:pt idx="2567">
                  <c:v>35912</c:v>
                </c:pt>
                <c:pt idx="2568">
                  <c:v>35915</c:v>
                </c:pt>
                <c:pt idx="2569">
                  <c:v>35915</c:v>
                </c:pt>
                <c:pt idx="2570">
                  <c:v>35915</c:v>
                </c:pt>
                <c:pt idx="2571">
                  <c:v>35915</c:v>
                </c:pt>
                <c:pt idx="2572">
                  <c:v>35916</c:v>
                </c:pt>
                <c:pt idx="2573">
                  <c:v>35916</c:v>
                </c:pt>
                <c:pt idx="2574">
                  <c:v>35916</c:v>
                </c:pt>
                <c:pt idx="2575">
                  <c:v>35916</c:v>
                </c:pt>
                <c:pt idx="2576">
                  <c:v>35926</c:v>
                </c:pt>
                <c:pt idx="2577">
                  <c:v>35930</c:v>
                </c:pt>
                <c:pt idx="2578">
                  <c:v>35944</c:v>
                </c:pt>
                <c:pt idx="2579">
                  <c:v>35944</c:v>
                </c:pt>
                <c:pt idx="2580">
                  <c:v>35944</c:v>
                </c:pt>
                <c:pt idx="2581">
                  <c:v>35944</c:v>
                </c:pt>
                <c:pt idx="2582">
                  <c:v>35944</c:v>
                </c:pt>
                <c:pt idx="2583">
                  <c:v>35944</c:v>
                </c:pt>
                <c:pt idx="2584">
                  <c:v>35946</c:v>
                </c:pt>
                <c:pt idx="2585">
                  <c:v>35946</c:v>
                </c:pt>
                <c:pt idx="2586">
                  <c:v>35947</c:v>
                </c:pt>
                <c:pt idx="2587">
                  <c:v>35947</c:v>
                </c:pt>
                <c:pt idx="2588">
                  <c:v>35957</c:v>
                </c:pt>
                <c:pt idx="2589">
                  <c:v>35960</c:v>
                </c:pt>
                <c:pt idx="2590">
                  <c:v>35961</c:v>
                </c:pt>
                <c:pt idx="2591">
                  <c:v>35961</c:v>
                </c:pt>
                <c:pt idx="2592">
                  <c:v>35971</c:v>
                </c:pt>
                <c:pt idx="2593">
                  <c:v>35971</c:v>
                </c:pt>
                <c:pt idx="2594">
                  <c:v>35971</c:v>
                </c:pt>
                <c:pt idx="2595">
                  <c:v>35971</c:v>
                </c:pt>
                <c:pt idx="2596">
                  <c:v>35971</c:v>
                </c:pt>
                <c:pt idx="2597">
                  <c:v>35976</c:v>
                </c:pt>
                <c:pt idx="2598">
                  <c:v>35976</c:v>
                </c:pt>
                <c:pt idx="2599">
                  <c:v>35976</c:v>
                </c:pt>
                <c:pt idx="2600">
                  <c:v>35976</c:v>
                </c:pt>
                <c:pt idx="2601">
                  <c:v>35977</c:v>
                </c:pt>
                <c:pt idx="2602">
                  <c:v>35977</c:v>
                </c:pt>
                <c:pt idx="2603">
                  <c:v>35977</c:v>
                </c:pt>
                <c:pt idx="2604">
                  <c:v>35977</c:v>
                </c:pt>
                <c:pt idx="2605">
                  <c:v>36004</c:v>
                </c:pt>
                <c:pt idx="2606">
                  <c:v>36004</c:v>
                </c:pt>
                <c:pt idx="2607">
                  <c:v>36007</c:v>
                </c:pt>
                <c:pt idx="2608">
                  <c:v>36007</c:v>
                </c:pt>
                <c:pt idx="2609">
                  <c:v>36007</c:v>
                </c:pt>
                <c:pt idx="2610">
                  <c:v>36007</c:v>
                </c:pt>
                <c:pt idx="2611">
                  <c:v>36007</c:v>
                </c:pt>
                <c:pt idx="2612">
                  <c:v>36007</c:v>
                </c:pt>
                <c:pt idx="2613">
                  <c:v>36010</c:v>
                </c:pt>
                <c:pt idx="2614">
                  <c:v>36010</c:v>
                </c:pt>
                <c:pt idx="2615">
                  <c:v>36021</c:v>
                </c:pt>
                <c:pt idx="2616">
                  <c:v>36038</c:v>
                </c:pt>
                <c:pt idx="2617">
                  <c:v>36038</c:v>
                </c:pt>
                <c:pt idx="2618">
                  <c:v>36038</c:v>
                </c:pt>
                <c:pt idx="2619">
                  <c:v>36038</c:v>
                </c:pt>
                <c:pt idx="2620">
                  <c:v>36038</c:v>
                </c:pt>
                <c:pt idx="2621">
                  <c:v>36038</c:v>
                </c:pt>
                <c:pt idx="2622">
                  <c:v>36039</c:v>
                </c:pt>
                <c:pt idx="2623">
                  <c:v>36039</c:v>
                </c:pt>
                <c:pt idx="2624">
                  <c:v>36040</c:v>
                </c:pt>
                <c:pt idx="2625">
                  <c:v>36040</c:v>
                </c:pt>
                <c:pt idx="2626">
                  <c:v>36048</c:v>
                </c:pt>
                <c:pt idx="2627">
                  <c:v>36048</c:v>
                </c:pt>
                <c:pt idx="2628">
                  <c:v>36048</c:v>
                </c:pt>
                <c:pt idx="2629">
                  <c:v>36048</c:v>
                </c:pt>
                <c:pt idx="2630">
                  <c:v>36052</c:v>
                </c:pt>
                <c:pt idx="2631">
                  <c:v>36066</c:v>
                </c:pt>
                <c:pt idx="2632">
                  <c:v>36066</c:v>
                </c:pt>
                <c:pt idx="2633">
                  <c:v>36066</c:v>
                </c:pt>
                <c:pt idx="2634">
                  <c:v>36066</c:v>
                </c:pt>
                <c:pt idx="2635">
                  <c:v>36068</c:v>
                </c:pt>
                <c:pt idx="2636">
                  <c:v>36068</c:v>
                </c:pt>
                <c:pt idx="2637">
                  <c:v>36068</c:v>
                </c:pt>
                <c:pt idx="2638">
                  <c:v>36068</c:v>
                </c:pt>
                <c:pt idx="2639">
                  <c:v>36069</c:v>
                </c:pt>
                <c:pt idx="2640">
                  <c:v>36069</c:v>
                </c:pt>
                <c:pt idx="2641">
                  <c:v>36069</c:v>
                </c:pt>
                <c:pt idx="2642">
                  <c:v>36069</c:v>
                </c:pt>
                <c:pt idx="2643">
                  <c:v>36077</c:v>
                </c:pt>
                <c:pt idx="2644">
                  <c:v>36083</c:v>
                </c:pt>
                <c:pt idx="2645">
                  <c:v>36094</c:v>
                </c:pt>
                <c:pt idx="2646">
                  <c:v>36094</c:v>
                </c:pt>
                <c:pt idx="2647">
                  <c:v>36097</c:v>
                </c:pt>
                <c:pt idx="2648">
                  <c:v>36097</c:v>
                </c:pt>
                <c:pt idx="2649">
                  <c:v>36098</c:v>
                </c:pt>
                <c:pt idx="2650">
                  <c:v>36098</c:v>
                </c:pt>
                <c:pt idx="2651">
                  <c:v>36099</c:v>
                </c:pt>
                <c:pt idx="2652">
                  <c:v>36099</c:v>
                </c:pt>
                <c:pt idx="2653">
                  <c:v>36101</c:v>
                </c:pt>
                <c:pt idx="2654">
                  <c:v>36101</c:v>
                </c:pt>
                <c:pt idx="2655">
                  <c:v>36101</c:v>
                </c:pt>
                <c:pt idx="2656">
                  <c:v>36113</c:v>
                </c:pt>
                <c:pt idx="2657">
                  <c:v>36126</c:v>
                </c:pt>
                <c:pt idx="2658">
                  <c:v>36126</c:v>
                </c:pt>
                <c:pt idx="2659">
                  <c:v>36129</c:v>
                </c:pt>
                <c:pt idx="2660">
                  <c:v>36129</c:v>
                </c:pt>
                <c:pt idx="2661">
                  <c:v>36129</c:v>
                </c:pt>
                <c:pt idx="2662">
                  <c:v>36129</c:v>
                </c:pt>
                <c:pt idx="2663">
                  <c:v>36130</c:v>
                </c:pt>
                <c:pt idx="2664">
                  <c:v>36130</c:v>
                </c:pt>
                <c:pt idx="2665">
                  <c:v>36131</c:v>
                </c:pt>
                <c:pt idx="2666">
                  <c:v>36131</c:v>
                </c:pt>
                <c:pt idx="2667">
                  <c:v>36133</c:v>
                </c:pt>
                <c:pt idx="2668">
                  <c:v>36144</c:v>
                </c:pt>
                <c:pt idx="2669">
                  <c:v>36146</c:v>
                </c:pt>
                <c:pt idx="2670">
                  <c:v>36146</c:v>
                </c:pt>
                <c:pt idx="2671">
                  <c:v>36153</c:v>
                </c:pt>
                <c:pt idx="2672">
                  <c:v>36153</c:v>
                </c:pt>
                <c:pt idx="2673">
                  <c:v>36153</c:v>
                </c:pt>
                <c:pt idx="2674">
                  <c:v>36153</c:v>
                </c:pt>
                <c:pt idx="2675">
                  <c:v>36154</c:v>
                </c:pt>
                <c:pt idx="2676">
                  <c:v>36154</c:v>
                </c:pt>
                <c:pt idx="2677">
                  <c:v>36157</c:v>
                </c:pt>
                <c:pt idx="2678">
                  <c:v>36157</c:v>
                </c:pt>
                <c:pt idx="2679">
                  <c:v>36160</c:v>
                </c:pt>
                <c:pt idx="2680">
                  <c:v>36160</c:v>
                </c:pt>
                <c:pt idx="2681">
                  <c:v>36165</c:v>
                </c:pt>
                <c:pt idx="2682">
                  <c:v>36165</c:v>
                </c:pt>
                <c:pt idx="2683">
                  <c:v>36174</c:v>
                </c:pt>
                <c:pt idx="2684">
                  <c:v>36187</c:v>
                </c:pt>
                <c:pt idx="2685">
                  <c:v>36187</c:v>
                </c:pt>
                <c:pt idx="2686">
                  <c:v>36189</c:v>
                </c:pt>
                <c:pt idx="2687">
                  <c:v>36189</c:v>
                </c:pt>
                <c:pt idx="2688">
                  <c:v>36189</c:v>
                </c:pt>
                <c:pt idx="2689">
                  <c:v>36189</c:v>
                </c:pt>
                <c:pt idx="2690">
                  <c:v>36192</c:v>
                </c:pt>
                <c:pt idx="2691">
                  <c:v>36192</c:v>
                </c:pt>
                <c:pt idx="2692">
                  <c:v>36195</c:v>
                </c:pt>
                <c:pt idx="2693">
                  <c:v>36195</c:v>
                </c:pt>
                <c:pt idx="2694">
                  <c:v>36217</c:v>
                </c:pt>
                <c:pt idx="2695">
                  <c:v>36217</c:v>
                </c:pt>
                <c:pt idx="2696">
                  <c:v>36217</c:v>
                </c:pt>
                <c:pt idx="2697">
                  <c:v>36217</c:v>
                </c:pt>
                <c:pt idx="2698">
                  <c:v>36217</c:v>
                </c:pt>
                <c:pt idx="2699">
                  <c:v>36220</c:v>
                </c:pt>
                <c:pt idx="2700">
                  <c:v>36220</c:v>
                </c:pt>
                <c:pt idx="2701">
                  <c:v>36222</c:v>
                </c:pt>
                <c:pt idx="2702">
                  <c:v>36248</c:v>
                </c:pt>
                <c:pt idx="2703">
                  <c:v>36248</c:v>
                </c:pt>
                <c:pt idx="2704">
                  <c:v>36248</c:v>
                </c:pt>
                <c:pt idx="2705">
                  <c:v>36248</c:v>
                </c:pt>
                <c:pt idx="2706">
                  <c:v>36249</c:v>
                </c:pt>
                <c:pt idx="2707">
                  <c:v>36249</c:v>
                </c:pt>
                <c:pt idx="2708">
                  <c:v>36250</c:v>
                </c:pt>
                <c:pt idx="2709">
                  <c:v>36250</c:v>
                </c:pt>
                <c:pt idx="2710">
                  <c:v>36250</c:v>
                </c:pt>
                <c:pt idx="2711">
                  <c:v>36251</c:v>
                </c:pt>
                <c:pt idx="2712">
                  <c:v>36251</c:v>
                </c:pt>
                <c:pt idx="2713">
                  <c:v>36251</c:v>
                </c:pt>
                <c:pt idx="2714">
                  <c:v>36264</c:v>
                </c:pt>
                <c:pt idx="2715">
                  <c:v>36276</c:v>
                </c:pt>
                <c:pt idx="2716">
                  <c:v>36276</c:v>
                </c:pt>
                <c:pt idx="2717">
                  <c:v>36280</c:v>
                </c:pt>
                <c:pt idx="2718">
                  <c:v>36280</c:v>
                </c:pt>
                <c:pt idx="2719">
                  <c:v>36280</c:v>
                </c:pt>
                <c:pt idx="2720">
                  <c:v>36280</c:v>
                </c:pt>
                <c:pt idx="2721">
                  <c:v>36280</c:v>
                </c:pt>
                <c:pt idx="2722">
                  <c:v>36280</c:v>
                </c:pt>
                <c:pt idx="2723">
                  <c:v>36281</c:v>
                </c:pt>
                <c:pt idx="2724">
                  <c:v>36281</c:v>
                </c:pt>
                <c:pt idx="2725">
                  <c:v>36295</c:v>
                </c:pt>
                <c:pt idx="2726">
                  <c:v>36306</c:v>
                </c:pt>
                <c:pt idx="2727">
                  <c:v>36306</c:v>
                </c:pt>
                <c:pt idx="2728">
                  <c:v>36308</c:v>
                </c:pt>
                <c:pt idx="2729">
                  <c:v>36310</c:v>
                </c:pt>
                <c:pt idx="2730">
                  <c:v>36310</c:v>
                </c:pt>
                <c:pt idx="2731">
                  <c:v>36311</c:v>
                </c:pt>
                <c:pt idx="2732">
                  <c:v>36311</c:v>
                </c:pt>
                <c:pt idx="2733">
                  <c:v>36311</c:v>
                </c:pt>
                <c:pt idx="2734">
                  <c:v>36312</c:v>
                </c:pt>
                <c:pt idx="2735">
                  <c:v>36312</c:v>
                </c:pt>
                <c:pt idx="2736">
                  <c:v>36325</c:v>
                </c:pt>
                <c:pt idx="2737">
                  <c:v>36326</c:v>
                </c:pt>
                <c:pt idx="2738">
                  <c:v>36329</c:v>
                </c:pt>
                <c:pt idx="2739">
                  <c:v>36333</c:v>
                </c:pt>
                <c:pt idx="2740">
                  <c:v>36339</c:v>
                </c:pt>
                <c:pt idx="2741">
                  <c:v>36339</c:v>
                </c:pt>
                <c:pt idx="2742">
                  <c:v>36339</c:v>
                </c:pt>
                <c:pt idx="2743">
                  <c:v>36339</c:v>
                </c:pt>
                <c:pt idx="2744">
                  <c:v>36341</c:v>
                </c:pt>
                <c:pt idx="2745">
                  <c:v>36341</c:v>
                </c:pt>
                <c:pt idx="2746">
                  <c:v>36341</c:v>
                </c:pt>
                <c:pt idx="2747">
                  <c:v>36341</c:v>
                </c:pt>
                <c:pt idx="2748">
                  <c:v>36342</c:v>
                </c:pt>
                <c:pt idx="2749">
                  <c:v>36342</c:v>
                </c:pt>
                <c:pt idx="2750">
                  <c:v>36342</c:v>
                </c:pt>
                <c:pt idx="2751">
                  <c:v>36342</c:v>
                </c:pt>
                <c:pt idx="2752">
                  <c:v>36356</c:v>
                </c:pt>
                <c:pt idx="2753">
                  <c:v>36368</c:v>
                </c:pt>
                <c:pt idx="2754">
                  <c:v>36368</c:v>
                </c:pt>
                <c:pt idx="2755">
                  <c:v>36371</c:v>
                </c:pt>
                <c:pt idx="2756">
                  <c:v>36371</c:v>
                </c:pt>
                <c:pt idx="2757">
                  <c:v>36374</c:v>
                </c:pt>
                <c:pt idx="2758">
                  <c:v>36374</c:v>
                </c:pt>
                <c:pt idx="2759">
                  <c:v>36374</c:v>
                </c:pt>
                <c:pt idx="2760">
                  <c:v>36374</c:v>
                </c:pt>
                <c:pt idx="2761">
                  <c:v>36386</c:v>
                </c:pt>
                <c:pt idx="2762">
                  <c:v>36402</c:v>
                </c:pt>
                <c:pt idx="2763">
                  <c:v>36402</c:v>
                </c:pt>
                <c:pt idx="2764">
                  <c:v>36403</c:v>
                </c:pt>
                <c:pt idx="2765">
                  <c:v>36403</c:v>
                </c:pt>
                <c:pt idx="2766">
                  <c:v>36403</c:v>
                </c:pt>
                <c:pt idx="2767">
                  <c:v>36403</c:v>
                </c:pt>
                <c:pt idx="2768">
                  <c:v>36404</c:v>
                </c:pt>
                <c:pt idx="2769">
                  <c:v>36404</c:v>
                </c:pt>
                <c:pt idx="2770">
                  <c:v>36404</c:v>
                </c:pt>
                <c:pt idx="2771">
                  <c:v>36404</c:v>
                </c:pt>
                <c:pt idx="2772">
                  <c:v>36417</c:v>
                </c:pt>
                <c:pt idx="2773">
                  <c:v>36430</c:v>
                </c:pt>
                <c:pt idx="2774">
                  <c:v>36430</c:v>
                </c:pt>
                <c:pt idx="2775">
                  <c:v>36430</c:v>
                </c:pt>
                <c:pt idx="2776">
                  <c:v>36430</c:v>
                </c:pt>
                <c:pt idx="2777">
                  <c:v>36432</c:v>
                </c:pt>
                <c:pt idx="2778">
                  <c:v>36432</c:v>
                </c:pt>
                <c:pt idx="2779">
                  <c:v>36432</c:v>
                </c:pt>
                <c:pt idx="2780">
                  <c:v>36433</c:v>
                </c:pt>
                <c:pt idx="2781">
                  <c:v>36433</c:v>
                </c:pt>
                <c:pt idx="2782">
                  <c:v>36433</c:v>
                </c:pt>
                <c:pt idx="2783">
                  <c:v>36433</c:v>
                </c:pt>
                <c:pt idx="2784">
                  <c:v>36433</c:v>
                </c:pt>
                <c:pt idx="2785">
                  <c:v>36433</c:v>
                </c:pt>
                <c:pt idx="2786">
                  <c:v>36434</c:v>
                </c:pt>
                <c:pt idx="2787">
                  <c:v>36434</c:v>
                </c:pt>
                <c:pt idx="2788">
                  <c:v>36434</c:v>
                </c:pt>
                <c:pt idx="2789">
                  <c:v>36434</c:v>
                </c:pt>
                <c:pt idx="2790">
                  <c:v>36448</c:v>
                </c:pt>
                <c:pt idx="2791">
                  <c:v>36462</c:v>
                </c:pt>
                <c:pt idx="2792">
                  <c:v>36462</c:v>
                </c:pt>
                <c:pt idx="2793">
                  <c:v>36462</c:v>
                </c:pt>
                <c:pt idx="2794">
                  <c:v>36462</c:v>
                </c:pt>
                <c:pt idx="2795">
                  <c:v>36462</c:v>
                </c:pt>
                <c:pt idx="2796">
                  <c:v>36462</c:v>
                </c:pt>
                <c:pt idx="2797">
                  <c:v>36464</c:v>
                </c:pt>
                <c:pt idx="2798">
                  <c:v>36464</c:v>
                </c:pt>
                <c:pt idx="2799">
                  <c:v>36465</c:v>
                </c:pt>
                <c:pt idx="2800">
                  <c:v>36465</c:v>
                </c:pt>
                <c:pt idx="2801">
                  <c:v>36478</c:v>
                </c:pt>
                <c:pt idx="2802">
                  <c:v>36493</c:v>
                </c:pt>
                <c:pt idx="2803">
                  <c:v>36493</c:v>
                </c:pt>
                <c:pt idx="2804">
                  <c:v>36494</c:v>
                </c:pt>
                <c:pt idx="2805">
                  <c:v>36494</c:v>
                </c:pt>
                <c:pt idx="2806">
                  <c:v>36494</c:v>
                </c:pt>
                <c:pt idx="2807">
                  <c:v>36494</c:v>
                </c:pt>
                <c:pt idx="2808">
                  <c:v>36495</c:v>
                </c:pt>
                <c:pt idx="2809">
                  <c:v>36495</c:v>
                </c:pt>
                <c:pt idx="2810">
                  <c:v>36495</c:v>
                </c:pt>
                <c:pt idx="2811">
                  <c:v>36495</c:v>
                </c:pt>
                <c:pt idx="2812">
                  <c:v>36495</c:v>
                </c:pt>
                <c:pt idx="2813">
                  <c:v>36509</c:v>
                </c:pt>
                <c:pt idx="2814">
                  <c:v>36521</c:v>
                </c:pt>
                <c:pt idx="2815">
                  <c:v>36521</c:v>
                </c:pt>
                <c:pt idx="2816">
                  <c:v>36521</c:v>
                </c:pt>
                <c:pt idx="2817">
                  <c:v>36521</c:v>
                </c:pt>
                <c:pt idx="2818">
                  <c:v>36521</c:v>
                </c:pt>
                <c:pt idx="2819">
                  <c:v>36521</c:v>
                </c:pt>
                <c:pt idx="2820">
                  <c:v>36522</c:v>
                </c:pt>
                <c:pt idx="2821">
                  <c:v>36522</c:v>
                </c:pt>
                <c:pt idx="2822">
                  <c:v>36525</c:v>
                </c:pt>
                <c:pt idx="2823">
                  <c:v>36525</c:v>
                </c:pt>
                <c:pt idx="2824">
                  <c:v>36530</c:v>
                </c:pt>
                <c:pt idx="2825">
                  <c:v>36530</c:v>
                </c:pt>
                <c:pt idx="2826">
                  <c:v>36539</c:v>
                </c:pt>
                <c:pt idx="2827">
                  <c:v>36553</c:v>
                </c:pt>
                <c:pt idx="2828">
                  <c:v>36553</c:v>
                </c:pt>
                <c:pt idx="2829">
                  <c:v>36556</c:v>
                </c:pt>
                <c:pt idx="2830">
                  <c:v>36556</c:v>
                </c:pt>
                <c:pt idx="2831">
                  <c:v>36556</c:v>
                </c:pt>
                <c:pt idx="2832">
                  <c:v>36556</c:v>
                </c:pt>
                <c:pt idx="2833">
                  <c:v>36557</c:v>
                </c:pt>
                <c:pt idx="2834">
                  <c:v>36557</c:v>
                </c:pt>
                <c:pt idx="2835">
                  <c:v>36560</c:v>
                </c:pt>
                <c:pt idx="2836">
                  <c:v>36560</c:v>
                </c:pt>
                <c:pt idx="2837">
                  <c:v>36570</c:v>
                </c:pt>
                <c:pt idx="2838">
                  <c:v>36584</c:v>
                </c:pt>
                <c:pt idx="2839">
                  <c:v>36584</c:v>
                </c:pt>
                <c:pt idx="2840">
                  <c:v>36585</c:v>
                </c:pt>
                <c:pt idx="2841">
                  <c:v>36585</c:v>
                </c:pt>
                <c:pt idx="2842">
                  <c:v>36585</c:v>
                </c:pt>
                <c:pt idx="2843">
                  <c:v>36585</c:v>
                </c:pt>
                <c:pt idx="2844">
                  <c:v>36586</c:v>
                </c:pt>
                <c:pt idx="2845">
                  <c:v>36586</c:v>
                </c:pt>
                <c:pt idx="2846">
                  <c:v>36587</c:v>
                </c:pt>
                <c:pt idx="2847">
                  <c:v>36587</c:v>
                </c:pt>
                <c:pt idx="2848">
                  <c:v>36601</c:v>
                </c:pt>
                <c:pt idx="2849">
                  <c:v>36612</c:v>
                </c:pt>
                <c:pt idx="2850">
                  <c:v>36612</c:v>
                </c:pt>
                <c:pt idx="2851">
                  <c:v>36612</c:v>
                </c:pt>
                <c:pt idx="2852">
                  <c:v>36612</c:v>
                </c:pt>
                <c:pt idx="2853">
                  <c:v>36616</c:v>
                </c:pt>
                <c:pt idx="2854">
                  <c:v>36616</c:v>
                </c:pt>
                <c:pt idx="2855">
                  <c:v>36616</c:v>
                </c:pt>
                <c:pt idx="2856">
                  <c:v>36616</c:v>
                </c:pt>
                <c:pt idx="2857">
                  <c:v>36616</c:v>
                </c:pt>
                <c:pt idx="2858">
                  <c:v>36616</c:v>
                </c:pt>
                <c:pt idx="2859">
                  <c:v>36617</c:v>
                </c:pt>
                <c:pt idx="2860">
                  <c:v>36617</c:v>
                </c:pt>
                <c:pt idx="2861">
                  <c:v>36630</c:v>
                </c:pt>
                <c:pt idx="2862">
                  <c:v>36642</c:v>
                </c:pt>
                <c:pt idx="2863">
                  <c:v>36642</c:v>
                </c:pt>
                <c:pt idx="2864">
                  <c:v>36644</c:v>
                </c:pt>
                <c:pt idx="2865">
                  <c:v>36644</c:v>
                </c:pt>
                <c:pt idx="2866">
                  <c:v>36644</c:v>
                </c:pt>
                <c:pt idx="2867">
                  <c:v>36644</c:v>
                </c:pt>
                <c:pt idx="2868">
                  <c:v>36647</c:v>
                </c:pt>
                <c:pt idx="2869">
                  <c:v>36647</c:v>
                </c:pt>
                <c:pt idx="2870">
                  <c:v>36649</c:v>
                </c:pt>
                <c:pt idx="2871">
                  <c:v>36649</c:v>
                </c:pt>
                <c:pt idx="2872">
                  <c:v>36661</c:v>
                </c:pt>
                <c:pt idx="2873">
                  <c:v>36675</c:v>
                </c:pt>
                <c:pt idx="2874">
                  <c:v>36675</c:v>
                </c:pt>
                <c:pt idx="2875">
                  <c:v>36677</c:v>
                </c:pt>
                <c:pt idx="2876">
                  <c:v>36677</c:v>
                </c:pt>
                <c:pt idx="2877">
                  <c:v>36677</c:v>
                </c:pt>
                <c:pt idx="2878">
                  <c:v>36677</c:v>
                </c:pt>
                <c:pt idx="2879">
                  <c:v>36677</c:v>
                </c:pt>
                <c:pt idx="2880">
                  <c:v>36677</c:v>
                </c:pt>
                <c:pt idx="2881">
                  <c:v>36678</c:v>
                </c:pt>
                <c:pt idx="2882">
                  <c:v>36678</c:v>
                </c:pt>
                <c:pt idx="2883">
                  <c:v>36691</c:v>
                </c:pt>
                <c:pt idx="2884">
                  <c:v>36696</c:v>
                </c:pt>
                <c:pt idx="2885">
                  <c:v>36697</c:v>
                </c:pt>
                <c:pt idx="2886">
                  <c:v>36698</c:v>
                </c:pt>
                <c:pt idx="2887">
                  <c:v>36703</c:v>
                </c:pt>
                <c:pt idx="2888">
                  <c:v>36703</c:v>
                </c:pt>
                <c:pt idx="2889">
                  <c:v>36703</c:v>
                </c:pt>
                <c:pt idx="2890">
                  <c:v>36703</c:v>
                </c:pt>
                <c:pt idx="2891">
                  <c:v>36707</c:v>
                </c:pt>
                <c:pt idx="2892">
                  <c:v>36707</c:v>
                </c:pt>
                <c:pt idx="2893">
                  <c:v>36707</c:v>
                </c:pt>
                <c:pt idx="2894">
                  <c:v>36707</c:v>
                </c:pt>
                <c:pt idx="2895">
                  <c:v>36708</c:v>
                </c:pt>
                <c:pt idx="2896">
                  <c:v>36708</c:v>
                </c:pt>
                <c:pt idx="2897">
                  <c:v>36710</c:v>
                </c:pt>
                <c:pt idx="2898">
                  <c:v>36710</c:v>
                </c:pt>
                <c:pt idx="2899">
                  <c:v>36722</c:v>
                </c:pt>
                <c:pt idx="2900">
                  <c:v>36738</c:v>
                </c:pt>
                <c:pt idx="2901">
                  <c:v>36738</c:v>
                </c:pt>
                <c:pt idx="2902">
                  <c:v>36738</c:v>
                </c:pt>
                <c:pt idx="2903">
                  <c:v>36738</c:v>
                </c:pt>
                <c:pt idx="2904">
                  <c:v>36738</c:v>
                </c:pt>
                <c:pt idx="2905">
                  <c:v>36738</c:v>
                </c:pt>
                <c:pt idx="2906">
                  <c:v>36739</c:v>
                </c:pt>
                <c:pt idx="2907">
                  <c:v>36739</c:v>
                </c:pt>
                <c:pt idx="2908">
                  <c:v>36740</c:v>
                </c:pt>
                <c:pt idx="2909">
                  <c:v>36740</c:v>
                </c:pt>
                <c:pt idx="2910">
                  <c:v>36752</c:v>
                </c:pt>
                <c:pt idx="2911">
                  <c:v>36769</c:v>
                </c:pt>
                <c:pt idx="2912">
                  <c:v>36769</c:v>
                </c:pt>
                <c:pt idx="2913">
                  <c:v>36769</c:v>
                </c:pt>
                <c:pt idx="2914">
                  <c:v>36769</c:v>
                </c:pt>
                <c:pt idx="2915">
                  <c:v>36769</c:v>
                </c:pt>
                <c:pt idx="2916">
                  <c:v>36769</c:v>
                </c:pt>
                <c:pt idx="2917">
                  <c:v>36769</c:v>
                </c:pt>
                <c:pt idx="2918">
                  <c:v>36769</c:v>
                </c:pt>
                <c:pt idx="2919">
                  <c:v>36770</c:v>
                </c:pt>
                <c:pt idx="2920">
                  <c:v>36770</c:v>
                </c:pt>
                <c:pt idx="2921">
                  <c:v>36783</c:v>
                </c:pt>
                <c:pt idx="2922">
                  <c:v>36788</c:v>
                </c:pt>
                <c:pt idx="2923">
                  <c:v>36788</c:v>
                </c:pt>
                <c:pt idx="2924">
                  <c:v>36788</c:v>
                </c:pt>
                <c:pt idx="2925">
                  <c:v>36788</c:v>
                </c:pt>
                <c:pt idx="2926">
                  <c:v>36798</c:v>
                </c:pt>
                <c:pt idx="2927">
                  <c:v>36798</c:v>
                </c:pt>
                <c:pt idx="2928">
                  <c:v>36798</c:v>
                </c:pt>
                <c:pt idx="2929">
                  <c:v>36798</c:v>
                </c:pt>
                <c:pt idx="2930">
                  <c:v>36798</c:v>
                </c:pt>
                <c:pt idx="2931">
                  <c:v>36798</c:v>
                </c:pt>
                <c:pt idx="2932">
                  <c:v>36798</c:v>
                </c:pt>
                <c:pt idx="2933">
                  <c:v>36798</c:v>
                </c:pt>
                <c:pt idx="2934">
                  <c:v>36800</c:v>
                </c:pt>
                <c:pt idx="2935">
                  <c:v>36800</c:v>
                </c:pt>
                <c:pt idx="2936">
                  <c:v>36801</c:v>
                </c:pt>
                <c:pt idx="2937">
                  <c:v>36801</c:v>
                </c:pt>
                <c:pt idx="2938">
                  <c:v>36830</c:v>
                </c:pt>
                <c:pt idx="2939">
                  <c:v>36830</c:v>
                </c:pt>
                <c:pt idx="2940">
                  <c:v>36830</c:v>
                </c:pt>
                <c:pt idx="2941">
                  <c:v>36830</c:v>
                </c:pt>
                <c:pt idx="2942">
                  <c:v>36830</c:v>
                </c:pt>
                <c:pt idx="2943">
                  <c:v>36830</c:v>
                </c:pt>
                <c:pt idx="2944">
                  <c:v>36831</c:v>
                </c:pt>
                <c:pt idx="2945">
                  <c:v>36831</c:v>
                </c:pt>
                <c:pt idx="2946">
                  <c:v>36831</c:v>
                </c:pt>
                <c:pt idx="2947">
                  <c:v>36831</c:v>
                </c:pt>
                <c:pt idx="2948">
                  <c:v>36844</c:v>
                </c:pt>
                <c:pt idx="2949">
                  <c:v>36860</c:v>
                </c:pt>
                <c:pt idx="2950">
                  <c:v>36860</c:v>
                </c:pt>
                <c:pt idx="2951">
                  <c:v>36860</c:v>
                </c:pt>
                <c:pt idx="2952">
                  <c:v>36860</c:v>
                </c:pt>
                <c:pt idx="2953">
                  <c:v>36861</c:v>
                </c:pt>
                <c:pt idx="2954">
                  <c:v>36861</c:v>
                </c:pt>
                <c:pt idx="2955">
                  <c:v>36861</c:v>
                </c:pt>
                <c:pt idx="2956">
                  <c:v>36861</c:v>
                </c:pt>
                <c:pt idx="2957">
                  <c:v>36861</c:v>
                </c:pt>
                <c:pt idx="2958">
                  <c:v>36861</c:v>
                </c:pt>
                <c:pt idx="2959">
                  <c:v>36865</c:v>
                </c:pt>
                <c:pt idx="2960">
                  <c:v>36875</c:v>
                </c:pt>
                <c:pt idx="2961">
                  <c:v>36888</c:v>
                </c:pt>
                <c:pt idx="2962">
                  <c:v>36888</c:v>
                </c:pt>
                <c:pt idx="2963">
                  <c:v>36888</c:v>
                </c:pt>
                <c:pt idx="2964">
                  <c:v>36888</c:v>
                </c:pt>
                <c:pt idx="2965">
                  <c:v>36888</c:v>
                </c:pt>
                <c:pt idx="2966">
                  <c:v>36888</c:v>
                </c:pt>
                <c:pt idx="2967">
                  <c:v>36888</c:v>
                </c:pt>
                <c:pt idx="2968">
                  <c:v>36888</c:v>
                </c:pt>
                <c:pt idx="2969">
                  <c:v>36891</c:v>
                </c:pt>
                <c:pt idx="2970">
                  <c:v>36891</c:v>
                </c:pt>
                <c:pt idx="2971">
                  <c:v>36896</c:v>
                </c:pt>
                <c:pt idx="2972">
                  <c:v>36896</c:v>
                </c:pt>
                <c:pt idx="2973">
                  <c:v>36905</c:v>
                </c:pt>
                <c:pt idx="2974">
                  <c:v>36922</c:v>
                </c:pt>
                <c:pt idx="2975">
                  <c:v>36922</c:v>
                </c:pt>
                <c:pt idx="2976">
                  <c:v>36922</c:v>
                </c:pt>
                <c:pt idx="2977">
                  <c:v>36922</c:v>
                </c:pt>
                <c:pt idx="2978">
                  <c:v>36922</c:v>
                </c:pt>
                <c:pt idx="2979">
                  <c:v>36922</c:v>
                </c:pt>
                <c:pt idx="2980">
                  <c:v>36923</c:v>
                </c:pt>
                <c:pt idx="2981">
                  <c:v>36923</c:v>
                </c:pt>
                <c:pt idx="2982">
                  <c:v>36926</c:v>
                </c:pt>
                <c:pt idx="2983">
                  <c:v>36926</c:v>
                </c:pt>
                <c:pt idx="2984">
                  <c:v>36936</c:v>
                </c:pt>
                <c:pt idx="2985">
                  <c:v>36950</c:v>
                </c:pt>
                <c:pt idx="2986">
                  <c:v>36950</c:v>
                </c:pt>
                <c:pt idx="2987">
                  <c:v>36950</c:v>
                </c:pt>
                <c:pt idx="2988">
                  <c:v>36950</c:v>
                </c:pt>
                <c:pt idx="2989">
                  <c:v>36950</c:v>
                </c:pt>
                <c:pt idx="2990">
                  <c:v>36950</c:v>
                </c:pt>
                <c:pt idx="2991">
                  <c:v>36951</c:v>
                </c:pt>
                <c:pt idx="2992">
                  <c:v>36951</c:v>
                </c:pt>
                <c:pt idx="2993">
                  <c:v>36953</c:v>
                </c:pt>
                <c:pt idx="2994">
                  <c:v>36953</c:v>
                </c:pt>
                <c:pt idx="2995">
                  <c:v>36967</c:v>
                </c:pt>
                <c:pt idx="2996">
                  <c:v>36969</c:v>
                </c:pt>
                <c:pt idx="2997">
                  <c:v>36969</c:v>
                </c:pt>
                <c:pt idx="2998">
                  <c:v>36973</c:v>
                </c:pt>
                <c:pt idx="2999">
                  <c:v>36973</c:v>
                </c:pt>
                <c:pt idx="3000">
                  <c:v>36979</c:v>
                </c:pt>
                <c:pt idx="3001">
                  <c:v>36979</c:v>
                </c:pt>
                <c:pt idx="3002">
                  <c:v>36981</c:v>
                </c:pt>
                <c:pt idx="3003">
                  <c:v>36981</c:v>
                </c:pt>
                <c:pt idx="3004">
                  <c:v>36983</c:v>
                </c:pt>
                <c:pt idx="3005">
                  <c:v>36983</c:v>
                </c:pt>
                <c:pt idx="3006">
                  <c:v>36983</c:v>
                </c:pt>
                <c:pt idx="3007">
                  <c:v>36983</c:v>
                </c:pt>
                <c:pt idx="3008">
                  <c:v>36995</c:v>
                </c:pt>
                <c:pt idx="3009">
                  <c:v>37008</c:v>
                </c:pt>
                <c:pt idx="3010">
                  <c:v>37008</c:v>
                </c:pt>
                <c:pt idx="3011">
                  <c:v>37008</c:v>
                </c:pt>
                <c:pt idx="3012">
                  <c:v>37012</c:v>
                </c:pt>
                <c:pt idx="3013">
                  <c:v>37012</c:v>
                </c:pt>
                <c:pt idx="3014">
                  <c:v>37013</c:v>
                </c:pt>
                <c:pt idx="3015">
                  <c:v>37013</c:v>
                </c:pt>
                <c:pt idx="3016">
                  <c:v>37013</c:v>
                </c:pt>
                <c:pt idx="3017">
                  <c:v>37013</c:v>
                </c:pt>
                <c:pt idx="3018">
                  <c:v>37013</c:v>
                </c:pt>
                <c:pt idx="3019">
                  <c:v>37026</c:v>
                </c:pt>
                <c:pt idx="3020">
                  <c:v>37042</c:v>
                </c:pt>
                <c:pt idx="3021">
                  <c:v>37042</c:v>
                </c:pt>
                <c:pt idx="3022">
                  <c:v>37042</c:v>
                </c:pt>
                <c:pt idx="3023">
                  <c:v>37042</c:v>
                </c:pt>
                <c:pt idx="3024">
                  <c:v>37042</c:v>
                </c:pt>
                <c:pt idx="3025">
                  <c:v>37042</c:v>
                </c:pt>
                <c:pt idx="3026">
                  <c:v>37043</c:v>
                </c:pt>
                <c:pt idx="3027">
                  <c:v>37043</c:v>
                </c:pt>
                <c:pt idx="3028">
                  <c:v>37043</c:v>
                </c:pt>
                <c:pt idx="3029">
                  <c:v>37043</c:v>
                </c:pt>
                <c:pt idx="3030">
                  <c:v>37056</c:v>
                </c:pt>
                <c:pt idx="3031">
                  <c:v>37056</c:v>
                </c:pt>
                <c:pt idx="3032">
                  <c:v>37062</c:v>
                </c:pt>
                <c:pt idx="3033">
                  <c:v>37071</c:v>
                </c:pt>
                <c:pt idx="3034">
                  <c:v>37071</c:v>
                </c:pt>
                <c:pt idx="3035">
                  <c:v>37072</c:v>
                </c:pt>
                <c:pt idx="3036">
                  <c:v>37072</c:v>
                </c:pt>
                <c:pt idx="3037">
                  <c:v>37074</c:v>
                </c:pt>
                <c:pt idx="3038">
                  <c:v>37074</c:v>
                </c:pt>
                <c:pt idx="3039">
                  <c:v>37074</c:v>
                </c:pt>
                <c:pt idx="3040">
                  <c:v>37074</c:v>
                </c:pt>
                <c:pt idx="3041">
                  <c:v>37074</c:v>
                </c:pt>
                <c:pt idx="3042">
                  <c:v>37074</c:v>
                </c:pt>
                <c:pt idx="3043">
                  <c:v>37074</c:v>
                </c:pt>
                <c:pt idx="3044">
                  <c:v>37074</c:v>
                </c:pt>
                <c:pt idx="3045">
                  <c:v>37081</c:v>
                </c:pt>
                <c:pt idx="3046">
                  <c:v>37087</c:v>
                </c:pt>
                <c:pt idx="3047">
                  <c:v>37103</c:v>
                </c:pt>
                <c:pt idx="3048">
                  <c:v>37103</c:v>
                </c:pt>
                <c:pt idx="3049">
                  <c:v>37104</c:v>
                </c:pt>
                <c:pt idx="3050">
                  <c:v>37104</c:v>
                </c:pt>
                <c:pt idx="3051">
                  <c:v>37104</c:v>
                </c:pt>
                <c:pt idx="3052">
                  <c:v>37104</c:v>
                </c:pt>
                <c:pt idx="3053">
                  <c:v>37104</c:v>
                </c:pt>
                <c:pt idx="3054">
                  <c:v>37104</c:v>
                </c:pt>
                <c:pt idx="3055">
                  <c:v>37104</c:v>
                </c:pt>
                <c:pt idx="3056">
                  <c:v>37104</c:v>
                </c:pt>
                <c:pt idx="3057">
                  <c:v>37117</c:v>
                </c:pt>
                <c:pt idx="3058">
                  <c:v>37133</c:v>
                </c:pt>
                <c:pt idx="3059">
                  <c:v>37133</c:v>
                </c:pt>
                <c:pt idx="3060">
                  <c:v>37134</c:v>
                </c:pt>
                <c:pt idx="3061">
                  <c:v>37134</c:v>
                </c:pt>
                <c:pt idx="3062">
                  <c:v>37137</c:v>
                </c:pt>
                <c:pt idx="3063">
                  <c:v>37137</c:v>
                </c:pt>
                <c:pt idx="3064">
                  <c:v>37137</c:v>
                </c:pt>
                <c:pt idx="3065">
                  <c:v>37137</c:v>
                </c:pt>
                <c:pt idx="3066">
                  <c:v>37137</c:v>
                </c:pt>
                <c:pt idx="3067">
                  <c:v>37137</c:v>
                </c:pt>
                <c:pt idx="3068">
                  <c:v>37146</c:v>
                </c:pt>
                <c:pt idx="3069">
                  <c:v>37146</c:v>
                </c:pt>
                <c:pt idx="3070">
                  <c:v>37146</c:v>
                </c:pt>
                <c:pt idx="3071">
                  <c:v>37146</c:v>
                </c:pt>
                <c:pt idx="3072">
                  <c:v>37148</c:v>
                </c:pt>
                <c:pt idx="3073">
                  <c:v>37162</c:v>
                </c:pt>
                <c:pt idx="3074">
                  <c:v>37162</c:v>
                </c:pt>
                <c:pt idx="3075">
                  <c:v>37165</c:v>
                </c:pt>
                <c:pt idx="3076">
                  <c:v>37165</c:v>
                </c:pt>
                <c:pt idx="3077">
                  <c:v>37165</c:v>
                </c:pt>
                <c:pt idx="3078">
                  <c:v>37165</c:v>
                </c:pt>
                <c:pt idx="3079">
                  <c:v>37165</c:v>
                </c:pt>
                <c:pt idx="3080">
                  <c:v>37166</c:v>
                </c:pt>
                <c:pt idx="3081">
                  <c:v>37166</c:v>
                </c:pt>
                <c:pt idx="3082">
                  <c:v>37166</c:v>
                </c:pt>
                <c:pt idx="3083">
                  <c:v>37167</c:v>
                </c:pt>
                <c:pt idx="3084">
                  <c:v>37167</c:v>
                </c:pt>
                <c:pt idx="3085">
                  <c:v>37168</c:v>
                </c:pt>
                <c:pt idx="3086">
                  <c:v>37179</c:v>
                </c:pt>
                <c:pt idx="3087">
                  <c:v>37194</c:v>
                </c:pt>
                <c:pt idx="3088">
                  <c:v>37194</c:v>
                </c:pt>
                <c:pt idx="3089">
                  <c:v>37195</c:v>
                </c:pt>
                <c:pt idx="3090">
                  <c:v>37195</c:v>
                </c:pt>
                <c:pt idx="3091">
                  <c:v>37196</c:v>
                </c:pt>
                <c:pt idx="3092">
                  <c:v>37196</c:v>
                </c:pt>
                <c:pt idx="3093">
                  <c:v>37196</c:v>
                </c:pt>
                <c:pt idx="3094">
                  <c:v>37196</c:v>
                </c:pt>
                <c:pt idx="3095">
                  <c:v>37196</c:v>
                </c:pt>
                <c:pt idx="3096">
                  <c:v>37196</c:v>
                </c:pt>
                <c:pt idx="3097">
                  <c:v>37209</c:v>
                </c:pt>
                <c:pt idx="3098">
                  <c:v>37225</c:v>
                </c:pt>
                <c:pt idx="3099">
                  <c:v>37225</c:v>
                </c:pt>
                <c:pt idx="3100">
                  <c:v>37226</c:v>
                </c:pt>
                <c:pt idx="3101">
                  <c:v>37226</c:v>
                </c:pt>
                <c:pt idx="3102">
                  <c:v>37228</c:v>
                </c:pt>
                <c:pt idx="3103">
                  <c:v>37228</c:v>
                </c:pt>
                <c:pt idx="3104">
                  <c:v>37228</c:v>
                </c:pt>
                <c:pt idx="3105">
                  <c:v>37228</c:v>
                </c:pt>
                <c:pt idx="3106">
                  <c:v>37228</c:v>
                </c:pt>
                <c:pt idx="3107">
                  <c:v>37228</c:v>
                </c:pt>
                <c:pt idx="3108">
                  <c:v>37229</c:v>
                </c:pt>
                <c:pt idx="3109">
                  <c:v>37240</c:v>
                </c:pt>
                <c:pt idx="3110">
                  <c:v>37250</c:v>
                </c:pt>
                <c:pt idx="3111">
                  <c:v>37250</c:v>
                </c:pt>
                <c:pt idx="3112">
                  <c:v>37252</c:v>
                </c:pt>
                <c:pt idx="3113">
                  <c:v>37252</c:v>
                </c:pt>
                <c:pt idx="3114">
                  <c:v>37258</c:v>
                </c:pt>
                <c:pt idx="3115">
                  <c:v>37258</c:v>
                </c:pt>
                <c:pt idx="3116">
                  <c:v>37260</c:v>
                </c:pt>
                <c:pt idx="3117">
                  <c:v>37260</c:v>
                </c:pt>
                <c:pt idx="3118">
                  <c:v>37260</c:v>
                </c:pt>
                <c:pt idx="3119">
                  <c:v>37260</c:v>
                </c:pt>
                <c:pt idx="3120">
                  <c:v>37260</c:v>
                </c:pt>
                <c:pt idx="3121">
                  <c:v>37260</c:v>
                </c:pt>
                <c:pt idx="3122">
                  <c:v>37270</c:v>
                </c:pt>
                <c:pt idx="3123">
                  <c:v>37285</c:v>
                </c:pt>
                <c:pt idx="3124">
                  <c:v>37285</c:v>
                </c:pt>
                <c:pt idx="3125">
                  <c:v>37288</c:v>
                </c:pt>
                <c:pt idx="3126">
                  <c:v>37288</c:v>
                </c:pt>
                <c:pt idx="3127">
                  <c:v>37288</c:v>
                </c:pt>
                <c:pt idx="3128">
                  <c:v>37288</c:v>
                </c:pt>
                <c:pt idx="3129">
                  <c:v>37288</c:v>
                </c:pt>
                <c:pt idx="3130">
                  <c:v>37288</c:v>
                </c:pt>
                <c:pt idx="3131">
                  <c:v>37290</c:v>
                </c:pt>
                <c:pt idx="3132">
                  <c:v>37290</c:v>
                </c:pt>
                <c:pt idx="3133">
                  <c:v>37301</c:v>
                </c:pt>
                <c:pt idx="3134">
                  <c:v>37315</c:v>
                </c:pt>
                <c:pt idx="3135">
                  <c:v>37315</c:v>
                </c:pt>
                <c:pt idx="3136">
                  <c:v>37316</c:v>
                </c:pt>
                <c:pt idx="3137">
                  <c:v>37316</c:v>
                </c:pt>
                <c:pt idx="3138">
                  <c:v>37316</c:v>
                </c:pt>
                <c:pt idx="3139">
                  <c:v>37316</c:v>
                </c:pt>
                <c:pt idx="3140">
                  <c:v>37316</c:v>
                </c:pt>
                <c:pt idx="3141">
                  <c:v>37316</c:v>
                </c:pt>
                <c:pt idx="3142">
                  <c:v>37318</c:v>
                </c:pt>
                <c:pt idx="3143">
                  <c:v>37318</c:v>
                </c:pt>
                <c:pt idx="3144">
                  <c:v>37332</c:v>
                </c:pt>
                <c:pt idx="3145">
                  <c:v>37340</c:v>
                </c:pt>
                <c:pt idx="3146">
                  <c:v>37340</c:v>
                </c:pt>
                <c:pt idx="3147">
                  <c:v>37344</c:v>
                </c:pt>
                <c:pt idx="3148">
                  <c:v>37344</c:v>
                </c:pt>
                <c:pt idx="3149">
                  <c:v>37346</c:v>
                </c:pt>
                <c:pt idx="3150">
                  <c:v>37346</c:v>
                </c:pt>
                <c:pt idx="3151">
                  <c:v>37347</c:v>
                </c:pt>
                <c:pt idx="3152">
                  <c:v>37347</c:v>
                </c:pt>
                <c:pt idx="3153">
                  <c:v>37347</c:v>
                </c:pt>
                <c:pt idx="3154">
                  <c:v>37347</c:v>
                </c:pt>
                <c:pt idx="3155">
                  <c:v>37347</c:v>
                </c:pt>
                <c:pt idx="3156">
                  <c:v>37347</c:v>
                </c:pt>
                <c:pt idx="3157">
                  <c:v>37360</c:v>
                </c:pt>
                <c:pt idx="3158">
                  <c:v>37376</c:v>
                </c:pt>
                <c:pt idx="3159">
                  <c:v>37376</c:v>
                </c:pt>
                <c:pt idx="3160">
                  <c:v>37377</c:v>
                </c:pt>
                <c:pt idx="3161">
                  <c:v>37377</c:v>
                </c:pt>
                <c:pt idx="3162">
                  <c:v>37377</c:v>
                </c:pt>
                <c:pt idx="3163">
                  <c:v>37377</c:v>
                </c:pt>
                <c:pt idx="3164">
                  <c:v>37378</c:v>
                </c:pt>
                <c:pt idx="3165">
                  <c:v>37378</c:v>
                </c:pt>
                <c:pt idx="3166">
                  <c:v>37378</c:v>
                </c:pt>
                <c:pt idx="3167">
                  <c:v>37378</c:v>
                </c:pt>
                <c:pt idx="3168">
                  <c:v>37391</c:v>
                </c:pt>
                <c:pt idx="3169">
                  <c:v>37406</c:v>
                </c:pt>
                <c:pt idx="3170">
                  <c:v>37406</c:v>
                </c:pt>
                <c:pt idx="3171">
                  <c:v>37407</c:v>
                </c:pt>
                <c:pt idx="3172">
                  <c:v>37407</c:v>
                </c:pt>
                <c:pt idx="3173">
                  <c:v>37410</c:v>
                </c:pt>
                <c:pt idx="3174">
                  <c:v>37410</c:v>
                </c:pt>
                <c:pt idx="3175">
                  <c:v>37410</c:v>
                </c:pt>
                <c:pt idx="3176">
                  <c:v>37410</c:v>
                </c:pt>
                <c:pt idx="3177">
                  <c:v>37410</c:v>
                </c:pt>
                <c:pt idx="3178">
                  <c:v>37410</c:v>
                </c:pt>
                <c:pt idx="3179">
                  <c:v>37417</c:v>
                </c:pt>
                <c:pt idx="3180">
                  <c:v>37421</c:v>
                </c:pt>
                <c:pt idx="3181">
                  <c:v>37424</c:v>
                </c:pt>
                <c:pt idx="3182">
                  <c:v>37431</c:v>
                </c:pt>
                <c:pt idx="3183">
                  <c:v>37431</c:v>
                </c:pt>
                <c:pt idx="3184">
                  <c:v>37433</c:v>
                </c:pt>
                <c:pt idx="3185">
                  <c:v>37433</c:v>
                </c:pt>
                <c:pt idx="3186">
                  <c:v>37435</c:v>
                </c:pt>
                <c:pt idx="3187">
                  <c:v>37438</c:v>
                </c:pt>
                <c:pt idx="3188">
                  <c:v>37438</c:v>
                </c:pt>
                <c:pt idx="3189">
                  <c:v>37438</c:v>
                </c:pt>
                <c:pt idx="3190">
                  <c:v>37438</c:v>
                </c:pt>
                <c:pt idx="3191">
                  <c:v>37438</c:v>
                </c:pt>
                <c:pt idx="3192">
                  <c:v>37438</c:v>
                </c:pt>
                <c:pt idx="3193">
                  <c:v>37440</c:v>
                </c:pt>
                <c:pt idx="3194">
                  <c:v>37440</c:v>
                </c:pt>
                <c:pt idx="3195">
                  <c:v>37452</c:v>
                </c:pt>
                <c:pt idx="3196">
                  <c:v>37465</c:v>
                </c:pt>
                <c:pt idx="3197">
                  <c:v>37465</c:v>
                </c:pt>
                <c:pt idx="3198">
                  <c:v>37468</c:v>
                </c:pt>
                <c:pt idx="3199">
                  <c:v>37468</c:v>
                </c:pt>
                <c:pt idx="3200">
                  <c:v>37469</c:v>
                </c:pt>
                <c:pt idx="3201">
                  <c:v>37469</c:v>
                </c:pt>
                <c:pt idx="3202">
                  <c:v>37469</c:v>
                </c:pt>
                <c:pt idx="3203">
                  <c:v>37469</c:v>
                </c:pt>
                <c:pt idx="3204">
                  <c:v>37470</c:v>
                </c:pt>
                <c:pt idx="3205">
                  <c:v>37470</c:v>
                </c:pt>
                <c:pt idx="3206">
                  <c:v>37482</c:v>
                </c:pt>
                <c:pt idx="3207">
                  <c:v>37495</c:v>
                </c:pt>
                <c:pt idx="3208">
                  <c:v>37495</c:v>
                </c:pt>
                <c:pt idx="3209">
                  <c:v>37500</c:v>
                </c:pt>
                <c:pt idx="3210">
                  <c:v>37500</c:v>
                </c:pt>
                <c:pt idx="3211">
                  <c:v>37501</c:v>
                </c:pt>
                <c:pt idx="3212">
                  <c:v>37501</c:v>
                </c:pt>
                <c:pt idx="3213">
                  <c:v>37501</c:v>
                </c:pt>
                <c:pt idx="3214">
                  <c:v>37501</c:v>
                </c:pt>
                <c:pt idx="3215">
                  <c:v>37503</c:v>
                </c:pt>
                <c:pt idx="3216">
                  <c:v>37503</c:v>
                </c:pt>
                <c:pt idx="3217">
                  <c:v>37510</c:v>
                </c:pt>
                <c:pt idx="3218">
                  <c:v>37510</c:v>
                </c:pt>
                <c:pt idx="3219">
                  <c:v>37510</c:v>
                </c:pt>
                <c:pt idx="3220">
                  <c:v>37510</c:v>
                </c:pt>
                <c:pt idx="3221">
                  <c:v>37513</c:v>
                </c:pt>
                <c:pt idx="3222">
                  <c:v>37523</c:v>
                </c:pt>
                <c:pt idx="3223">
                  <c:v>37523</c:v>
                </c:pt>
                <c:pt idx="3224">
                  <c:v>37529</c:v>
                </c:pt>
                <c:pt idx="3225">
                  <c:v>37529</c:v>
                </c:pt>
                <c:pt idx="3226">
                  <c:v>37529</c:v>
                </c:pt>
                <c:pt idx="3227">
                  <c:v>37530</c:v>
                </c:pt>
                <c:pt idx="3228">
                  <c:v>37530</c:v>
                </c:pt>
                <c:pt idx="3229">
                  <c:v>37530</c:v>
                </c:pt>
                <c:pt idx="3230">
                  <c:v>37530</c:v>
                </c:pt>
                <c:pt idx="3231">
                  <c:v>37530</c:v>
                </c:pt>
                <c:pt idx="3232">
                  <c:v>37530</c:v>
                </c:pt>
                <c:pt idx="3233">
                  <c:v>37533</c:v>
                </c:pt>
                <c:pt idx="3234">
                  <c:v>37533</c:v>
                </c:pt>
                <c:pt idx="3235">
                  <c:v>37544</c:v>
                </c:pt>
                <c:pt idx="3236">
                  <c:v>37559</c:v>
                </c:pt>
                <c:pt idx="3237">
                  <c:v>37559</c:v>
                </c:pt>
                <c:pt idx="3238">
                  <c:v>37560</c:v>
                </c:pt>
                <c:pt idx="3239">
                  <c:v>37560</c:v>
                </c:pt>
                <c:pt idx="3240">
                  <c:v>37561</c:v>
                </c:pt>
                <c:pt idx="3241">
                  <c:v>37561</c:v>
                </c:pt>
                <c:pt idx="3242">
                  <c:v>37561</c:v>
                </c:pt>
                <c:pt idx="3243">
                  <c:v>37561</c:v>
                </c:pt>
                <c:pt idx="3244">
                  <c:v>37561</c:v>
                </c:pt>
                <c:pt idx="3245">
                  <c:v>37561</c:v>
                </c:pt>
                <c:pt idx="3246">
                  <c:v>37574</c:v>
                </c:pt>
                <c:pt idx="3247">
                  <c:v>37589</c:v>
                </c:pt>
                <c:pt idx="3248">
                  <c:v>37589</c:v>
                </c:pt>
                <c:pt idx="3249">
                  <c:v>37591</c:v>
                </c:pt>
                <c:pt idx="3250">
                  <c:v>37591</c:v>
                </c:pt>
                <c:pt idx="3251">
                  <c:v>37592</c:v>
                </c:pt>
                <c:pt idx="3252">
                  <c:v>37592</c:v>
                </c:pt>
                <c:pt idx="3253">
                  <c:v>37592</c:v>
                </c:pt>
                <c:pt idx="3254">
                  <c:v>37592</c:v>
                </c:pt>
                <c:pt idx="3255">
                  <c:v>37592</c:v>
                </c:pt>
                <c:pt idx="3256">
                  <c:v>37592</c:v>
                </c:pt>
                <c:pt idx="3257">
                  <c:v>37593</c:v>
                </c:pt>
                <c:pt idx="3258">
                  <c:v>37605</c:v>
                </c:pt>
                <c:pt idx="3259">
                  <c:v>37614</c:v>
                </c:pt>
                <c:pt idx="3260">
                  <c:v>37614</c:v>
                </c:pt>
                <c:pt idx="3261">
                  <c:v>37616</c:v>
                </c:pt>
                <c:pt idx="3262">
                  <c:v>37616</c:v>
                </c:pt>
                <c:pt idx="3263">
                  <c:v>37617</c:v>
                </c:pt>
                <c:pt idx="3264">
                  <c:v>37617</c:v>
                </c:pt>
                <c:pt idx="3265">
                  <c:v>37622</c:v>
                </c:pt>
                <c:pt idx="3266">
                  <c:v>37622</c:v>
                </c:pt>
                <c:pt idx="3267">
                  <c:v>37627</c:v>
                </c:pt>
                <c:pt idx="3268">
                  <c:v>37627</c:v>
                </c:pt>
                <c:pt idx="3269">
                  <c:v>37627</c:v>
                </c:pt>
                <c:pt idx="3270">
                  <c:v>37627</c:v>
                </c:pt>
                <c:pt idx="3271">
                  <c:v>37635</c:v>
                </c:pt>
                <c:pt idx="3272">
                  <c:v>37647</c:v>
                </c:pt>
                <c:pt idx="3273">
                  <c:v>37647</c:v>
                </c:pt>
                <c:pt idx="3274">
                  <c:v>37651</c:v>
                </c:pt>
                <c:pt idx="3275">
                  <c:v>37651</c:v>
                </c:pt>
                <c:pt idx="3276">
                  <c:v>37652</c:v>
                </c:pt>
                <c:pt idx="3277">
                  <c:v>37652</c:v>
                </c:pt>
                <c:pt idx="3278">
                  <c:v>37655</c:v>
                </c:pt>
                <c:pt idx="3279">
                  <c:v>37655</c:v>
                </c:pt>
                <c:pt idx="3280">
                  <c:v>37655</c:v>
                </c:pt>
                <c:pt idx="3281">
                  <c:v>37655</c:v>
                </c:pt>
                <c:pt idx="3282">
                  <c:v>37666</c:v>
                </c:pt>
                <c:pt idx="3283">
                  <c:v>37679</c:v>
                </c:pt>
                <c:pt idx="3284">
                  <c:v>37679</c:v>
                </c:pt>
                <c:pt idx="3285">
                  <c:v>37682</c:v>
                </c:pt>
                <c:pt idx="3286">
                  <c:v>37682</c:v>
                </c:pt>
                <c:pt idx="3287">
                  <c:v>37683</c:v>
                </c:pt>
                <c:pt idx="3288">
                  <c:v>37683</c:v>
                </c:pt>
                <c:pt idx="3289">
                  <c:v>37683</c:v>
                </c:pt>
                <c:pt idx="3290">
                  <c:v>37683</c:v>
                </c:pt>
                <c:pt idx="3291">
                  <c:v>37683</c:v>
                </c:pt>
                <c:pt idx="3292">
                  <c:v>37683</c:v>
                </c:pt>
                <c:pt idx="3293">
                  <c:v>37697</c:v>
                </c:pt>
                <c:pt idx="3294">
                  <c:v>37704</c:v>
                </c:pt>
                <c:pt idx="3295">
                  <c:v>37704</c:v>
                </c:pt>
                <c:pt idx="3296">
                  <c:v>37708</c:v>
                </c:pt>
                <c:pt idx="3297">
                  <c:v>37708</c:v>
                </c:pt>
                <c:pt idx="3298">
                  <c:v>37711</c:v>
                </c:pt>
                <c:pt idx="3299">
                  <c:v>37711</c:v>
                </c:pt>
                <c:pt idx="3300">
                  <c:v>37712</c:v>
                </c:pt>
                <c:pt idx="3301">
                  <c:v>37712</c:v>
                </c:pt>
                <c:pt idx="3302">
                  <c:v>37712</c:v>
                </c:pt>
                <c:pt idx="3303">
                  <c:v>37712</c:v>
                </c:pt>
                <c:pt idx="3304">
                  <c:v>37713</c:v>
                </c:pt>
                <c:pt idx="3305">
                  <c:v>37713</c:v>
                </c:pt>
                <c:pt idx="3306">
                  <c:v>37725</c:v>
                </c:pt>
                <c:pt idx="3307">
                  <c:v>37741</c:v>
                </c:pt>
                <c:pt idx="3308">
                  <c:v>37741</c:v>
                </c:pt>
                <c:pt idx="3309">
                  <c:v>37741</c:v>
                </c:pt>
                <c:pt idx="3310">
                  <c:v>37741</c:v>
                </c:pt>
                <c:pt idx="3311">
                  <c:v>37742</c:v>
                </c:pt>
                <c:pt idx="3312">
                  <c:v>37742</c:v>
                </c:pt>
                <c:pt idx="3313">
                  <c:v>37743</c:v>
                </c:pt>
                <c:pt idx="3314">
                  <c:v>37743</c:v>
                </c:pt>
                <c:pt idx="3315">
                  <c:v>37743</c:v>
                </c:pt>
                <c:pt idx="3316">
                  <c:v>37743</c:v>
                </c:pt>
                <c:pt idx="3317">
                  <c:v>37756</c:v>
                </c:pt>
                <c:pt idx="3318">
                  <c:v>37771</c:v>
                </c:pt>
                <c:pt idx="3319">
                  <c:v>37771</c:v>
                </c:pt>
                <c:pt idx="3320">
                  <c:v>37772</c:v>
                </c:pt>
                <c:pt idx="3321">
                  <c:v>37772</c:v>
                </c:pt>
                <c:pt idx="3322">
                  <c:v>37774</c:v>
                </c:pt>
                <c:pt idx="3323">
                  <c:v>37774</c:v>
                </c:pt>
                <c:pt idx="3324">
                  <c:v>37774</c:v>
                </c:pt>
                <c:pt idx="3325">
                  <c:v>37774</c:v>
                </c:pt>
                <c:pt idx="3326">
                  <c:v>37774</c:v>
                </c:pt>
                <c:pt idx="3327">
                  <c:v>37774</c:v>
                </c:pt>
                <c:pt idx="3328">
                  <c:v>37780</c:v>
                </c:pt>
                <c:pt idx="3329">
                  <c:v>37786</c:v>
                </c:pt>
                <c:pt idx="3330">
                  <c:v>37788</c:v>
                </c:pt>
                <c:pt idx="3331">
                  <c:v>37799</c:v>
                </c:pt>
                <c:pt idx="3332">
                  <c:v>37799</c:v>
                </c:pt>
                <c:pt idx="3333">
                  <c:v>37802</c:v>
                </c:pt>
                <c:pt idx="3334">
                  <c:v>37802</c:v>
                </c:pt>
                <c:pt idx="3335">
                  <c:v>37803</c:v>
                </c:pt>
                <c:pt idx="3336">
                  <c:v>37803</c:v>
                </c:pt>
                <c:pt idx="3337">
                  <c:v>37803</c:v>
                </c:pt>
                <c:pt idx="3338">
                  <c:v>37803</c:v>
                </c:pt>
                <c:pt idx="3339">
                  <c:v>37803</c:v>
                </c:pt>
                <c:pt idx="3340">
                  <c:v>37803</c:v>
                </c:pt>
                <c:pt idx="3341">
                  <c:v>37804</c:v>
                </c:pt>
                <c:pt idx="3342">
                  <c:v>37804</c:v>
                </c:pt>
                <c:pt idx="3343">
                  <c:v>37811</c:v>
                </c:pt>
                <c:pt idx="3344">
                  <c:v>37817</c:v>
                </c:pt>
                <c:pt idx="3345">
                  <c:v>37830</c:v>
                </c:pt>
                <c:pt idx="3346">
                  <c:v>37830</c:v>
                </c:pt>
                <c:pt idx="3347">
                  <c:v>37833</c:v>
                </c:pt>
                <c:pt idx="3348">
                  <c:v>37833</c:v>
                </c:pt>
                <c:pt idx="3349">
                  <c:v>37834</c:v>
                </c:pt>
                <c:pt idx="3350">
                  <c:v>37834</c:v>
                </c:pt>
                <c:pt idx="3351">
                  <c:v>37834</c:v>
                </c:pt>
                <c:pt idx="3352">
                  <c:v>37834</c:v>
                </c:pt>
                <c:pt idx="3353">
                  <c:v>37834</c:v>
                </c:pt>
                <c:pt idx="3354">
                  <c:v>37834</c:v>
                </c:pt>
                <c:pt idx="3355">
                  <c:v>37847</c:v>
                </c:pt>
                <c:pt idx="3356">
                  <c:v>37862</c:v>
                </c:pt>
                <c:pt idx="3357">
                  <c:v>37862</c:v>
                </c:pt>
                <c:pt idx="3358">
                  <c:v>37864</c:v>
                </c:pt>
                <c:pt idx="3359">
                  <c:v>37864</c:v>
                </c:pt>
                <c:pt idx="3360">
                  <c:v>37865</c:v>
                </c:pt>
                <c:pt idx="3361">
                  <c:v>37865</c:v>
                </c:pt>
                <c:pt idx="3362">
                  <c:v>37865</c:v>
                </c:pt>
                <c:pt idx="3363">
                  <c:v>37865</c:v>
                </c:pt>
                <c:pt idx="3364">
                  <c:v>37865</c:v>
                </c:pt>
                <c:pt idx="3365">
                  <c:v>37865</c:v>
                </c:pt>
                <c:pt idx="3366">
                  <c:v>37874</c:v>
                </c:pt>
                <c:pt idx="3367">
                  <c:v>37874</c:v>
                </c:pt>
                <c:pt idx="3368">
                  <c:v>37874</c:v>
                </c:pt>
                <c:pt idx="3369">
                  <c:v>37874</c:v>
                </c:pt>
                <c:pt idx="3370">
                  <c:v>37878</c:v>
                </c:pt>
                <c:pt idx="3371">
                  <c:v>37893</c:v>
                </c:pt>
                <c:pt idx="3372">
                  <c:v>37893</c:v>
                </c:pt>
                <c:pt idx="3373">
                  <c:v>37894</c:v>
                </c:pt>
                <c:pt idx="3374">
                  <c:v>37894</c:v>
                </c:pt>
                <c:pt idx="3375">
                  <c:v>37895</c:v>
                </c:pt>
                <c:pt idx="3376">
                  <c:v>37895</c:v>
                </c:pt>
                <c:pt idx="3377">
                  <c:v>37895</c:v>
                </c:pt>
                <c:pt idx="3378">
                  <c:v>37895</c:v>
                </c:pt>
                <c:pt idx="3379">
                  <c:v>37895</c:v>
                </c:pt>
                <c:pt idx="3380">
                  <c:v>37895</c:v>
                </c:pt>
                <c:pt idx="3381">
                  <c:v>37895</c:v>
                </c:pt>
                <c:pt idx="3382">
                  <c:v>37895</c:v>
                </c:pt>
                <c:pt idx="3383">
                  <c:v>37896</c:v>
                </c:pt>
                <c:pt idx="3384">
                  <c:v>37925</c:v>
                </c:pt>
                <c:pt idx="3385">
                  <c:v>37925</c:v>
                </c:pt>
                <c:pt idx="3386">
                  <c:v>37929</c:v>
                </c:pt>
                <c:pt idx="3387">
                  <c:v>37929</c:v>
                </c:pt>
                <c:pt idx="3388">
                  <c:v>37929</c:v>
                </c:pt>
                <c:pt idx="3389">
                  <c:v>37929</c:v>
                </c:pt>
                <c:pt idx="3390">
                  <c:v>37929</c:v>
                </c:pt>
                <c:pt idx="3391">
                  <c:v>37930</c:v>
                </c:pt>
                <c:pt idx="3392">
                  <c:v>37930</c:v>
                </c:pt>
                <c:pt idx="3393">
                  <c:v>37939</c:v>
                </c:pt>
                <c:pt idx="3394">
                  <c:v>37956</c:v>
                </c:pt>
                <c:pt idx="3395">
                  <c:v>37956</c:v>
                </c:pt>
                <c:pt idx="3396">
                  <c:v>37956</c:v>
                </c:pt>
                <c:pt idx="3397">
                  <c:v>37956</c:v>
                </c:pt>
                <c:pt idx="3398">
                  <c:v>37956</c:v>
                </c:pt>
                <c:pt idx="3399">
                  <c:v>37956</c:v>
                </c:pt>
                <c:pt idx="3400">
                  <c:v>37957</c:v>
                </c:pt>
                <c:pt idx="3401">
                  <c:v>37957</c:v>
                </c:pt>
                <c:pt idx="3402">
                  <c:v>37959</c:v>
                </c:pt>
                <c:pt idx="3403">
                  <c:v>37960</c:v>
                </c:pt>
                <c:pt idx="3404">
                  <c:v>37960</c:v>
                </c:pt>
                <c:pt idx="3405">
                  <c:v>37970</c:v>
                </c:pt>
                <c:pt idx="3406">
                  <c:v>37977</c:v>
                </c:pt>
                <c:pt idx="3407">
                  <c:v>37977</c:v>
                </c:pt>
                <c:pt idx="3408">
                  <c:v>37980</c:v>
                </c:pt>
                <c:pt idx="3409">
                  <c:v>37980</c:v>
                </c:pt>
                <c:pt idx="3410">
                  <c:v>37981</c:v>
                </c:pt>
                <c:pt idx="3411">
                  <c:v>37981</c:v>
                </c:pt>
                <c:pt idx="3412">
                  <c:v>37987</c:v>
                </c:pt>
                <c:pt idx="3413">
                  <c:v>37987</c:v>
                </c:pt>
                <c:pt idx="3414">
                  <c:v>37991</c:v>
                </c:pt>
                <c:pt idx="3415">
                  <c:v>37991</c:v>
                </c:pt>
                <c:pt idx="3416">
                  <c:v>37991</c:v>
                </c:pt>
                <c:pt idx="3417">
                  <c:v>37991</c:v>
                </c:pt>
                <c:pt idx="3418">
                  <c:v>38000</c:v>
                </c:pt>
                <c:pt idx="3419">
                  <c:v>38011</c:v>
                </c:pt>
                <c:pt idx="3420">
                  <c:v>38011</c:v>
                </c:pt>
                <c:pt idx="3421">
                  <c:v>38019</c:v>
                </c:pt>
                <c:pt idx="3422">
                  <c:v>38019</c:v>
                </c:pt>
                <c:pt idx="3423">
                  <c:v>38019</c:v>
                </c:pt>
                <c:pt idx="3424">
                  <c:v>38019</c:v>
                </c:pt>
                <c:pt idx="3425">
                  <c:v>38019</c:v>
                </c:pt>
                <c:pt idx="3426">
                  <c:v>38019</c:v>
                </c:pt>
                <c:pt idx="3427">
                  <c:v>38031</c:v>
                </c:pt>
                <c:pt idx="3428">
                  <c:v>38044</c:v>
                </c:pt>
                <c:pt idx="3429">
                  <c:v>38044</c:v>
                </c:pt>
                <c:pt idx="3430">
                  <c:v>38047</c:v>
                </c:pt>
                <c:pt idx="3431">
                  <c:v>38047</c:v>
                </c:pt>
                <c:pt idx="3432">
                  <c:v>38047</c:v>
                </c:pt>
                <c:pt idx="3433">
                  <c:v>38047</c:v>
                </c:pt>
                <c:pt idx="3434">
                  <c:v>38047</c:v>
                </c:pt>
                <c:pt idx="3435">
                  <c:v>38047</c:v>
                </c:pt>
                <c:pt idx="3436">
                  <c:v>38049</c:v>
                </c:pt>
                <c:pt idx="3437">
                  <c:v>38049</c:v>
                </c:pt>
                <c:pt idx="3438">
                  <c:v>38062</c:v>
                </c:pt>
                <c:pt idx="3439">
                  <c:v>38075</c:v>
                </c:pt>
                <c:pt idx="3440">
                  <c:v>38075</c:v>
                </c:pt>
                <c:pt idx="3441">
                  <c:v>38076</c:v>
                </c:pt>
                <c:pt idx="3442">
                  <c:v>38076</c:v>
                </c:pt>
                <c:pt idx="3443">
                  <c:v>38077</c:v>
                </c:pt>
                <c:pt idx="3444">
                  <c:v>38077</c:v>
                </c:pt>
                <c:pt idx="3445">
                  <c:v>38078</c:v>
                </c:pt>
                <c:pt idx="3446">
                  <c:v>38078</c:v>
                </c:pt>
                <c:pt idx="3447">
                  <c:v>38078</c:v>
                </c:pt>
                <c:pt idx="3448">
                  <c:v>38078</c:v>
                </c:pt>
                <c:pt idx="3449">
                  <c:v>38078</c:v>
                </c:pt>
                <c:pt idx="3450">
                  <c:v>38078</c:v>
                </c:pt>
                <c:pt idx="3451">
                  <c:v>38091</c:v>
                </c:pt>
                <c:pt idx="3452">
                  <c:v>38104</c:v>
                </c:pt>
                <c:pt idx="3453">
                  <c:v>38104</c:v>
                </c:pt>
                <c:pt idx="3454">
                  <c:v>38105</c:v>
                </c:pt>
                <c:pt idx="3455">
                  <c:v>38105</c:v>
                </c:pt>
                <c:pt idx="3456">
                  <c:v>38108</c:v>
                </c:pt>
                <c:pt idx="3457">
                  <c:v>38108</c:v>
                </c:pt>
                <c:pt idx="3458">
                  <c:v>38113</c:v>
                </c:pt>
                <c:pt idx="3459">
                  <c:v>38113</c:v>
                </c:pt>
                <c:pt idx="3460">
                  <c:v>38113</c:v>
                </c:pt>
                <c:pt idx="3461">
                  <c:v>38113</c:v>
                </c:pt>
                <c:pt idx="3462">
                  <c:v>38122</c:v>
                </c:pt>
                <c:pt idx="3463">
                  <c:v>38135</c:v>
                </c:pt>
                <c:pt idx="3464">
                  <c:v>38135</c:v>
                </c:pt>
                <c:pt idx="3465">
                  <c:v>38138</c:v>
                </c:pt>
                <c:pt idx="3466">
                  <c:v>38138</c:v>
                </c:pt>
                <c:pt idx="3467">
                  <c:v>38139</c:v>
                </c:pt>
                <c:pt idx="3468">
                  <c:v>38139</c:v>
                </c:pt>
                <c:pt idx="3469">
                  <c:v>38139</c:v>
                </c:pt>
                <c:pt idx="3470">
                  <c:v>38139</c:v>
                </c:pt>
                <c:pt idx="3471">
                  <c:v>38139</c:v>
                </c:pt>
                <c:pt idx="3472">
                  <c:v>38139</c:v>
                </c:pt>
                <c:pt idx="3473">
                  <c:v>38147</c:v>
                </c:pt>
                <c:pt idx="3474">
                  <c:v>38152</c:v>
                </c:pt>
                <c:pt idx="3475">
                  <c:v>38163</c:v>
                </c:pt>
                <c:pt idx="3476">
                  <c:v>38166</c:v>
                </c:pt>
                <c:pt idx="3477">
                  <c:v>38166</c:v>
                </c:pt>
                <c:pt idx="3478">
                  <c:v>38166</c:v>
                </c:pt>
                <c:pt idx="3479">
                  <c:v>38168</c:v>
                </c:pt>
                <c:pt idx="3480">
                  <c:v>38168</c:v>
                </c:pt>
                <c:pt idx="3481">
                  <c:v>38169</c:v>
                </c:pt>
                <c:pt idx="3482">
                  <c:v>38169</c:v>
                </c:pt>
                <c:pt idx="3483">
                  <c:v>38169</c:v>
                </c:pt>
                <c:pt idx="3484">
                  <c:v>38169</c:v>
                </c:pt>
                <c:pt idx="3485">
                  <c:v>38169</c:v>
                </c:pt>
                <c:pt idx="3486">
                  <c:v>38169</c:v>
                </c:pt>
                <c:pt idx="3487">
                  <c:v>38169</c:v>
                </c:pt>
                <c:pt idx="3488">
                  <c:v>38169</c:v>
                </c:pt>
                <c:pt idx="3489">
                  <c:v>38183</c:v>
                </c:pt>
                <c:pt idx="3490">
                  <c:v>38198</c:v>
                </c:pt>
                <c:pt idx="3491">
                  <c:v>38198</c:v>
                </c:pt>
                <c:pt idx="3492">
                  <c:v>38198</c:v>
                </c:pt>
                <c:pt idx="3493">
                  <c:v>38198</c:v>
                </c:pt>
                <c:pt idx="3494">
                  <c:v>38199</c:v>
                </c:pt>
                <c:pt idx="3495">
                  <c:v>38199</c:v>
                </c:pt>
                <c:pt idx="3496">
                  <c:v>38201</c:v>
                </c:pt>
                <c:pt idx="3497">
                  <c:v>38201</c:v>
                </c:pt>
                <c:pt idx="3498">
                  <c:v>38201</c:v>
                </c:pt>
                <c:pt idx="3499">
                  <c:v>38201</c:v>
                </c:pt>
                <c:pt idx="3500">
                  <c:v>38213</c:v>
                </c:pt>
                <c:pt idx="3501">
                  <c:v>38228</c:v>
                </c:pt>
                <c:pt idx="3502">
                  <c:v>38228</c:v>
                </c:pt>
                <c:pt idx="3503">
                  <c:v>38231</c:v>
                </c:pt>
                <c:pt idx="3504">
                  <c:v>38231</c:v>
                </c:pt>
                <c:pt idx="3505">
                  <c:v>38231</c:v>
                </c:pt>
                <c:pt idx="3506">
                  <c:v>38231</c:v>
                </c:pt>
                <c:pt idx="3507">
                  <c:v>38231</c:v>
                </c:pt>
                <c:pt idx="3508">
                  <c:v>38231</c:v>
                </c:pt>
                <c:pt idx="3509">
                  <c:v>38231</c:v>
                </c:pt>
                <c:pt idx="3510">
                  <c:v>38231</c:v>
                </c:pt>
                <c:pt idx="3511">
                  <c:v>38244</c:v>
                </c:pt>
                <c:pt idx="3512">
                  <c:v>38251</c:v>
                </c:pt>
                <c:pt idx="3513">
                  <c:v>38251</c:v>
                </c:pt>
                <c:pt idx="3514">
                  <c:v>38251</c:v>
                </c:pt>
                <c:pt idx="3515">
                  <c:v>38251</c:v>
                </c:pt>
                <c:pt idx="3516">
                  <c:v>38251</c:v>
                </c:pt>
                <c:pt idx="3517">
                  <c:v>38257</c:v>
                </c:pt>
                <c:pt idx="3518">
                  <c:v>38257</c:v>
                </c:pt>
                <c:pt idx="3519">
                  <c:v>38260</c:v>
                </c:pt>
                <c:pt idx="3520">
                  <c:v>38260</c:v>
                </c:pt>
                <c:pt idx="3521">
                  <c:v>38261</c:v>
                </c:pt>
                <c:pt idx="3522">
                  <c:v>38261</c:v>
                </c:pt>
                <c:pt idx="3523">
                  <c:v>38261</c:v>
                </c:pt>
                <c:pt idx="3524">
                  <c:v>38261</c:v>
                </c:pt>
                <c:pt idx="3525">
                  <c:v>38261</c:v>
                </c:pt>
                <c:pt idx="3526">
                  <c:v>38261</c:v>
                </c:pt>
                <c:pt idx="3527">
                  <c:v>38261</c:v>
                </c:pt>
                <c:pt idx="3528">
                  <c:v>38261</c:v>
                </c:pt>
                <c:pt idx="3529">
                  <c:v>38275</c:v>
                </c:pt>
                <c:pt idx="3530">
                  <c:v>38289</c:v>
                </c:pt>
                <c:pt idx="3531">
                  <c:v>38289</c:v>
                </c:pt>
                <c:pt idx="3532">
                  <c:v>38291</c:v>
                </c:pt>
                <c:pt idx="3533">
                  <c:v>38291</c:v>
                </c:pt>
                <c:pt idx="3534">
                  <c:v>38292</c:v>
                </c:pt>
                <c:pt idx="3535">
                  <c:v>38292</c:v>
                </c:pt>
                <c:pt idx="3536">
                  <c:v>38292</c:v>
                </c:pt>
                <c:pt idx="3537">
                  <c:v>38292</c:v>
                </c:pt>
                <c:pt idx="3538">
                  <c:v>38292</c:v>
                </c:pt>
                <c:pt idx="3539">
                  <c:v>38292</c:v>
                </c:pt>
                <c:pt idx="3540">
                  <c:v>38305</c:v>
                </c:pt>
                <c:pt idx="3541">
                  <c:v>38321</c:v>
                </c:pt>
                <c:pt idx="3542">
                  <c:v>38321</c:v>
                </c:pt>
                <c:pt idx="3543">
                  <c:v>38322</c:v>
                </c:pt>
                <c:pt idx="3544">
                  <c:v>38322</c:v>
                </c:pt>
                <c:pt idx="3545">
                  <c:v>38322</c:v>
                </c:pt>
                <c:pt idx="3546">
                  <c:v>38322</c:v>
                </c:pt>
                <c:pt idx="3547">
                  <c:v>38322</c:v>
                </c:pt>
                <c:pt idx="3548">
                  <c:v>38322</c:v>
                </c:pt>
                <c:pt idx="3549">
                  <c:v>38322</c:v>
                </c:pt>
                <c:pt idx="3550">
                  <c:v>38322</c:v>
                </c:pt>
                <c:pt idx="3551">
                  <c:v>38329</c:v>
                </c:pt>
                <c:pt idx="3552">
                  <c:v>38336</c:v>
                </c:pt>
                <c:pt idx="3553">
                  <c:v>38341</c:v>
                </c:pt>
                <c:pt idx="3554">
                  <c:v>38341</c:v>
                </c:pt>
                <c:pt idx="3555">
                  <c:v>38348</c:v>
                </c:pt>
                <c:pt idx="3556">
                  <c:v>38348</c:v>
                </c:pt>
                <c:pt idx="3557">
                  <c:v>38352</c:v>
                </c:pt>
                <c:pt idx="3558">
                  <c:v>38352</c:v>
                </c:pt>
                <c:pt idx="3559">
                  <c:v>38356</c:v>
                </c:pt>
                <c:pt idx="3560">
                  <c:v>38356</c:v>
                </c:pt>
                <c:pt idx="3561">
                  <c:v>38356</c:v>
                </c:pt>
                <c:pt idx="3562">
                  <c:v>38356</c:v>
                </c:pt>
                <c:pt idx="3563">
                  <c:v>38357</c:v>
                </c:pt>
                <c:pt idx="3564">
                  <c:v>38357</c:v>
                </c:pt>
                <c:pt idx="3565">
                  <c:v>38366</c:v>
                </c:pt>
                <c:pt idx="3566">
                  <c:v>38383</c:v>
                </c:pt>
                <c:pt idx="3567">
                  <c:v>38383</c:v>
                </c:pt>
                <c:pt idx="3568">
                  <c:v>38384</c:v>
                </c:pt>
                <c:pt idx="3569">
                  <c:v>38384</c:v>
                </c:pt>
                <c:pt idx="3570">
                  <c:v>38384</c:v>
                </c:pt>
                <c:pt idx="3571">
                  <c:v>38384</c:v>
                </c:pt>
                <c:pt idx="3572">
                  <c:v>38384</c:v>
                </c:pt>
                <c:pt idx="3573">
                  <c:v>38384</c:v>
                </c:pt>
                <c:pt idx="3574">
                  <c:v>38387</c:v>
                </c:pt>
                <c:pt idx="3575">
                  <c:v>38387</c:v>
                </c:pt>
                <c:pt idx="3576">
                  <c:v>38397</c:v>
                </c:pt>
                <c:pt idx="3577">
                  <c:v>38411</c:v>
                </c:pt>
                <c:pt idx="3578">
                  <c:v>38411</c:v>
                </c:pt>
                <c:pt idx="3579">
                  <c:v>38412</c:v>
                </c:pt>
                <c:pt idx="3580">
                  <c:v>38412</c:v>
                </c:pt>
                <c:pt idx="3581">
                  <c:v>38412</c:v>
                </c:pt>
                <c:pt idx="3582">
                  <c:v>38412</c:v>
                </c:pt>
                <c:pt idx="3583">
                  <c:v>38412</c:v>
                </c:pt>
                <c:pt idx="3584">
                  <c:v>38412</c:v>
                </c:pt>
                <c:pt idx="3585">
                  <c:v>38414</c:v>
                </c:pt>
                <c:pt idx="3586">
                  <c:v>38414</c:v>
                </c:pt>
                <c:pt idx="3587">
                  <c:v>38428</c:v>
                </c:pt>
                <c:pt idx="3588">
                  <c:v>38439</c:v>
                </c:pt>
                <c:pt idx="3589">
                  <c:v>38439</c:v>
                </c:pt>
                <c:pt idx="3590">
                  <c:v>38442</c:v>
                </c:pt>
                <c:pt idx="3591">
                  <c:v>38442</c:v>
                </c:pt>
                <c:pt idx="3592">
                  <c:v>38442</c:v>
                </c:pt>
                <c:pt idx="3593">
                  <c:v>38442</c:v>
                </c:pt>
                <c:pt idx="3594">
                  <c:v>38443</c:v>
                </c:pt>
                <c:pt idx="3595">
                  <c:v>38443</c:v>
                </c:pt>
                <c:pt idx="3596">
                  <c:v>38443</c:v>
                </c:pt>
                <c:pt idx="3597">
                  <c:v>38443</c:v>
                </c:pt>
                <c:pt idx="3598">
                  <c:v>38443</c:v>
                </c:pt>
                <c:pt idx="3599">
                  <c:v>38443</c:v>
                </c:pt>
                <c:pt idx="3600">
                  <c:v>38456</c:v>
                </c:pt>
                <c:pt idx="3601">
                  <c:v>38469</c:v>
                </c:pt>
                <c:pt idx="3602">
                  <c:v>38469</c:v>
                </c:pt>
                <c:pt idx="3603">
                  <c:v>38470</c:v>
                </c:pt>
                <c:pt idx="3604">
                  <c:v>38470</c:v>
                </c:pt>
                <c:pt idx="3605">
                  <c:v>38473</c:v>
                </c:pt>
                <c:pt idx="3606">
                  <c:v>38473</c:v>
                </c:pt>
                <c:pt idx="3607">
                  <c:v>38474</c:v>
                </c:pt>
                <c:pt idx="3608">
                  <c:v>38474</c:v>
                </c:pt>
                <c:pt idx="3609">
                  <c:v>38474</c:v>
                </c:pt>
                <c:pt idx="3610">
                  <c:v>38474</c:v>
                </c:pt>
                <c:pt idx="3611">
                  <c:v>38487</c:v>
                </c:pt>
                <c:pt idx="3612">
                  <c:v>38500</c:v>
                </c:pt>
                <c:pt idx="3613">
                  <c:v>38500</c:v>
                </c:pt>
                <c:pt idx="3614">
                  <c:v>38502</c:v>
                </c:pt>
                <c:pt idx="3615">
                  <c:v>38502</c:v>
                </c:pt>
                <c:pt idx="3616">
                  <c:v>38504</c:v>
                </c:pt>
                <c:pt idx="3617">
                  <c:v>38504</c:v>
                </c:pt>
                <c:pt idx="3618">
                  <c:v>38504</c:v>
                </c:pt>
                <c:pt idx="3619">
                  <c:v>38504</c:v>
                </c:pt>
                <c:pt idx="3620">
                  <c:v>38504</c:v>
                </c:pt>
                <c:pt idx="3621">
                  <c:v>38504</c:v>
                </c:pt>
                <c:pt idx="3622">
                  <c:v>38510</c:v>
                </c:pt>
                <c:pt idx="3623">
                  <c:v>38517</c:v>
                </c:pt>
                <c:pt idx="3624">
                  <c:v>38523</c:v>
                </c:pt>
                <c:pt idx="3625">
                  <c:v>38530</c:v>
                </c:pt>
                <c:pt idx="3626">
                  <c:v>38530</c:v>
                </c:pt>
                <c:pt idx="3627">
                  <c:v>38531</c:v>
                </c:pt>
                <c:pt idx="3628">
                  <c:v>38531</c:v>
                </c:pt>
                <c:pt idx="3629">
                  <c:v>38534</c:v>
                </c:pt>
                <c:pt idx="3630">
                  <c:v>38534</c:v>
                </c:pt>
                <c:pt idx="3631">
                  <c:v>38534</c:v>
                </c:pt>
                <c:pt idx="3632">
                  <c:v>38534</c:v>
                </c:pt>
                <c:pt idx="3633">
                  <c:v>38534</c:v>
                </c:pt>
                <c:pt idx="3634">
                  <c:v>38534</c:v>
                </c:pt>
                <c:pt idx="3635">
                  <c:v>38537</c:v>
                </c:pt>
                <c:pt idx="3636">
                  <c:v>38537</c:v>
                </c:pt>
                <c:pt idx="3637">
                  <c:v>38548</c:v>
                </c:pt>
                <c:pt idx="3638">
                  <c:v>38562</c:v>
                </c:pt>
                <c:pt idx="3639">
                  <c:v>38562</c:v>
                </c:pt>
                <c:pt idx="3640">
                  <c:v>38565</c:v>
                </c:pt>
                <c:pt idx="3641">
                  <c:v>38565</c:v>
                </c:pt>
                <c:pt idx="3642">
                  <c:v>38565</c:v>
                </c:pt>
                <c:pt idx="3643">
                  <c:v>38565</c:v>
                </c:pt>
                <c:pt idx="3644">
                  <c:v>38565</c:v>
                </c:pt>
                <c:pt idx="3645">
                  <c:v>38565</c:v>
                </c:pt>
                <c:pt idx="3646">
                  <c:v>38567</c:v>
                </c:pt>
                <c:pt idx="3647">
                  <c:v>38567</c:v>
                </c:pt>
                <c:pt idx="3648">
                  <c:v>38578</c:v>
                </c:pt>
                <c:pt idx="3649">
                  <c:v>38595</c:v>
                </c:pt>
                <c:pt idx="3650">
                  <c:v>38595</c:v>
                </c:pt>
                <c:pt idx="3651">
                  <c:v>38595</c:v>
                </c:pt>
                <c:pt idx="3652">
                  <c:v>38595</c:v>
                </c:pt>
                <c:pt idx="3653">
                  <c:v>38596</c:v>
                </c:pt>
                <c:pt idx="3654">
                  <c:v>38596</c:v>
                </c:pt>
                <c:pt idx="3655">
                  <c:v>38596</c:v>
                </c:pt>
                <c:pt idx="3656">
                  <c:v>38596</c:v>
                </c:pt>
                <c:pt idx="3657">
                  <c:v>38596</c:v>
                </c:pt>
                <c:pt idx="3658">
                  <c:v>38596</c:v>
                </c:pt>
                <c:pt idx="3659">
                  <c:v>38609</c:v>
                </c:pt>
                <c:pt idx="3660">
                  <c:v>38609</c:v>
                </c:pt>
                <c:pt idx="3661">
                  <c:v>38609</c:v>
                </c:pt>
                <c:pt idx="3662">
                  <c:v>38609</c:v>
                </c:pt>
                <c:pt idx="3663">
                  <c:v>38609</c:v>
                </c:pt>
                <c:pt idx="3664">
                  <c:v>38625</c:v>
                </c:pt>
                <c:pt idx="3665">
                  <c:v>38625</c:v>
                </c:pt>
                <c:pt idx="3666">
                  <c:v>38625</c:v>
                </c:pt>
                <c:pt idx="3667">
                  <c:v>38625</c:v>
                </c:pt>
                <c:pt idx="3668">
                  <c:v>38626</c:v>
                </c:pt>
                <c:pt idx="3669">
                  <c:v>38626</c:v>
                </c:pt>
                <c:pt idx="3670">
                  <c:v>38628</c:v>
                </c:pt>
                <c:pt idx="3671">
                  <c:v>38628</c:v>
                </c:pt>
                <c:pt idx="3672">
                  <c:v>38628</c:v>
                </c:pt>
                <c:pt idx="3673">
                  <c:v>38628</c:v>
                </c:pt>
                <c:pt idx="3674">
                  <c:v>38628</c:v>
                </c:pt>
                <c:pt idx="3675">
                  <c:v>38628</c:v>
                </c:pt>
                <c:pt idx="3676">
                  <c:v>38640</c:v>
                </c:pt>
                <c:pt idx="3677">
                  <c:v>38656</c:v>
                </c:pt>
                <c:pt idx="3678">
                  <c:v>38656</c:v>
                </c:pt>
                <c:pt idx="3679">
                  <c:v>38657</c:v>
                </c:pt>
                <c:pt idx="3680">
                  <c:v>38657</c:v>
                </c:pt>
                <c:pt idx="3681">
                  <c:v>38657</c:v>
                </c:pt>
                <c:pt idx="3682">
                  <c:v>38657</c:v>
                </c:pt>
                <c:pt idx="3683">
                  <c:v>38657</c:v>
                </c:pt>
                <c:pt idx="3684">
                  <c:v>38657</c:v>
                </c:pt>
                <c:pt idx="3685">
                  <c:v>38658</c:v>
                </c:pt>
                <c:pt idx="3686">
                  <c:v>38658</c:v>
                </c:pt>
                <c:pt idx="3687">
                  <c:v>38670</c:v>
                </c:pt>
                <c:pt idx="3688">
                  <c:v>38686</c:v>
                </c:pt>
                <c:pt idx="3689">
                  <c:v>38686</c:v>
                </c:pt>
                <c:pt idx="3690">
                  <c:v>38687</c:v>
                </c:pt>
                <c:pt idx="3691">
                  <c:v>38687</c:v>
                </c:pt>
                <c:pt idx="3692">
                  <c:v>38687</c:v>
                </c:pt>
                <c:pt idx="3693">
                  <c:v>38687</c:v>
                </c:pt>
                <c:pt idx="3694">
                  <c:v>38687</c:v>
                </c:pt>
                <c:pt idx="3695">
                  <c:v>38687</c:v>
                </c:pt>
                <c:pt idx="3696">
                  <c:v>38687</c:v>
                </c:pt>
                <c:pt idx="3697">
                  <c:v>38687</c:v>
                </c:pt>
                <c:pt idx="3698">
                  <c:v>38693</c:v>
                </c:pt>
                <c:pt idx="3699">
                  <c:v>38701</c:v>
                </c:pt>
                <c:pt idx="3700">
                  <c:v>38712</c:v>
                </c:pt>
                <c:pt idx="3701">
                  <c:v>38712</c:v>
                </c:pt>
                <c:pt idx="3702">
                  <c:v>38713</c:v>
                </c:pt>
                <c:pt idx="3703">
                  <c:v>38713</c:v>
                </c:pt>
                <c:pt idx="3704">
                  <c:v>38717</c:v>
                </c:pt>
                <c:pt idx="3705">
                  <c:v>38717</c:v>
                </c:pt>
                <c:pt idx="3706">
                  <c:v>38721</c:v>
                </c:pt>
                <c:pt idx="3707">
                  <c:v>38721</c:v>
                </c:pt>
                <c:pt idx="3708">
                  <c:v>38721</c:v>
                </c:pt>
                <c:pt idx="3709">
                  <c:v>38721</c:v>
                </c:pt>
                <c:pt idx="3710">
                  <c:v>38722</c:v>
                </c:pt>
                <c:pt idx="3711">
                  <c:v>38722</c:v>
                </c:pt>
                <c:pt idx="3712">
                  <c:v>38731</c:v>
                </c:pt>
                <c:pt idx="3713">
                  <c:v>38748</c:v>
                </c:pt>
                <c:pt idx="3714">
                  <c:v>38748</c:v>
                </c:pt>
                <c:pt idx="3715">
                  <c:v>38749</c:v>
                </c:pt>
                <c:pt idx="3716">
                  <c:v>38749</c:v>
                </c:pt>
                <c:pt idx="3717">
                  <c:v>38749</c:v>
                </c:pt>
                <c:pt idx="3718">
                  <c:v>38749</c:v>
                </c:pt>
                <c:pt idx="3719">
                  <c:v>38749</c:v>
                </c:pt>
                <c:pt idx="3720">
                  <c:v>38749</c:v>
                </c:pt>
                <c:pt idx="3721">
                  <c:v>38752</c:v>
                </c:pt>
                <c:pt idx="3722">
                  <c:v>38752</c:v>
                </c:pt>
                <c:pt idx="3723">
                  <c:v>38762</c:v>
                </c:pt>
                <c:pt idx="3724">
                  <c:v>38776</c:v>
                </c:pt>
                <c:pt idx="3725">
                  <c:v>38776</c:v>
                </c:pt>
                <c:pt idx="3726">
                  <c:v>38777</c:v>
                </c:pt>
                <c:pt idx="3727">
                  <c:v>38777</c:v>
                </c:pt>
                <c:pt idx="3728">
                  <c:v>38777</c:v>
                </c:pt>
                <c:pt idx="3729">
                  <c:v>38777</c:v>
                </c:pt>
                <c:pt idx="3730">
                  <c:v>38778</c:v>
                </c:pt>
                <c:pt idx="3731">
                  <c:v>38778</c:v>
                </c:pt>
                <c:pt idx="3732">
                  <c:v>38779</c:v>
                </c:pt>
                <c:pt idx="3733">
                  <c:v>38779</c:v>
                </c:pt>
                <c:pt idx="3734">
                  <c:v>38793</c:v>
                </c:pt>
                <c:pt idx="3735">
                  <c:v>38807</c:v>
                </c:pt>
                <c:pt idx="3736">
                  <c:v>38807</c:v>
                </c:pt>
                <c:pt idx="3737">
                  <c:v>38808</c:v>
                </c:pt>
                <c:pt idx="3738">
                  <c:v>38808</c:v>
                </c:pt>
                <c:pt idx="3739">
                  <c:v>38810</c:v>
                </c:pt>
                <c:pt idx="3740">
                  <c:v>38810</c:v>
                </c:pt>
                <c:pt idx="3741">
                  <c:v>38810</c:v>
                </c:pt>
                <c:pt idx="3742">
                  <c:v>38810</c:v>
                </c:pt>
                <c:pt idx="3743">
                  <c:v>38810</c:v>
                </c:pt>
                <c:pt idx="3744">
                  <c:v>38810</c:v>
                </c:pt>
                <c:pt idx="3745">
                  <c:v>38810</c:v>
                </c:pt>
                <c:pt idx="3746">
                  <c:v>38810</c:v>
                </c:pt>
                <c:pt idx="3747">
                  <c:v>38822</c:v>
                </c:pt>
                <c:pt idx="3748">
                  <c:v>38834</c:v>
                </c:pt>
                <c:pt idx="3749">
                  <c:v>38834</c:v>
                </c:pt>
                <c:pt idx="3750">
                  <c:v>38835</c:v>
                </c:pt>
                <c:pt idx="3751">
                  <c:v>38835</c:v>
                </c:pt>
                <c:pt idx="3752">
                  <c:v>38839</c:v>
                </c:pt>
                <c:pt idx="3753">
                  <c:v>38839</c:v>
                </c:pt>
                <c:pt idx="3754">
                  <c:v>38839</c:v>
                </c:pt>
                <c:pt idx="3755">
                  <c:v>38839</c:v>
                </c:pt>
                <c:pt idx="3756">
                  <c:v>38840</c:v>
                </c:pt>
                <c:pt idx="3757">
                  <c:v>38840</c:v>
                </c:pt>
                <c:pt idx="3758">
                  <c:v>38865</c:v>
                </c:pt>
                <c:pt idx="3759">
                  <c:v>38865</c:v>
                </c:pt>
                <c:pt idx="3760">
                  <c:v>38868</c:v>
                </c:pt>
                <c:pt idx="3761">
                  <c:v>38868</c:v>
                </c:pt>
                <c:pt idx="3762">
                  <c:v>38869</c:v>
                </c:pt>
                <c:pt idx="3763">
                  <c:v>38869</c:v>
                </c:pt>
                <c:pt idx="3764">
                  <c:v>38869</c:v>
                </c:pt>
                <c:pt idx="3765">
                  <c:v>38869</c:v>
                </c:pt>
                <c:pt idx="3766">
                  <c:v>38869</c:v>
                </c:pt>
                <c:pt idx="3767">
                  <c:v>38869</c:v>
                </c:pt>
                <c:pt idx="3768">
                  <c:v>38883</c:v>
                </c:pt>
                <c:pt idx="3769">
                  <c:v>38894</c:v>
                </c:pt>
                <c:pt idx="3770">
                  <c:v>38894</c:v>
                </c:pt>
                <c:pt idx="3771">
                  <c:v>38895</c:v>
                </c:pt>
                <c:pt idx="3772">
                  <c:v>38898</c:v>
                </c:pt>
                <c:pt idx="3773">
                  <c:v>38898</c:v>
                </c:pt>
                <c:pt idx="3774">
                  <c:v>38899</c:v>
                </c:pt>
                <c:pt idx="3775">
                  <c:v>38899</c:v>
                </c:pt>
                <c:pt idx="3776">
                  <c:v>38901</c:v>
                </c:pt>
                <c:pt idx="3777">
                  <c:v>38901</c:v>
                </c:pt>
                <c:pt idx="3778">
                  <c:v>38901</c:v>
                </c:pt>
                <c:pt idx="3779">
                  <c:v>38901</c:v>
                </c:pt>
                <c:pt idx="3780">
                  <c:v>38901</c:v>
                </c:pt>
                <c:pt idx="3781">
                  <c:v>38901</c:v>
                </c:pt>
                <c:pt idx="3782">
                  <c:v>38929</c:v>
                </c:pt>
                <c:pt idx="3783">
                  <c:v>38929</c:v>
                </c:pt>
                <c:pt idx="3784">
                  <c:v>38930</c:v>
                </c:pt>
                <c:pt idx="3785">
                  <c:v>38930</c:v>
                </c:pt>
                <c:pt idx="3786">
                  <c:v>38930</c:v>
                </c:pt>
                <c:pt idx="3787">
                  <c:v>38930</c:v>
                </c:pt>
                <c:pt idx="3788">
                  <c:v>38930</c:v>
                </c:pt>
                <c:pt idx="3789">
                  <c:v>38930</c:v>
                </c:pt>
                <c:pt idx="3790">
                  <c:v>38931</c:v>
                </c:pt>
                <c:pt idx="3791">
                  <c:v>38931</c:v>
                </c:pt>
                <c:pt idx="3792">
                  <c:v>38958</c:v>
                </c:pt>
                <c:pt idx="3793">
                  <c:v>38958</c:v>
                </c:pt>
                <c:pt idx="3794">
                  <c:v>38960</c:v>
                </c:pt>
                <c:pt idx="3795">
                  <c:v>38960</c:v>
                </c:pt>
                <c:pt idx="3796">
                  <c:v>38961</c:v>
                </c:pt>
                <c:pt idx="3797">
                  <c:v>38961</c:v>
                </c:pt>
                <c:pt idx="3798">
                  <c:v>38961</c:v>
                </c:pt>
                <c:pt idx="3799">
                  <c:v>38961</c:v>
                </c:pt>
                <c:pt idx="3800">
                  <c:v>38961</c:v>
                </c:pt>
                <c:pt idx="3801">
                  <c:v>38961</c:v>
                </c:pt>
                <c:pt idx="3802">
                  <c:v>38967</c:v>
                </c:pt>
                <c:pt idx="3803">
                  <c:v>38967</c:v>
                </c:pt>
                <c:pt idx="3804">
                  <c:v>38967</c:v>
                </c:pt>
                <c:pt idx="3805">
                  <c:v>38967</c:v>
                </c:pt>
                <c:pt idx="3806">
                  <c:v>38985</c:v>
                </c:pt>
                <c:pt idx="3807">
                  <c:v>38985</c:v>
                </c:pt>
                <c:pt idx="3808">
                  <c:v>38989</c:v>
                </c:pt>
                <c:pt idx="3809">
                  <c:v>38989</c:v>
                </c:pt>
                <c:pt idx="3810">
                  <c:v>38991</c:v>
                </c:pt>
                <c:pt idx="3811">
                  <c:v>38991</c:v>
                </c:pt>
                <c:pt idx="3812">
                  <c:v>38992</c:v>
                </c:pt>
                <c:pt idx="3813">
                  <c:v>38992</c:v>
                </c:pt>
                <c:pt idx="3814">
                  <c:v>38992</c:v>
                </c:pt>
                <c:pt idx="3815">
                  <c:v>38992</c:v>
                </c:pt>
                <c:pt idx="3816">
                  <c:v>38992</c:v>
                </c:pt>
                <c:pt idx="3817">
                  <c:v>38992</c:v>
                </c:pt>
                <c:pt idx="3818">
                  <c:v>39020</c:v>
                </c:pt>
                <c:pt idx="3819">
                  <c:v>39020</c:v>
                </c:pt>
                <c:pt idx="3820">
                  <c:v>39022</c:v>
                </c:pt>
                <c:pt idx="3821">
                  <c:v>39022</c:v>
                </c:pt>
                <c:pt idx="3822">
                  <c:v>39022</c:v>
                </c:pt>
                <c:pt idx="3823">
                  <c:v>39022</c:v>
                </c:pt>
                <c:pt idx="3824">
                  <c:v>39022</c:v>
                </c:pt>
                <c:pt idx="3825">
                  <c:v>39022</c:v>
                </c:pt>
                <c:pt idx="3826">
                  <c:v>39022</c:v>
                </c:pt>
                <c:pt idx="3827">
                  <c:v>39022</c:v>
                </c:pt>
                <c:pt idx="3828">
                  <c:v>39051</c:v>
                </c:pt>
                <c:pt idx="3829">
                  <c:v>39051</c:v>
                </c:pt>
                <c:pt idx="3830">
                  <c:v>39052</c:v>
                </c:pt>
                <c:pt idx="3831">
                  <c:v>39052</c:v>
                </c:pt>
                <c:pt idx="3832">
                  <c:v>39052</c:v>
                </c:pt>
                <c:pt idx="3833">
                  <c:v>39052</c:v>
                </c:pt>
                <c:pt idx="3834">
                  <c:v>39052</c:v>
                </c:pt>
                <c:pt idx="3835">
                  <c:v>39052</c:v>
                </c:pt>
                <c:pt idx="3836">
                  <c:v>39052</c:v>
                </c:pt>
                <c:pt idx="3837">
                  <c:v>39052</c:v>
                </c:pt>
                <c:pt idx="3838">
                  <c:v>39056</c:v>
                </c:pt>
                <c:pt idx="3839">
                  <c:v>39077</c:v>
                </c:pt>
                <c:pt idx="3840">
                  <c:v>39077</c:v>
                </c:pt>
                <c:pt idx="3841">
                  <c:v>39078</c:v>
                </c:pt>
                <c:pt idx="3842">
                  <c:v>39078</c:v>
                </c:pt>
                <c:pt idx="3843">
                  <c:v>39082</c:v>
                </c:pt>
                <c:pt idx="3844">
                  <c:v>39082</c:v>
                </c:pt>
                <c:pt idx="3845">
                  <c:v>39086</c:v>
                </c:pt>
                <c:pt idx="3846">
                  <c:v>39086</c:v>
                </c:pt>
                <c:pt idx="3847">
                  <c:v>39086</c:v>
                </c:pt>
                <c:pt idx="3848">
                  <c:v>39086</c:v>
                </c:pt>
                <c:pt idx="3849">
                  <c:v>39086</c:v>
                </c:pt>
                <c:pt idx="3850">
                  <c:v>39086</c:v>
                </c:pt>
                <c:pt idx="3851">
                  <c:v>39113</c:v>
                </c:pt>
                <c:pt idx="3852">
                  <c:v>39113</c:v>
                </c:pt>
                <c:pt idx="3853">
                  <c:v>39114</c:v>
                </c:pt>
                <c:pt idx="3854">
                  <c:v>39114</c:v>
                </c:pt>
                <c:pt idx="3855">
                  <c:v>39114</c:v>
                </c:pt>
                <c:pt idx="3856">
                  <c:v>39114</c:v>
                </c:pt>
                <c:pt idx="3857">
                  <c:v>39114</c:v>
                </c:pt>
                <c:pt idx="3858">
                  <c:v>39114</c:v>
                </c:pt>
                <c:pt idx="3859">
                  <c:v>39116</c:v>
                </c:pt>
                <c:pt idx="3860">
                  <c:v>39116</c:v>
                </c:pt>
                <c:pt idx="3861">
                  <c:v>39141</c:v>
                </c:pt>
                <c:pt idx="3862">
                  <c:v>39141</c:v>
                </c:pt>
                <c:pt idx="3863">
                  <c:v>39142</c:v>
                </c:pt>
                <c:pt idx="3864">
                  <c:v>39142</c:v>
                </c:pt>
                <c:pt idx="3865">
                  <c:v>39142</c:v>
                </c:pt>
                <c:pt idx="3866">
                  <c:v>39142</c:v>
                </c:pt>
                <c:pt idx="3867">
                  <c:v>39142</c:v>
                </c:pt>
                <c:pt idx="3868">
                  <c:v>39142</c:v>
                </c:pt>
                <c:pt idx="3869">
                  <c:v>39144</c:v>
                </c:pt>
                <c:pt idx="3870">
                  <c:v>39144</c:v>
                </c:pt>
                <c:pt idx="3871">
                  <c:v>39167</c:v>
                </c:pt>
                <c:pt idx="3872">
                  <c:v>39167</c:v>
                </c:pt>
                <c:pt idx="3873">
                  <c:v>39171</c:v>
                </c:pt>
                <c:pt idx="3874">
                  <c:v>39171</c:v>
                </c:pt>
                <c:pt idx="3875">
                  <c:v>39172</c:v>
                </c:pt>
                <c:pt idx="3876">
                  <c:v>39172</c:v>
                </c:pt>
                <c:pt idx="3877">
                  <c:v>39174</c:v>
                </c:pt>
                <c:pt idx="3878">
                  <c:v>39174</c:v>
                </c:pt>
                <c:pt idx="3879">
                  <c:v>39174</c:v>
                </c:pt>
                <c:pt idx="3880">
                  <c:v>39174</c:v>
                </c:pt>
                <c:pt idx="3881">
                  <c:v>39174</c:v>
                </c:pt>
                <c:pt idx="3882">
                  <c:v>39174</c:v>
                </c:pt>
                <c:pt idx="3883">
                  <c:v>39199</c:v>
                </c:pt>
                <c:pt idx="3884">
                  <c:v>39199</c:v>
                </c:pt>
                <c:pt idx="3885">
                  <c:v>39203</c:v>
                </c:pt>
                <c:pt idx="3886">
                  <c:v>39203</c:v>
                </c:pt>
                <c:pt idx="3887">
                  <c:v>39204</c:v>
                </c:pt>
                <c:pt idx="3888">
                  <c:v>39204</c:v>
                </c:pt>
                <c:pt idx="3889">
                  <c:v>39204</c:v>
                </c:pt>
                <c:pt idx="3890">
                  <c:v>39204</c:v>
                </c:pt>
                <c:pt idx="3891">
                  <c:v>39204</c:v>
                </c:pt>
                <c:pt idx="3892">
                  <c:v>39204</c:v>
                </c:pt>
                <c:pt idx="3893">
                  <c:v>39232</c:v>
                </c:pt>
                <c:pt idx="3894">
                  <c:v>39232</c:v>
                </c:pt>
                <c:pt idx="3895">
                  <c:v>39233</c:v>
                </c:pt>
                <c:pt idx="3896">
                  <c:v>39233</c:v>
                </c:pt>
                <c:pt idx="3897">
                  <c:v>39234</c:v>
                </c:pt>
                <c:pt idx="3898">
                  <c:v>39234</c:v>
                </c:pt>
                <c:pt idx="3899">
                  <c:v>39234</c:v>
                </c:pt>
                <c:pt idx="3900">
                  <c:v>39234</c:v>
                </c:pt>
                <c:pt idx="3901">
                  <c:v>39234</c:v>
                </c:pt>
                <c:pt idx="3902">
                  <c:v>39234</c:v>
                </c:pt>
                <c:pt idx="3903">
                  <c:v>39236</c:v>
                </c:pt>
                <c:pt idx="3904">
                  <c:v>39252</c:v>
                </c:pt>
                <c:pt idx="3905">
                  <c:v>39258</c:v>
                </c:pt>
                <c:pt idx="3906">
                  <c:v>39258</c:v>
                </c:pt>
                <c:pt idx="3907">
                  <c:v>39262</c:v>
                </c:pt>
                <c:pt idx="3908">
                  <c:v>39262</c:v>
                </c:pt>
                <c:pt idx="3909">
                  <c:v>39264</c:v>
                </c:pt>
                <c:pt idx="3910">
                  <c:v>39264</c:v>
                </c:pt>
                <c:pt idx="3911">
                  <c:v>39265</c:v>
                </c:pt>
                <c:pt idx="3912">
                  <c:v>39265</c:v>
                </c:pt>
                <c:pt idx="3913">
                  <c:v>39265</c:v>
                </c:pt>
                <c:pt idx="3914">
                  <c:v>39265</c:v>
                </c:pt>
                <c:pt idx="3915">
                  <c:v>39266</c:v>
                </c:pt>
                <c:pt idx="3916">
                  <c:v>39266</c:v>
                </c:pt>
                <c:pt idx="3917">
                  <c:v>39293</c:v>
                </c:pt>
                <c:pt idx="3918">
                  <c:v>39293</c:v>
                </c:pt>
                <c:pt idx="3919">
                  <c:v>39295</c:v>
                </c:pt>
                <c:pt idx="3920">
                  <c:v>39295</c:v>
                </c:pt>
                <c:pt idx="3921">
                  <c:v>39295</c:v>
                </c:pt>
                <c:pt idx="3922">
                  <c:v>39295</c:v>
                </c:pt>
                <c:pt idx="3923">
                  <c:v>39295</c:v>
                </c:pt>
                <c:pt idx="3924">
                  <c:v>39295</c:v>
                </c:pt>
                <c:pt idx="3925">
                  <c:v>39296</c:v>
                </c:pt>
                <c:pt idx="3926">
                  <c:v>39296</c:v>
                </c:pt>
                <c:pt idx="3927">
                  <c:v>39325</c:v>
                </c:pt>
                <c:pt idx="3928">
                  <c:v>39325</c:v>
                </c:pt>
                <c:pt idx="3929">
                  <c:v>39325</c:v>
                </c:pt>
                <c:pt idx="3930">
                  <c:v>39325</c:v>
                </c:pt>
                <c:pt idx="3931">
                  <c:v>39328</c:v>
                </c:pt>
                <c:pt idx="3932">
                  <c:v>39328</c:v>
                </c:pt>
                <c:pt idx="3933">
                  <c:v>39328</c:v>
                </c:pt>
                <c:pt idx="3934">
                  <c:v>39328</c:v>
                </c:pt>
                <c:pt idx="3935">
                  <c:v>39328</c:v>
                </c:pt>
                <c:pt idx="3936">
                  <c:v>39328</c:v>
                </c:pt>
                <c:pt idx="3937">
                  <c:v>39350</c:v>
                </c:pt>
                <c:pt idx="3938">
                  <c:v>39350</c:v>
                </c:pt>
                <c:pt idx="3939">
                  <c:v>39351</c:v>
                </c:pt>
                <c:pt idx="3940">
                  <c:v>39351</c:v>
                </c:pt>
                <c:pt idx="3941">
                  <c:v>39351</c:v>
                </c:pt>
                <c:pt idx="3942">
                  <c:v>39351</c:v>
                </c:pt>
                <c:pt idx="3943">
                  <c:v>39356</c:v>
                </c:pt>
                <c:pt idx="3944">
                  <c:v>39356</c:v>
                </c:pt>
                <c:pt idx="3945">
                  <c:v>39356</c:v>
                </c:pt>
                <c:pt idx="3946">
                  <c:v>39356</c:v>
                </c:pt>
                <c:pt idx="3947">
                  <c:v>39356</c:v>
                </c:pt>
                <c:pt idx="3948">
                  <c:v>39356</c:v>
                </c:pt>
                <c:pt idx="3949">
                  <c:v>39357</c:v>
                </c:pt>
                <c:pt idx="3950">
                  <c:v>39357</c:v>
                </c:pt>
                <c:pt idx="3951">
                  <c:v>39358</c:v>
                </c:pt>
                <c:pt idx="3952">
                  <c:v>39358</c:v>
                </c:pt>
                <c:pt idx="3953">
                  <c:v>39386</c:v>
                </c:pt>
                <c:pt idx="3954">
                  <c:v>39386</c:v>
                </c:pt>
                <c:pt idx="3955">
                  <c:v>39387</c:v>
                </c:pt>
                <c:pt idx="3956">
                  <c:v>39387</c:v>
                </c:pt>
                <c:pt idx="3957">
                  <c:v>39387</c:v>
                </c:pt>
                <c:pt idx="3958">
                  <c:v>39387</c:v>
                </c:pt>
                <c:pt idx="3959">
                  <c:v>39387</c:v>
                </c:pt>
                <c:pt idx="3960">
                  <c:v>39387</c:v>
                </c:pt>
                <c:pt idx="3961">
                  <c:v>39387</c:v>
                </c:pt>
                <c:pt idx="3962">
                  <c:v>39387</c:v>
                </c:pt>
                <c:pt idx="3963">
                  <c:v>39416</c:v>
                </c:pt>
                <c:pt idx="3964">
                  <c:v>39416</c:v>
                </c:pt>
                <c:pt idx="3965">
                  <c:v>39417</c:v>
                </c:pt>
                <c:pt idx="3966">
                  <c:v>39417</c:v>
                </c:pt>
                <c:pt idx="3967">
                  <c:v>39419</c:v>
                </c:pt>
                <c:pt idx="3968">
                  <c:v>39419</c:v>
                </c:pt>
                <c:pt idx="3969">
                  <c:v>39419</c:v>
                </c:pt>
                <c:pt idx="3970">
                  <c:v>39419</c:v>
                </c:pt>
                <c:pt idx="3971">
                  <c:v>39419</c:v>
                </c:pt>
                <c:pt idx="3972">
                  <c:v>39419</c:v>
                </c:pt>
                <c:pt idx="3973">
                  <c:v>39422</c:v>
                </c:pt>
                <c:pt idx="3974">
                  <c:v>39443</c:v>
                </c:pt>
                <c:pt idx="3975">
                  <c:v>39443</c:v>
                </c:pt>
                <c:pt idx="3976">
                  <c:v>39443</c:v>
                </c:pt>
                <c:pt idx="3977">
                  <c:v>39443</c:v>
                </c:pt>
                <c:pt idx="3978">
                  <c:v>39449</c:v>
                </c:pt>
                <c:pt idx="3979">
                  <c:v>39449</c:v>
                </c:pt>
                <c:pt idx="3980">
                  <c:v>39451</c:v>
                </c:pt>
                <c:pt idx="3981">
                  <c:v>39451</c:v>
                </c:pt>
                <c:pt idx="3982">
                  <c:v>39451</c:v>
                </c:pt>
                <c:pt idx="3983">
                  <c:v>39451</c:v>
                </c:pt>
                <c:pt idx="3984">
                  <c:v>39451</c:v>
                </c:pt>
                <c:pt idx="3985">
                  <c:v>39451</c:v>
                </c:pt>
                <c:pt idx="3986">
                  <c:v>39477</c:v>
                </c:pt>
                <c:pt idx="3987">
                  <c:v>39477</c:v>
                </c:pt>
                <c:pt idx="3988">
                  <c:v>39478</c:v>
                </c:pt>
                <c:pt idx="3989">
                  <c:v>39478</c:v>
                </c:pt>
                <c:pt idx="3990">
                  <c:v>39479</c:v>
                </c:pt>
                <c:pt idx="3991">
                  <c:v>39479</c:v>
                </c:pt>
                <c:pt idx="3992">
                  <c:v>39479</c:v>
                </c:pt>
                <c:pt idx="3993">
                  <c:v>39479</c:v>
                </c:pt>
                <c:pt idx="3994">
                  <c:v>39481</c:v>
                </c:pt>
                <c:pt idx="3995">
                  <c:v>39481</c:v>
                </c:pt>
                <c:pt idx="3996">
                  <c:v>39507</c:v>
                </c:pt>
                <c:pt idx="3997">
                  <c:v>39507</c:v>
                </c:pt>
                <c:pt idx="3998">
                  <c:v>39508</c:v>
                </c:pt>
                <c:pt idx="3999">
                  <c:v>39508</c:v>
                </c:pt>
                <c:pt idx="4000">
                  <c:v>39510</c:v>
                </c:pt>
                <c:pt idx="4001">
                  <c:v>39510</c:v>
                </c:pt>
                <c:pt idx="4002">
                  <c:v>39510</c:v>
                </c:pt>
                <c:pt idx="4003">
                  <c:v>39510</c:v>
                </c:pt>
                <c:pt idx="4004">
                  <c:v>39510</c:v>
                </c:pt>
                <c:pt idx="4005">
                  <c:v>39510</c:v>
                </c:pt>
                <c:pt idx="4006">
                  <c:v>39535</c:v>
                </c:pt>
                <c:pt idx="4007">
                  <c:v>39535</c:v>
                </c:pt>
                <c:pt idx="4008">
                  <c:v>39538</c:v>
                </c:pt>
                <c:pt idx="4009">
                  <c:v>39538</c:v>
                </c:pt>
                <c:pt idx="4010">
                  <c:v>39539</c:v>
                </c:pt>
                <c:pt idx="4011">
                  <c:v>39539</c:v>
                </c:pt>
                <c:pt idx="4012">
                  <c:v>39539</c:v>
                </c:pt>
                <c:pt idx="4013">
                  <c:v>39539</c:v>
                </c:pt>
                <c:pt idx="4014">
                  <c:v>39540</c:v>
                </c:pt>
                <c:pt idx="4015">
                  <c:v>39540</c:v>
                </c:pt>
                <c:pt idx="4016">
                  <c:v>39540</c:v>
                </c:pt>
                <c:pt idx="4017">
                  <c:v>39540</c:v>
                </c:pt>
                <c:pt idx="4018">
                  <c:v>39568</c:v>
                </c:pt>
                <c:pt idx="4019">
                  <c:v>39568</c:v>
                </c:pt>
                <c:pt idx="4020">
                  <c:v>39569</c:v>
                </c:pt>
                <c:pt idx="4021">
                  <c:v>39569</c:v>
                </c:pt>
                <c:pt idx="4022">
                  <c:v>39570</c:v>
                </c:pt>
                <c:pt idx="4023">
                  <c:v>39570</c:v>
                </c:pt>
                <c:pt idx="4024">
                  <c:v>39570</c:v>
                </c:pt>
                <c:pt idx="4025">
                  <c:v>39570</c:v>
                </c:pt>
                <c:pt idx="4026">
                  <c:v>39570</c:v>
                </c:pt>
                <c:pt idx="4027">
                  <c:v>39570</c:v>
                </c:pt>
                <c:pt idx="4028">
                  <c:v>39598</c:v>
                </c:pt>
                <c:pt idx="4029">
                  <c:v>39598</c:v>
                </c:pt>
                <c:pt idx="4030">
                  <c:v>39599</c:v>
                </c:pt>
                <c:pt idx="4031">
                  <c:v>39599</c:v>
                </c:pt>
                <c:pt idx="4032">
                  <c:v>39601</c:v>
                </c:pt>
                <c:pt idx="4033">
                  <c:v>39601</c:v>
                </c:pt>
                <c:pt idx="4034">
                  <c:v>39601</c:v>
                </c:pt>
                <c:pt idx="4035">
                  <c:v>39601</c:v>
                </c:pt>
                <c:pt idx="4036">
                  <c:v>39601</c:v>
                </c:pt>
                <c:pt idx="4037">
                  <c:v>39603</c:v>
                </c:pt>
                <c:pt idx="4038">
                  <c:v>39609</c:v>
                </c:pt>
                <c:pt idx="4039">
                  <c:v>39615</c:v>
                </c:pt>
                <c:pt idx="4040">
                  <c:v>39629</c:v>
                </c:pt>
                <c:pt idx="4041">
                  <c:v>39629</c:v>
                </c:pt>
                <c:pt idx="4042">
                  <c:v>39629</c:v>
                </c:pt>
                <c:pt idx="4043">
                  <c:v>39629</c:v>
                </c:pt>
                <c:pt idx="4044">
                  <c:v>39630</c:v>
                </c:pt>
                <c:pt idx="4045">
                  <c:v>39630</c:v>
                </c:pt>
                <c:pt idx="4046">
                  <c:v>39630</c:v>
                </c:pt>
                <c:pt idx="4047">
                  <c:v>39630</c:v>
                </c:pt>
                <c:pt idx="4048">
                  <c:v>39630</c:v>
                </c:pt>
                <c:pt idx="4049">
                  <c:v>39630</c:v>
                </c:pt>
                <c:pt idx="4050">
                  <c:v>39631</c:v>
                </c:pt>
                <c:pt idx="4051">
                  <c:v>39631</c:v>
                </c:pt>
                <c:pt idx="4052">
                  <c:v>39660</c:v>
                </c:pt>
                <c:pt idx="4053">
                  <c:v>39660</c:v>
                </c:pt>
                <c:pt idx="4054">
                  <c:v>39660</c:v>
                </c:pt>
                <c:pt idx="4055">
                  <c:v>39660</c:v>
                </c:pt>
                <c:pt idx="4056">
                  <c:v>39661</c:v>
                </c:pt>
                <c:pt idx="4057">
                  <c:v>39661</c:v>
                </c:pt>
                <c:pt idx="4058">
                  <c:v>39661</c:v>
                </c:pt>
                <c:pt idx="4059">
                  <c:v>39661</c:v>
                </c:pt>
                <c:pt idx="4060">
                  <c:v>39661</c:v>
                </c:pt>
                <c:pt idx="4061">
                  <c:v>39689</c:v>
                </c:pt>
                <c:pt idx="4062">
                  <c:v>39689</c:v>
                </c:pt>
                <c:pt idx="4063">
                  <c:v>39691</c:v>
                </c:pt>
                <c:pt idx="4064">
                  <c:v>39691</c:v>
                </c:pt>
                <c:pt idx="4065">
                  <c:v>39692</c:v>
                </c:pt>
                <c:pt idx="4066">
                  <c:v>39692</c:v>
                </c:pt>
                <c:pt idx="4067">
                  <c:v>39692</c:v>
                </c:pt>
                <c:pt idx="4068">
                  <c:v>39692</c:v>
                </c:pt>
                <c:pt idx="4069">
                  <c:v>39692</c:v>
                </c:pt>
                <c:pt idx="4070">
                  <c:v>39692</c:v>
                </c:pt>
                <c:pt idx="4071">
                  <c:v>39699</c:v>
                </c:pt>
                <c:pt idx="4072">
                  <c:v>39699</c:v>
                </c:pt>
                <c:pt idx="4073">
                  <c:v>39699</c:v>
                </c:pt>
                <c:pt idx="4074">
                  <c:v>39699</c:v>
                </c:pt>
                <c:pt idx="4075">
                  <c:v>39720</c:v>
                </c:pt>
                <c:pt idx="4076">
                  <c:v>39720</c:v>
                </c:pt>
                <c:pt idx="4077">
                  <c:v>39721</c:v>
                </c:pt>
                <c:pt idx="4078">
                  <c:v>39721</c:v>
                </c:pt>
                <c:pt idx="4079">
                  <c:v>39722</c:v>
                </c:pt>
                <c:pt idx="4080">
                  <c:v>39722</c:v>
                </c:pt>
                <c:pt idx="4081">
                  <c:v>39722</c:v>
                </c:pt>
                <c:pt idx="4082">
                  <c:v>39722</c:v>
                </c:pt>
                <c:pt idx="4083">
                  <c:v>39722</c:v>
                </c:pt>
                <c:pt idx="4084">
                  <c:v>39722</c:v>
                </c:pt>
                <c:pt idx="4085">
                  <c:v>39722</c:v>
                </c:pt>
                <c:pt idx="4086">
                  <c:v>39722</c:v>
                </c:pt>
                <c:pt idx="4087">
                  <c:v>39751</c:v>
                </c:pt>
                <c:pt idx="4088">
                  <c:v>39751</c:v>
                </c:pt>
                <c:pt idx="4089">
                  <c:v>39752</c:v>
                </c:pt>
                <c:pt idx="4090">
                  <c:v>39752</c:v>
                </c:pt>
                <c:pt idx="4091">
                  <c:v>39756</c:v>
                </c:pt>
                <c:pt idx="4092">
                  <c:v>39756</c:v>
                </c:pt>
                <c:pt idx="4093">
                  <c:v>39756</c:v>
                </c:pt>
                <c:pt idx="4094">
                  <c:v>39756</c:v>
                </c:pt>
                <c:pt idx="4095">
                  <c:v>39756</c:v>
                </c:pt>
                <c:pt idx="4096">
                  <c:v>39756</c:v>
                </c:pt>
                <c:pt idx="4097">
                  <c:v>39780</c:v>
                </c:pt>
                <c:pt idx="4098">
                  <c:v>39780</c:v>
                </c:pt>
                <c:pt idx="4099">
                  <c:v>39783</c:v>
                </c:pt>
                <c:pt idx="4100">
                  <c:v>39783</c:v>
                </c:pt>
                <c:pt idx="4101">
                  <c:v>39783</c:v>
                </c:pt>
                <c:pt idx="4102">
                  <c:v>39783</c:v>
                </c:pt>
                <c:pt idx="4103">
                  <c:v>39783</c:v>
                </c:pt>
                <c:pt idx="4104">
                  <c:v>39783</c:v>
                </c:pt>
                <c:pt idx="4105">
                  <c:v>39786</c:v>
                </c:pt>
                <c:pt idx="4106">
                  <c:v>39786</c:v>
                </c:pt>
                <c:pt idx="4107">
                  <c:v>39786</c:v>
                </c:pt>
                <c:pt idx="4108">
                  <c:v>39807</c:v>
                </c:pt>
                <c:pt idx="4109">
                  <c:v>39807</c:v>
                </c:pt>
                <c:pt idx="4110">
                  <c:v>39808</c:v>
                </c:pt>
                <c:pt idx="4111">
                  <c:v>39808</c:v>
                </c:pt>
                <c:pt idx="4112">
                  <c:v>39813</c:v>
                </c:pt>
                <c:pt idx="4113">
                  <c:v>39813</c:v>
                </c:pt>
                <c:pt idx="4114">
                  <c:v>39818</c:v>
                </c:pt>
                <c:pt idx="4115">
                  <c:v>39818</c:v>
                </c:pt>
                <c:pt idx="4116">
                  <c:v>39818</c:v>
                </c:pt>
                <c:pt idx="4117">
                  <c:v>39818</c:v>
                </c:pt>
                <c:pt idx="4118">
                  <c:v>39818</c:v>
                </c:pt>
                <c:pt idx="4119">
                  <c:v>39818</c:v>
                </c:pt>
                <c:pt idx="4120">
                  <c:v>39843</c:v>
                </c:pt>
                <c:pt idx="4121">
                  <c:v>39843</c:v>
                </c:pt>
                <c:pt idx="4122">
                  <c:v>39846</c:v>
                </c:pt>
                <c:pt idx="4123">
                  <c:v>39846</c:v>
                </c:pt>
                <c:pt idx="4124">
                  <c:v>39846</c:v>
                </c:pt>
                <c:pt idx="4125">
                  <c:v>39846</c:v>
                </c:pt>
                <c:pt idx="4126">
                  <c:v>39846</c:v>
                </c:pt>
                <c:pt idx="4127">
                  <c:v>39846</c:v>
                </c:pt>
                <c:pt idx="4128">
                  <c:v>39848</c:v>
                </c:pt>
                <c:pt idx="4129">
                  <c:v>39848</c:v>
                </c:pt>
                <c:pt idx="4130">
                  <c:v>39871</c:v>
                </c:pt>
                <c:pt idx="4131">
                  <c:v>39871</c:v>
                </c:pt>
                <c:pt idx="4132">
                  <c:v>39874</c:v>
                </c:pt>
                <c:pt idx="4133">
                  <c:v>39874</c:v>
                </c:pt>
                <c:pt idx="4134">
                  <c:v>39874</c:v>
                </c:pt>
                <c:pt idx="4135">
                  <c:v>39874</c:v>
                </c:pt>
                <c:pt idx="4136">
                  <c:v>39874</c:v>
                </c:pt>
                <c:pt idx="4137">
                  <c:v>39874</c:v>
                </c:pt>
                <c:pt idx="4138">
                  <c:v>39876</c:v>
                </c:pt>
                <c:pt idx="4139">
                  <c:v>39876</c:v>
                </c:pt>
                <c:pt idx="4140">
                  <c:v>39902</c:v>
                </c:pt>
                <c:pt idx="4141">
                  <c:v>39902</c:v>
                </c:pt>
                <c:pt idx="4142">
                  <c:v>39902</c:v>
                </c:pt>
                <c:pt idx="4143">
                  <c:v>39902</c:v>
                </c:pt>
                <c:pt idx="4144">
                  <c:v>39904</c:v>
                </c:pt>
                <c:pt idx="4145">
                  <c:v>39904</c:v>
                </c:pt>
                <c:pt idx="4146">
                  <c:v>39904</c:v>
                </c:pt>
                <c:pt idx="4147">
                  <c:v>39904</c:v>
                </c:pt>
                <c:pt idx="4148">
                  <c:v>39904</c:v>
                </c:pt>
                <c:pt idx="4149">
                  <c:v>39904</c:v>
                </c:pt>
                <c:pt idx="4150">
                  <c:v>39904</c:v>
                </c:pt>
                <c:pt idx="4151">
                  <c:v>39904</c:v>
                </c:pt>
                <c:pt idx="4152">
                  <c:v>39933</c:v>
                </c:pt>
                <c:pt idx="4153">
                  <c:v>39933</c:v>
                </c:pt>
                <c:pt idx="4154">
                  <c:v>39933</c:v>
                </c:pt>
                <c:pt idx="4155">
                  <c:v>39933</c:v>
                </c:pt>
                <c:pt idx="4156">
                  <c:v>39933</c:v>
                </c:pt>
                <c:pt idx="4157">
                  <c:v>39933</c:v>
                </c:pt>
                <c:pt idx="4158">
                  <c:v>39934</c:v>
                </c:pt>
                <c:pt idx="4159">
                  <c:v>39934</c:v>
                </c:pt>
                <c:pt idx="4160">
                  <c:v>39962</c:v>
                </c:pt>
                <c:pt idx="4161">
                  <c:v>39962</c:v>
                </c:pt>
                <c:pt idx="4162">
                  <c:v>39965</c:v>
                </c:pt>
                <c:pt idx="4163">
                  <c:v>39965</c:v>
                </c:pt>
                <c:pt idx="4164">
                  <c:v>39965</c:v>
                </c:pt>
                <c:pt idx="4165">
                  <c:v>39965</c:v>
                </c:pt>
                <c:pt idx="4166">
                  <c:v>39965</c:v>
                </c:pt>
                <c:pt idx="4167">
                  <c:v>39965</c:v>
                </c:pt>
                <c:pt idx="4168">
                  <c:v>39986</c:v>
                </c:pt>
                <c:pt idx="4169">
                  <c:v>39989</c:v>
                </c:pt>
                <c:pt idx="4170">
                  <c:v>39994</c:v>
                </c:pt>
                <c:pt idx="4171">
                  <c:v>39994</c:v>
                </c:pt>
                <c:pt idx="4172">
                  <c:v>39995</c:v>
                </c:pt>
                <c:pt idx="4173">
                  <c:v>39995</c:v>
                </c:pt>
                <c:pt idx="4174">
                  <c:v>39995</c:v>
                </c:pt>
                <c:pt idx="4175">
                  <c:v>39995</c:v>
                </c:pt>
                <c:pt idx="4176">
                  <c:v>39995</c:v>
                </c:pt>
                <c:pt idx="4177">
                  <c:v>39995</c:v>
                </c:pt>
                <c:pt idx="4178">
                  <c:v>39995</c:v>
                </c:pt>
                <c:pt idx="4179">
                  <c:v>39995</c:v>
                </c:pt>
                <c:pt idx="4180">
                  <c:v>40024</c:v>
                </c:pt>
                <c:pt idx="4181">
                  <c:v>40024</c:v>
                </c:pt>
                <c:pt idx="4182">
                  <c:v>40028</c:v>
                </c:pt>
                <c:pt idx="4183">
                  <c:v>40028</c:v>
                </c:pt>
                <c:pt idx="4184">
                  <c:v>40028</c:v>
                </c:pt>
                <c:pt idx="4185">
                  <c:v>40028</c:v>
                </c:pt>
                <c:pt idx="4186">
                  <c:v>40029</c:v>
                </c:pt>
                <c:pt idx="4187">
                  <c:v>40029</c:v>
                </c:pt>
                <c:pt idx="4188">
                  <c:v>40056</c:v>
                </c:pt>
                <c:pt idx="4189">
                  <c:v>40056</c:v>
                </c:pt>
                <c:pt idx="4190">
                  <c:v>40057</c:v>
                </c:pt>
                <c:pt idx="4191">
                  <c:v>40057</c:v>
                </c:pt>
                <c:pt idx="4192">
                  <c:v>40057</c:v>
                </c:pt>
                <c:pt idx="4193">
                  <c:v>40057</c:v>
                </c:pt>
                <c:pt idx="4194">
                  <c:v>40057</c:v>
                </c:pt>
                <c:pt idx="4195">
                  <c:v>40057</c:v>
                </c:pt>
                <c:pt idx="4196">
                  <c:v>40066</c:v>
                </c:pt>
                <c:pt idx="4197">
                  <c:v>40066</c:v>
                </c:pt>
                <c:pt idx="4198">
                  <c:v>40066</c:v>
                </c:pt>
                <c:pt idx="4199">
                  <c:v>40066</c:v>
                </c:pt>
                <c:pt idx="4200">
                  <c:v>40086</c:v>
                </c:pt>
                <c:pt idx="4201">
                  <c:v>40086</c:v>
                </c:pt>
                <c:pt idx="4202">
                  <c:v>40087</c:v>
                </c:pt>
                <c:pt idx="4203">
                  <c:v>40087</c:v>
                </c:pt>
                <c:pt idx="4204">
                  <c:v>40087</c:v>
                </c:pt>
                <c:pt idx="4205">
                  <c:v>40087</c:v>
                </c:pt>
                <c:pt idx="4206">
                  <c:v>40087</c:v>
                </c:pt>
                <c:pt idx="4207">
                  <c:v>40087</c:v>
                </c:pt>
                <c:pt idx="4208">
                  <c:v>40087</c:v>
                </c:pt>
                <c:pt idx="4209">
                  <c:v>40087</c:v>
                </c:pt>
                <c:pt idx="4210">
                  <c:v>40116</c:v>
                </c:pt>
                <c:pt idx="4211">
                  <c:v>40116</c:v>
                </c:pt>
                <c:pt idx="4212">
                  <c:v>40119</c:v>
                </c:pt>
                <c:pt idx="4213">
                  <c:v>40119</c:v>
                </c:pt>
                <c:pt idx="4214">
                  <c:v>40119</c:v>
                </c:pt>
                <c:pt idx="4215">
                  <c:v>40119</c:v>
                </c:pt>
                <c:pt idx="4216">
                  <c:v>40119</c:v>
                </c:pt>
                <c:pt idx="4217">
                  <c:v>40119</c:v>
                </c:pt>
                <c:pt idx="4218">
                  <c:v>40147</c:v>
                </c:pt>
                <c:pt idx="4219">
                  <c:v>40147</c:v>
                </c:pt>
                <c:pt idx="4220">
                  <c:v>40148</c:v>
                </c:pt>
                <c:pt idx="4221">
                  <c:v>40148</c:v>
                </c:pt>
                <c:pt idx="4222">
                  <c:v>40148</c:v>
                </c:pt>
                <c:pt idx="4223">
                  <c:v>40148</c:v>
                </c:pt>
                <c:pt idx="4224">
                  <c:v>40148</c:v>
                </c:pt>
                <c:pt idx="4225">
                  <c:v>40148</c:v>
                </c:pt>
                <c:pt idx="4226">
                  <c:v>40149</c:v>
                </c:pt>
                <c:pt idx="4227">
                  <c:v>40175</c:v>
                </c:pt>
                <c:pt idx="4228">
                  <c:v>40175</c:v>
                </c:pt>
                <c:pt idx="4229">
                  <c:v>40182</c:v>
                </c:pt>
                <c:pt idx="4230">
                  <c:v>40182</c:v>
                </c:pt>
                <c:pt idx="4231">
                  <c:v>40182</c:v>
                </c:pt>
                <c:pt idx="4232">
                  <c:v>40182</c:v>
                </c:pt>
                <c:pt idx="4233">
                  <c:v>40207</c:v>
                </c:pt>
                <c:pt idx="4234">
                  <c:v>40207</c:v>
                </c:pt>
                <c:pt idx="4235">
                  <c:v>40210</c:v>
                </c:pt>
                <c:pt idx="4236">
                  <c:v>40210</c:v>
                </c:pt>
                <c:pt idx="4237">
                  <c:v>40210</c:v>
                </c:pt>
                <c:pt idx="4238">
                  <c:v>40210</c:v>
                </c:pt>
                <c:pt idx="4239">
                  <c:v>40210</c:v>
                </c:pt>
                <c:pt idx="4240">
                  <c:v>40210</c:v>
                </c:pt>
                <c:pt idx="4241">
                  <c:v>40235</c:v>
                </c:pt>
                <c:pt idx="4242">
                  <c:v>40235</c:v>
                </c:pt>
                <c:pt idx="4243">
                  <c:v>40238</c:v>
                </c:pt>
                <c:pt idx="4244">
                  <c:v>40238</c:v>
                </c:pt>
                <c:pt idx="4245">
                  <c:v>40238</c:v>
                </c:pt>
                <c:pt idx="4246">
                  <c:v>40238</c:v>
                </c:pt>
                <c:pt idx="4247">
                  <c:v>40238</c:v>
                </c:pt>
                <c:pt idx="4248">
                  <c:v>40238</c:v>
                </c:pt>
                <c:pt idx="4249">
                  <c:v>40267</c:v>
                </c:pt>
                <c:pt idx="4250">
                  <c:v>40267</c:v>
                </c:pt>
                <c:pt idx="4251">
                  <c:v>40269</c:v>
                </c:pt>
                <c:pt idx="4252">
                  <c:v>40269</c:v>
                </c:pt>
                <c:pt idx="4253">
                  <c:v>40269</c:v>
                </c:pt>
                <c:pt idx="4254">
                  <c:v>40269</c:v>
                </c:pt>
                <c:pt idx="4255">
                  <c:v>40298</c:v>
                </c:pt>
                <c:pt idx="4256">
                  <c:v>40298</c:v>
                </c:pt>
                <c:pt idx="4257">
                  <c:v>40298</c:v>
                </c:pt>
                <c:pt idx="4258">
                  <c:v>40304</c:v>
                </c:pt>
                <c:pt idx="4259">
                  <c:v>40304</c:v>
                </c:pt>
                <c:pt idx="4260">
                  <c:v>40326</c:v>
                </c:pt>
                <c:pt idx="4261">
                  <c:v>40326</c:v>
                </c:pt>
                <c:pt idx="4262">
                  <c:v>40328</c:v>
                </c:pt>
                <c:pt idx="4263">
                  <c:v>40328</c:v>
                </c:pt>
                <c:pt idx="4264">
                  <c:v>40330</c:v>
                </c:pt>
                <c:pt idx="4265">
                  <c:v>40330</c:v>
                </c:pt>
                <c:pt idx="4266">
                  <c:v>40330</c:v>
                </c:pt>
                <c:pt idx="4267">
                  <c:v>40330</c:v>
                </c:pt>
                <c:pt idx="4268">
                  <c:v>40330</c:v>
                </c:pt>
                <c:pt idx="4269">
                  <c:v>40330</c:v>
                </c:pt>
                <c:pt idx="4270">
                  <c:v>40339</c:v>
                </c:pt>
                <c:pt idx="4271">
                  <c:v>40350</c:v>
                </c:pt>
                <c:pt idx="4272">
                  <c:v>40358</c:v>
                </c:pt>
                <c:pt idx="4273">
                  <c:v>40358</c:v>
                </c:pt>
                <c:pt idx="4274">
                  <c:v>40360</c:v>
                </c:pt>
                <c:pt idx="4275">
                  <c:v>40360</c:v>
                </c:pt>
                <c:pt idx="4276">
                  <c:v>40360</c:v>
                </c:pt>
                <c:pt idx="4277">
                  <c:v>40360</c:v>
                </c:pt>
                <c:pt idx="4278">
                  <c:v>40360</c:v>
                </c:pt>
                <c:pt idx="4279">
                  <c:v>40360</c:v>
                </c:pt>
                <c:pt idx="4280">
                  <c:v>40360</c:v>
                </c:pt>
                <c:pt idx="4281">
                  <c:v>40360</c:v>
                </c:pt>
                <c:pt idx="4282">
                  <c:v>40389</c:v>
                </c:pt>
                <c:pt idx="4283">
                  <c:v>40389</c:v>
                </c:pt>
                <c:pt idx="4284">
                  <c:v>40392</c:v>
                </c:pt>
                <c:pt idx="4285">
                  <c:v>40392</c:v>
                </c:pt>
                <c:pt idx="4286">
                  <c:v>40392</c:v>
                </c:pt>
                <c:pt idx="4287">
                  <c:v>40392</c:v>
                </c:pt>
                <c:pt idx="4288">
                  <c:v>40392</c:v>
                </c:pt>
                <c:pt idx="4289">
                  <c:v>40392</c:v>
                </c:pt>
                <c:pt idx="4290">
                  <c:v>40421</c:v>
                </c:pt>
                <c:pt idx="4291">
                  <c:v>40421</c:v>
                </c:pt>
                <c:pt idx="4292">
                  <c:v>40422</c:v>
                </c:pt>
                <c:pt idx="4293">
                  <c:v>40422</c:v>
                </c:pt>
                <c:pt idx="4294">
                  <c:v>40422</c:v>
                </c:pt>
                <c:pt idx="4295">
                  <c:v>40422</c:v>
                </c:pt>
                <c:pt idx="4296">
                  <c:v>40422</c:v>
                </c:pt>
                <c:pt idx="4297">
                  <c:v>40422</c:v>
                </c:pt>
                <c:pt idx="4298">
                  <c:v>40451</c:v>
                </c:pt>
                <c:pt idx="4299">
                  <c:v>40451</c:v>
                </c:pt>
                <c:pt idx="4300">
                  <c:v>40452</c:v>
                </c:pt>
                <c:pt idx="4301">
                  <c:v>40452</c:v>
                </c:pt>
                <c:pt idx="4302">
                  <c:v>40452</c:v>
                </c:pt>
                <c:pt idx="4303">
                  <c:v>40452</c:v>
                </c:pt>
                <c:pt idx="4304">
                  <c:v>40452</c:v>
                </c:pt>
                <c:pt idx="4305">
                  <c:v>40452</c:v>
                </c:pt>
                <c:pt idx="4306">
                  <c:v>40452</c:v>
                </c:pt>
                <c:pt idx="4307">
                  <c:v>40452</c:v>
                </c:pt>
                <c:pt idx="4308">
                  <c:v>40455</c:v>
                </c:pt>
                <c:pt idx="4309">
                  <c:v>40455</c:v>
                </c:pt>
                <c:pt idx="4310">
                  <c:v>40480</c:v>
                </c:pt>
                <c:pt idx="4311">
                  <c:v>40480</c:v>
                </c:pt>
                <c:pt idx="4312">
                  <c:v>40483</c:v>
                </c:pt>
                <c:pt idx="4313">
                  <c:v>40483</c:v>
                </c:pt>
                <c:pt idx="4314">
                  <c:v>40483</c:v>
                </c:pt>
                <c:pt idx="4315">
                  <c:v>40483</c:v>
                </c:pt>
                <c:pt idx="4316">
                  <c:v>40483</c:v>
                </c:pt>
                <c:pt idx="4317">
                  <c:v>40483</c:v>
                </c:pt>
                <c:pt idx="4318">
                  <c:v>40512</c:v>
                </c:pt>
                <c:pt idx="4319">
                  <c:v>40512</c:v>
                </c:pt>
                <c:pt idx="4320">
                  <c:v>40513</c:v>
                </c:pt>
                <c:pt idx="4321">
                  <c:v>40513</c:v>
                </c:pt>
                <c:pt idx="4322">
                  <c:v>40513</c:v>
                </c:pt>
                <c:pt idx="4323">
                  <c:v>40513</c:v>
                </c:pt>
                <c:pt idx="4324">
                  <c:v>40513</c:v>
                </c:pt>
                <c:pt idx="4325">
                  <c:v>40513</c:v>
                </c:pt>
                <c:pt idx="4326">
                  <c:v>40513</c:v>
                </c:pt>
                <c:pt idx="4327">
                  <c:v>40539</c:v>
                </c:pt>
                <c:pt idx="4328">
                  <c:v>40539</c:v>
                </c:pt>
                <c:pt idx="4329">
                  <c:v>40547</c:v>
                </c:pt>
                <c:pt idx="4330">
                  <c:v>40547</c:v>
                </c:pt>
                <c:pt idx="4331">
                  <c:v>40547</c:v>
                </c:pt>
                <c:pt idx="4332">
                  <c:v>40547</c:v>
                </c:pt>
                <c:pt idx="4333">
                  <c:v>40547</c:v>
                </c:pt>
                <c:pt idx="4334">
                  <c:v>40547</c:v>
                </c:pt>
                <c:pt idx="4335">
                  <c:v>40547</c:v>
                </c:pt>
                <c:pt idx="4336">
                  <c:v>40547</c:v>
                </c:pt>
                <c:pt idx="4337">
                  <c:v>40575</c:v>
                </c:pt>
                <c:pt idx="4338">
                  <c:v>40575</c:v>
                </c:pt>
                <c:pt idx="4339">
                  <c:v>40575</c:v>
                </c:pt>
                <c:pt idx="4340">
                  <c:v>40575</c:v>
                </c:pt>
                <c:pt idx="4341">
                  <c:v>40575</c:v>
                </c:pt>
                <c:pt idx="4342">
                  <c:v>40575</c:v>
                </c:pt>
                <c:pt idx="4343">
                  <c:v>40603</c:v>
                </c:pt>
                <c:pt idx="4344">
                  <c:v>40603</c:v>
                </c:pt>
                <c:pt idx="4345">
                  <c:v>40603</c:v>
                </c:pt>
                <c:pt idx="4346">
                  <c:v>40603</c:v>
                </c:pt>
                <c:pt idx="4347">
                  <c:v>40613</c:v>
                </c:pt>
                <c:pt idx="4348">
                  <c:v>40613</c:v>
                </c:pt>
                <c:pt idx="4349">
                  <c:v>40613</c:v>
                </c:pt>
                <c:pt idx="4350">
                  <c:v>40613</c:v>
                </c:pt>
                <c:pt idx="4351">
                  <c:v>40634</c:v>
                </c:pt>
                <c:pt idx="4352">
                  <c:v>40634</c:v>
                </c:pt>
                <c:pt idx="4353">
                  <c:v>40665</c:v>
                </c:pt>
                <c:pt idx="4354">
                  <c:v>40665</c:v>
                </c:pt>
                <c:pt idx="4355">
                  <c:v>40665</c:v>
                </c:pt>
                <c:pt idx="4356">
                  <c:v>40695</c:v>
                </c:pt>
                <c:pt idx="4357">
                  <c:v>40695</c:v>
                </c:pt>
                <c:pt idx="4358">
                  <c:v>40695</c:v>
                </c:pt>
                <c:pt idx="4359">
                  <c:v>40695</c:v>
                </c:pt>
                <c:pt idx="4360">
                  <c:v>40707</c:v>
                </c:pt>
                <c:pt idx="4361">
                  <c:v>40707</c:v>
                </c:pt>
                <c:pt idx="4362">
                  <c:v>40707</c:v>
                </c:pt>
                <c:pt idx="4363">
                  <c:v>40725</c:v>
                </c:pt>
                <c:pt idx="4364">
                  <c:v>40725</c:v>
                </c:pt>
                <c:pt idx="4365">
                  <c:v>40725</c:v>
                </c:pt>
                <c:pt idx="4366">
                  <c:v>40725</c:v>
                </c:pt>
                <c:pt idx="4367">
                  <c:v>40725</c:v>
                </c:pt>
                <c:pt idx="4368">
                  <c:v>40756</c:v>
                </c:pt>
                <c:pt idx="4369">
                  <c:v>40756</c:v>
                </c:pt>
                <c:pt idx="4370">
                  <c:v>40756</c:v>
                </c:pt>
                <c:pt idx="4371">
                  <c:v>40756</c:v>
                </c:pt>
                <c:pt idx="4372">
                  <c:v>40765</c:v>
                </c:pt>
                <c:pt idx="4373">
                  <c:v>40787</c:v>
                </c:pt>
                <c:pt idx="4374">
                  <c:v>40787</c:v>
                </c:pt>
                <c:pt idx="4375">
                  <c:v>40787</c:v>
                </c:pt>
                <c:pt idx="4376">
                  <c:v>40787</c:v>
                </c:pt>
                <c:pt idx="4377">
                  <c:v>40819</c:v>
                </c:pt>
                <c:pt idx="4378">
                  <c:v>40819</c:v>
                </c:pt>
                <c:pt idx="4379">
                  <c:v>40819</c:v>
                </c:pt>
                <c:pt idx="4380">
                  <c:v>40819</c:v>
                </c:pt>
                <c:pt idx="4381">
                  <c:v>40819</c:v>
                </c:pt>
                <c:pt idx="4382">
                  <c:v>40845</c:v>
                </c:pt>
                <c:pt idx="4383">
                  <c:v>40845</c:v>
                </c:pt>
                <c:pt idx="4384">
                  <c:v>40845</c:v>
                </c:pt>
                <c:pt idx="4385">
                  <c:v>40845</c:v>
                </c:pt>
                <c:pt idx="4386">
                  <c:v>40848</c:v>
                </c:pt>
                <c:pt idx="4387">
                  <c:v>40848</c:v>
                </c:pt>
                <c:pt idx="4388">
                  <c:v>40848</c:v>
                </c:pt>
                <c:pt idx="4389">
                  <c:v>40848</c:v>
                </c:pt>
                <c:pt idx="4390">
                  <c:v>40862</c:v>
                </c:pt>
                <c:pt idx="4391">
                  <c:v>40864</c:v>
                </c:pt>
                <c:pt idx="4392">
                  <c:v>40865</c:v>
                </c:pt>
                <c:pt idx="4393">
                  <c:v>40865</c:v>
                </c:pt>
                <c:pt idx="4394">
                  <c:v>40865</c:v>
                </c:pt>
                <c:pt idx="4395">
                  <c:v>40871</c:v>
                </c:pt>
                <c:pt idx="4396">
                  <c:v>40878</c:v>
                </c:pt>
                <c:pt idx="4397">
                  <c:v>40878</c:v>
                </c:pt>
                <c:pt idx="4398">
                  <c:v>40878</c:v>
                </c:pt>
                <c:pt idx="4399">
                  <c:v>40878</c:v>
                </c:pt>
                <c:pt idx="4400">
                  <c:v>40882</c:v>
                </c:pt>
                <c:pt idx="4401">
                  <c:v>40892</c:v>
                </c:pt>
                <c:pt idx="4402">
                  <c:v>40895</c:v>
                </c:pt>
                <c:pt idx="4403">
                  <c:v>40895</c:v>
                </c:pt>
                <c:pt idx="4404">
                  <c:v>40912</c:v>
                </c:pt>
                <c:pt idx="4405">
                  <c:v>40912</c:v>
                </c:pt>
                <c:pt idx="4406">
                  <c:v>40912</c:v>
                </c:pt>
                <c:pt idx="4407">
                  <c:v>40912</c:v>
                </c:pt>
                <c:pt idx="4408">
                  <c:v>40912</c:v>
                </c:pt>
                <c:pt idx="4409">
                  <c:v>40912</c:v>
                </c:pt>
                <c:pt idx="4410">
                  <c:v>40924</c:v>
                </c:pt>
                <c:pt idx="4411">
                  <c:v>40924</c:v>
                </c:pt>
                <c:pt idx="4412">
                  <c:v>40924</c:v>
                </c:pt>
                <c:pt idx="4413">
                  <c:v>40940</c:v>
                </c:pt>
                <c:pt idx="4414">
                  <c:v>40940</c:v>
                </c:pt>
                <c:pt idx="4415">
                  <c:v>40940</c:v>
                </c:pt>
                <c:pt idx="4416">
                  <c:v>40940</c:v>
                </c:pt>
                <c:pt idx="4417">
                  <c:v>40954</c:v>
                </c:pt>
                <c:pt idx="4418">
                  <c:v>40961</c:v>
                </c:pt>
                <c:pt idx="4419">
                  <c:v>40965</c:v>
                </c:pt>
                <c:pt idx="4420">
                  <c:v>40965</c:v>
                </c:pt>
                <c:pt idx="4421">
                  <c:v>40969</c:v>
                </c:pt>
                <c:pt idx="4422">
                  <c:v>40969</c:v>
                </c:pt>
                <c:pt idx="4423">
                  <c:v>40969</c:v>
                </c:pt>
                <c:pt idx="4424">
                  <c:v>40969</c:v>
                </c:pt>
                <c:pt idx="4425">
                  <c:v>40969</c:v>
                </c:pt>
                <c:pt idx="4426">
                  <c:v>40969</c:v>
                </c:pt>
                <c:pt idx="4427">
                  <c:v>40969</c:v>
                </c:pt>
                <c:pt idx="4428">
                  <c:v>40969</c:v>
                </c:pt>
                <c:pt idx="4429">
                  <c:v>40969</c:v>
                </c:pt>
                <c:pt idx="4430">
                  <c:v>40969</c:v>
                </c:pt>
                <c:pt idx="4431">
                  <c:v>40969</c:v>
                </c:pt>
                <c:pt idx="4432">
                  <c:v>40969</c:v>
                </c:pt>
                <c:pt idx="4433">
                  <c:v>40969</c:v>
                </c:pt>
                <c:pt idx="4434">
                  <c:v>40969</c:v>
                </c:pt>
                <c:pt idx="4435">
                  <c:v>40969</c:v>
                </c:pt>
                <c:pt idx="4436">
                  <c:v>40969</c:v>
                </c:pt>
                <c:pt idx="4437">
                  <c:v>40969</c:v>
                </c:pt>
                <c:pt idx="4438">
                  <c:v>40969</c:v>
                </c:pt>
                <c:pt idx="4439">
                  <c:v>40969</c:v>
                </c:pt>
                <c:pt idx="4440">
                  <c:v>40969</c:v>
                </c:pt>
                <c:pt idx="4441">
                  <c:v>40969</c:v>
                </c:pt>
                <c:pt idx="4442">
                  <c:v>40969</c:v>
                </c:pt>
                <c:pt idx="4443">
                  <c:v>40969</c:v>
                </c:pt>
                <c:pt idx="4444">
                  <c:v>40969</c:v>
                </c:pt>
                <c:pt idx="4445">
                  <c:v>40969</c:v>
                </c:pt>
                <c:pt idx="4446">
                  <c:v>40969</c:v>
                </c:pt>
                <c:pt idx="4447">
                  <c:v>40969</c:v>
                </c:pt>
                <c:pt idx="4448">
                  <c:v>40969</c:v>
                </c:pt>
                <c:pt idx="4449">
                  <c:v>40969</c:v>
                </c:pt>
                <c:pt idx="4450">
                  <c:v>40969</c:v>
                </c:pt>
                <c:pt idx="4451">
                  <c:v>40969</c:v>
                </c:pt>
                <c:pt idx="4452">
                  <c:v>40969</c:v>
                </c:pt>
                <c:pt idx="4453">
                  <c:v>40969</c:v>
                </c:pt>
                <c:pt idx="4454">
                  <c:v>40969</c:v>
                </c:pt>
                <c:pt idx="4455">
                  <c:v>40969</c:v>
                </c:pt>
                <c:pt idx="4456">
                  <c:v>40969</c:v>
                </c:pt>
                <c:pt idx="4457">
                  <c:v>40969</c:v>
                </c:pt>
                <c:pt idx="4458">
                  <c:v>40969</c:v>
                </c:pt>
                <c:pt idx="4459">
                  <c:v>40969</c:v>
                </c:pt>
                <c:pt idx="4460">
                  <c:v>40969</c:v>
                </c:pt>
                <c:pt idx="4461">
                  <c:v>40969</c:v>
                </c:pt>
                <c:pt idx="4462">
                  <c:v>40969</c:v>
                </c:pt>
                <c:pt idx="4463">
                  <c:v>40969</c:v>
                </c:pt>
                <c:pt idx="4464">
                  <c:v>40969</c:v>
                </c:pt>
                <c:pt idx="4465">
                  <c:v>40969</c:v>
                </c:pt>
                <c:pt idx="4466">
                  <c:v>40969</c:v>
                </c:pt>
                <c:pt idx="4467">
                  <c:v>40969</c:v>
                </c:pt>
                <c:pt idx="4468">
                  <c:v>40969</c:v>
                </c:pt>
                <c:pt idx="4469">
                  <c:v>40969</c:v>
                </c:pt>
                <c:pt idx="4470">
                  <c:v>40969</c:v>
                </c:pt>
                <c:pt idx="4471">
                  <c:v>40969</c:v>
                </c:pt>
                <c:pt idx="4472">
                  <c:v>40969</c:v>
                </c:pt>
                <c:pt idx="4473">
                  <c:v>40969</c:v>
                </c:pt>
                <c:pt idx="4474">
                  <c:v>40969</c:v>
                </c:pt>
                <c:pt idx="4475">
                  <c:v>40969</c:v>
                </c:pt>
                <c:pt idx="4476">
                  <c:v>40969</c:v>
                </c:pt>
                <c:pt idx="4477">
                  <c:v>40969</c:v>
                </c:pt>
                <c:pt idx="4478">
                  <c:v>40969</c:v>
                </c:pt>
                <c:pt idx="4479">
                  <c:v>40969</c:v>
                </c:pt>
                <c:pt idx="4480">
                  <c:v>40969</c:v>
                </c:pt>
                <c:pt idx="4481">
                  <c:v>40969</c:v>
                </c:pt>
                <c:pt idx="4482">
                  <c:v>40969</c:v>
                </c:pt>
                <c:pt idx="4483">
                  <c:v>40969</c:v>
                </c:pt>
                <c:pt idx="4484">
                  <c:v>40969</c:v>
                </c:pt>
                <c:pt idx="4485">
                  <c:v>40969</c:v>
                </c:pt>
                <c:pt idx="4486">
                  <c:v>40969</c:v>
                </c:pt>
                <c:pt idx="4487">
                  <c:v>40969</c:v>
                </c:pt>
                <c:pt idx="4488">
                  <c:v>40969</c:v>
                </c:pt>
                <c:pt idx="4489">
                  <c:v>40969</c:v>
                </c:pt>
                <c:pt idx="4490">
                  <c:v>40969</c:v>
                </c:pt>
                <c:pt idx="4491">
                  <c:v>40969</c:v>
                </c:pt>
                <c:pt idx="4492">
                  <c:v>40969</c:v>
                </c:pt>
                <c:pt idx="4493">
                  <c:v>40969</c:v>
                </c:pt>
                <c:pt idx="4494">
                  <c:v>40969</c:v>
                </c:pt>
                <c:pt idx="4495">
                  <c:v>40969</c:v>
                </c:pt>
                <c:pt idx="4496">
                  <c:v>40969</c:v>
                </c:pt>
                <c:pt idx="4497">
                  <c:v>40969</c:v>
                </c:pt>
                <c:pt idx="4498">
                  <c:v>40969</c:v>
                </c:pt>
                <c:pt idx="4499">
                  <c:v>40969</c:v>
                </c:pt>
                <c:pt idx="4500">
                  <c:v>40969</c:v>
                </c:pt>
                <c:pt idx="4501">
                  <c:v>40969</c:v>
                </c:pt>
                <c:pt idx="4502">
                  <c:v>40969</c:v>
                </c:pt>
                <c:pt idx="4503">
                  <c:v>40969</c:v>
                </c:pt>
                <c:pt idx="4504">
                  <c:v>40969</c:v>
                </c:pt>
                <c:pt idx="4505">
                  <c:v>40969</c:v>
                </c:pt>
                <c:pt idx="4506">
                  <c:v>40969</c:v>
                </c:pt>
                <c:pt idx="4507">
                  <c:v>40969</c:v>
                </c:pt>
                <c:pt idx="4508">
                  <c:v>40969</c:v>
                </c:pt>
                <c:pt idx="4509">
                  <c:v>40969</c:v>
                </c:pt>
                <c:pt idx="4510">
                  <c:v>40969</c:v>
                </c:pt>
                <c:pt idx="4511">
                  <c:v>40969</c:v>
                </c:pt>
                <c:pt idx="4512">
                  <c:v>40969</c:v>
                </c:pt>
                <c:pt idx="4513">
                  <c:v>40969</c:v>
                </c:pt>
                <c:pt idx="4514">
                  <c:v>40969</c:v>
                </c:pt>
                <c:pt idx="4515">
                  <c:v>40969</c:v>
                </c:pt>
                <c:pt idx="4516">
                  <c:v>40969</c:v>
                </c:pt>
                <c:pt idx="4517">
                  <c:v>40969</c:v>
                </c:pt>
                <c:pt idx="4518">
                  <c:v>40969</c:v>
                </c:pt>
                <c:pt idx="4519">
                  <c:v>40969</c:v>
                </c:pt>
                <c:pt idx="4520">
                  <c:v>40969</c:v>
                </c:pt>
                <c:pt idx="4521">
                  <c:v>40969</c:v>
                </c:pt>
                <c:pt idx="4522">
                  <c:v>40969</c:v>
                </c:pt>
                <c:pt idx="4523">
                  <c:v>40969</c:v>
                </c:pt>
                <c:pt idx="4524">
                  <c:v>40969</c:v>
                </c:pt>
                <c:pt idx="4525">
                  <c:v>40969</c:v>
                </c:pt>
                <c:pt idx="4526">
                  <c:v>40969</c:v>
                </c:pt>
                <c:pt idx="4527">
                  <c:v>40969</c:v>
                </c:pt>
                <c:pt idx="4528">
                  <c:v>40969</c:v>
                </c:pt>
                <c:pt idx="4529">
                  <c:v>40969</c:v>
                </c:pt>
                <c:pt idx="4530">
                  <c:v>40969</c:v>
                </c:pt>
                <c:pt idx="4531">
                  <c:v>40969</c:v>
                </c:pt>
                <c:pt idx="4532">
                  <c:v>40983</c:v>
                </c:pt>
                <c:pt idx="4533">
                  <c:v>40990</c:v>
                </c:pt>
                <c:pt idx="4534">
                  <c:v>41000</c:v>
                </c:pt>
                <c:pt idx="4535">
                  <c:v>41001</c:v>
                </c:pt>
                <c:pt idx="4536">
                  <c:v>41001</c:v>
                </c:pt>
                <c:pt idx="4537">
                  <c:v>41001</c:v>
                </c:pt>
                <c:pt idx="4538">
                  <c:v>41001</c:v>
                </c:pt>
                <c:pt idx="4539">
                  <c:v>41001</c:v>
                </c:pt>
                <c:pt idx="4540">
                  <c:v>41001</c:v>
                </c:pt>
                <c:pt idx="4541">
                  <c:v>41015</c:v>
                </c:pt>
                <c:pt idx="4542">
                  <c:v>41015</c:v>
                </c:pt>
                <c:pt idx="4543">
                  <c:v>41026</c:v>
                </c:pt>
                <c:pt idx="4544">
                  <c:v>41031</c:v>
                </c:pt>
                <c:pt idx="4545">
                  <c:v>41031</c:v>
                </c:pt>
                <c:pt idx="4546">
                  <c:v>41031</c:v>
                </c:pt>
                <c:pt idx="4547">
                  <c:v>41031</c:v>
                </c:pt>
                <c:pt idx="4548">
                  <c:v>41031</c:v>
                </c:pt>
                <c:pt idx="4549">
                  <c:v>41046</c:v>
                </c:pt>
                <c:pt idx="4550">
                  <c:v>41046</c:v>
                </c:pt>
                <c:pt idx="4551">
                  <c:v>41059</c:v>
                </c:pt>
                <c:pt idx="4552">
                  <c:v>41061</c:v>
                </c:pt>
                <c:pt idx="4553">
                  <c:v>41061</c:v>
                </c:pt>
                <c:pt idx="4554">
                  <c:v>41061</c:v>
                </c:pt>
                <c:pt idx="4555">
                  <c:v>41061</c:v>
                </c:pt>
                <c:pt idx="4556">
                  <c:v>41061</c:v>
                </c:pt>
                <c:pt idx="4557">
                  <c:v>41073</c:v>
                </c:pt>
                <c:pt idx="4558">
                  <c:v>41078</c:v>
                </c:pt>
                <c:pt idx="4559">
                  <c:v>41078</c:v>
                </c:pt>
                <c:pt idx="4560">
                  <c:v>41081</c:v>
                </c:pt>
                <c:pt idx="4561">
                  <c:v>41085</c:v>
                </c:pt>
                <c:pt idx="4562">
                  <c:v>41085</c:v>
                </c:pt>
                <c:pt idx="4563">
                  <c:v>41088</c:v>
                </c:pt>
                <c:pt idx="4564">
                  <c:v>41089</c:v>
                </c:pt>
                <c:pt idx="4565">
                  <c:v>41092</c:v>
                </c:pt>
                <c:pt idx="4566">
                  <c:v>41092</c:v>
                </c:pt>
                <c:pt idx="4567">
                  <c:v>41092</c:v>
                </c:pt>
                <c:pt idx="4568">
                  <c:v>41092</c:v>
                </c:pt>
                <c:pt idx="4569">
                  <c:v>41110</c:v>
                </c:pt>
                <c:pt idx="4570">
                  <c:v>41110</c:v>
                </c:pt>
                <c:pt idx="4571">
                  <c:v>41117</c:v>
                </c:pt>
                <c:pt idx="4572">
                  <c:v>41121</c:v>
                </c:pt>
                <c:pt idx="4573">
                  <c:v>41122</c:v>
                </c:pt>
                <c:pt idx="4574">
                  <c:v>41122</c:v>
                </c:pt>
                <c:pt idx="4575">
                  <c:v>41122</c:v>
                </c:pt>
                <c:pt idx="4576">
                  <c:v>41122</c:v>
                </c:pt>
                <c:pt idx="4577">
                  <c:v>41143</c:v>
                </c:pt>
                <c:pt idx="4578">
                  <c:v>41143</c:v>
                </c:pt>
                <c:pt idx="4579">
                  <c:v>41149</c:v>
                </c:pt>
                <c:pt idx="4580">
                  <c:v>41151</c:v>
                </c:pt>
                <c:pt idx="4581">
                  <c:v>41155</c:v>
                </c:pt>
                <c:pt idx="4582">
                  <c:v>41155</c:v>
                </c:pt>
                <c:pt idx="4583">
                  <c:v>41155</c:v>
                </c:pt>
                <c:pt idx="4584">
                  <c:v>41155</c:v>
                </c:pt>
                <c:pt idx="4585">
                  <c:v>41172</c:v>
                </c:pt>
                <c:pt idx="4586">
                  <c:v>41176</c:v>
                </c:pt>
                <c:pt idx="4587">
                  <c:v>41176</c:v>
                </c:pt>
                <c:pt idx="4588">
                  <c:v>41178</c:v>
                </c:pt>
                <c:pt idx="4589">
                  <c:v>41178</c:v>
                </c:pt>
                <c:pt idx="4590">
                  <c:v>41179</c:v>
                </c:pt>
                <c:pt idx="4591">
                  <c:v>41180</c:v>
                </c:pt>
                <c:pt idx="4592">
                  <c:v>41183</c:v>
                </c:pt>
                <c:pt idx="4593">
                  <c:v>41183</c:v>
                </c:pt>
                <c:pt idx="4594">
                  <c:v>41183</c:v>
                </c:pt>
                <c:pt idx="4595">
                  <c:v>41183</c:v>
                </c:pt>
                <c:pt idx="4596">
                  <c:v>41208</c:v>
                </c:pt>
                <c:pt idx="4597">
                  <c:v>41208</c:v>
                </c:pt>
                <c:pt idx="4598">
                  <c:v>41212</c:v>
                </c:pt>
                <c:pt idx="4599">
                  <c:v>41213</c:v>
                </c:pt>
                <c:pt idx="4600">
                  <c:v>41214</c:v>
                </c:pt>
                <c:pt idx="4601">
                  <c:v>41214</c:v>
                </c:pt>
                <c:pt idx="4602">
                  <c:v>41214</c:v>
                </c:pt>
                <c:pt idx="4603">
                  <c:v>41214</c:v>
                </c:pt>
                <c:pt idx="4604">
                  <c:v>41240</c:v>
                </c:pt>
                <c:pt idx="4605">
                  <c:v>41240</c:v>
                </c:pt>
                <c:pt idx="4606">
                  <c:v>41242</c:v>
                </c:pt>
                <c:pt idx="4607">
                  <c:v>41243</c:v>
                </c:pt>
                <c:pt idx="4608">
                  <c:v>41246</c:v>
                </c:pt>
                <c:pt idx="4609">
                  <c:v>41246</c:v>
                </c:pt>
                <c:pt idx="4610">
                  <c:v>41246</c:v>
                </c:pt>
                <c:pt idx="4611">
                  <c:v>41246</c:v>
                </c:pt>
                <c:pt idx="4612">
                  <c:v>41255</c:v>
                </c:pt>
                <c:pt idx="4613">
                  <c:v>41261</c:v>
                </c:pt>
                <c:pt idx="4614">
                  <c:v>41264</c:v>
                </c:pt>
                <c:pt idx="4615">
                  <c:v>41264</c:v>
                </c:pt>
                <c:pt idx="4616">
                  <c:v>41268</c:v>
                </c:pt>
                <c:pt idx="4617">
                  <c:v>41268</c:v>
                </c:pt>
                <c:pt idx="4618">
                  <c:v>41270</c:v>
                </c:pt>
                <c:pt idx="4619">
                  <c:v>41271</c:v>
                </c:pt>
                <c:pt idx="4620">
                  <c:v>41278</c:v>
                </c:pt>
                <c:pt idx="4621">
                  <c:v>41278</c:v>
                </c:pt>
                <c:pt idx="4622">
                  <c:v>41278</c:v>
                </c:pt>
                <c:pt idx="4623">
                  <c:v>41278</c:v>
                </c:pt>
                <c:pt idx="4624">
                  <c:v>41299</c:v>
                </c:pt>
                <c:pt idx="4625">
                  <c:v>41299</c:v>
                </c:pt>
                <c:pt idx="4626">
                  <c:v>41304</c:v>
                </c:pt>
                <c:pt idx="4627">
                  <c:v>41305</c:v>
                </c:pt>
                <c:pt idx="4628">
                  <c:v>41306</c:v>
                </c:pt>
                <c:pt idx="4629">
                  <c:v>41306</c:v>
                </c:pt>
                <c:pt idx="4630">
                  <c:v>41306</c:v>
                </c:pt>
                <c:pt idx="4631">
                  <c:v>41306</c:v>
                </c:pt>
                <c:pt idx="4632">
                  <c:v>41331</c:v>
                </c:pt>
                <c:pt idx="4633">
                  <c:v>41331</c:v>
                </c:pt>
                <c:pt idx="4634">
                  <c:v>41332</c:v>
                </c:pt>
                <c:pt idx="4635">
                  <c:v>41333</c:v>
                </c:pt>
                <c:pt idx="4636">
                  <c:v>41334</c:v>
                </c:pt>
                <c:pt idx="4637">
                  <c:v>41334</c:v>
                </c:pt>
                <c:pt idx="4638">
                  <c:v>41334</c:v>
                </c:pt>
                <c:pt idx="4639">
                  <c:v>41334</c:v>
                </c:pt>
                <c:pt idx="4640">
                  <c:v>41345</c:v>
                </c:pt>
                <c:pt idx="4641">
                  <c:v>41345</c:v>
                </c:pt>
                <c:pt idx="4642">
                  <c:v>41345</c:v>
                </c:pt>
                <c:pt idx="4643">
                  <c:v>41354</c:v>
                </c:pt>
                <c:pt idx="4644">
                  <c:v>41354</c:v>
                </c:pt>
                <c:pt idx="4645">
                  <c:v>41358</c:v>
                </c:pt>
                <c:pt idx="4646">
                  <c:v>41358</c:v>
                </c:pt>
                <c:pt idx="4647">
                  <c:v>41362</c:v>
                </c:pt>
                <c:pt idx="4648">
                  <c:v>41362</c:v>
                </c:pt>
                <c:pt idx="4649">
                  <c:v>41365</c:v>
                </c:pt>
                <c:pt idx="4650">
                  <c:v>41365</c:v>
                </c:pt>
                <c:pt idx="4651">
                  <c:v>41365</c:v>
                </c:pt>
                <c:pt idx="4652">
                  <c:v>41365</c:v>
                </c:pt>
                <c:pt idx="4653">
                  <c:v>41388</c:v>
                </c:pt>
                <c:pt idx="4654">
                  <c:v>41388</c:v>
                </c:pt>
                <c:pt idx="4655">
                  <c:v>41394</c:v>
                </c:pt>
                <c:pt idx="4656">
                  <c:v>41394</c:v>
                </c:pt>
                <c:pt idx="4657">
                  <c:v>41394</c:v>
                </c:pt>
                <c:pt idx="4658">
                  <c:v>41394</c:v>
                </c:pt>
                <c:pt idx="4659">
                  <c:v>41394</c:v>
                </c:pt>
                <c:pt idx="4660">
                  <c:v>41396</c:v>
                </c:pt>
                <c:pt idx="4661">
                  <c:v>41396</c:v>
                </c:pt>
                <c:pt idx="4662">
                  <c:v>41396</c:v>
                </c:pt>
                <c:pt idx="4663">
                  <c:v>41417</c:v>
                </c:pt>
                <c:pt idx="4664">
                  <c:v>41418</c:v>
                </c:pt>
                <c:pt idx="4665">
                  <c:v>41425</c:v>
                </c:pt>
                <c:pt idx="4666">
                  <c:v>41425</c:v>
                </c:pt>
                <c:pt idx="4667">
                  <c:v>41425</c:v>
                </c:pt>
                <c:pt idx="4668">
                  <c:v>41425</c:v>
                </c:pt>
                <c:pt idx="4669">
                  <c:v>41428</c:v>
                </c:pt>
                <c:pt idx="4670">
                  <c:v>41428</c:v>
                </c:pt>
                <c:pt idx="4671">
                  <c:v>41428</c:v>
                </c:pt>
                <c:pt idx="4672">
                  <c:v>41436</c:v>
                </c:pt>
                <c:pt idx="4673">
                  <c:v>41443</c:v>
                </c:pt>
                <c:pt idx="4674">
                  <c:v>41449</c:v>
                </c:pt>
                <c:pt idx="4675">
                  <c:v>41449</c:v>
                </c:pt>
                <c:pt idx="4676">
                  <c:v>41450</c:v>
                </c:pt>
                <c:pt idx="4677">
                  <c:v>41450</c:v>
                </c:pt>
                <c:pt idx="4678">
                  <c:v>41451</c:v>
                </c:pt>
                <c:pt idx="4679">
                  <c:v>41456</c:v>
                </c:pt>
                <c:pt idx="4680">
                  <c:v>41456</c:v>
                </c:pt>
                <c:pt idx="4681">
                  <c:v>41456</c:v>
                </c:pt>
                <c:pt idx="4682">
                  <c:v>41456</c:v>
                </c:pt>
                <c:pt idx="4683">
                  <c:v>41456</c:v>
                </c:pt>
                <c:pt idx="4684">
                  <c:v>41456</c:v>
                </c:pt>
                <c:pt idx="4685">
                  <c:v>41456</c:v>
                </c:pt>
                <c:pt idx="4686">
                  <c:v>41480</c:v>
                </c:pt>
                <c:pt idx="4687">
                  <c:v>41480</c:v>
                </c:pt>
                <c:pt idx="4688">
                  <c:v>41486</c:v>
                </c:pt>
                <c:pt idx="4689">
                  <c:v>41487</c:v>
                </c:pt>
                <c:pt idx="4690">
                  <c:v>41487</c:v>
                </c:pt>
                <c:pt idx="4691">
                  <c:v>41487</c:v>
                </c:pt>
                <c:pt idx="4692">
                  <c:v>41487</c:v>
                </c:pt>
                <c:pt idx="4693">
                  <c:v>41487</c:v>
                </c:pt>
                <c:pt idx="4694">
                  <c:v>41487</c:v>
                </c:pt>
                <c:pt idx="4695">
                  <c:v>41512</c:v>
                </c:pt>
                <c:pt idx="4696">
                  <c:v>41512</c:v>
                </c:pt>
                <c:pt idx="4697">
                  <c:v>41519</c:v>
                </c:pt>
                <c:pt idx="4698">
                  <c:v>41519</c:v>
                </c:pt>
                <c:pt idx="4699">
                  <c:v>41519</c:v>
                </c:pt>
                <c:pt idx="4700">
                  <c:v>41519</c:v>
                </c:pt>
                <c:pt idx="4701">
                  <c:v>41519</c:v>
                </c:pt>
                <c:pt idx="4702">
                  <c:v>41519</c:v>
                </c:pt>
                <c:pt idx="4703">
                  <c:v>41519</c:v>
                </c:pt>
                <c:pt idx="4704">
                  <c:v>41541</c:v>
                </c:pt>
                <c:pt idx="4705">
                  <c:v>41541</c:v>
                </c:pt>
                <c:pt idx="4706">
                  <c:v>41541</c:v>
                </c:pt>
                <c:pt idx="4707">
                  <c:v>41541</c:v>
                </c:pt>
                <c:pt idx="4708">
                  <c:v>41543</c:v>
                </c:pt>
                <c:pt idx="4709">
                  <c:v>41548</c:v>
                </c:pt>
                <c:pt idx="4710">
                  <c:v>41548</c:v>
                </c:pt>
                <c:pt idx="4711">
                  <c:v>41548</c:v>
                </c:pt>
                <c:pt idx="4712">
                  <c:v>41548</c:v>
                </c:pt>
                <c:pt idx="4713">
                  <c:v>41548</c:v>
                </c:pt>
                <c:pt idx="4714">
                  <c:v>41548</c:v>
                </c:pt>
                <c:pt idx="4715">
                  <c:v>41548</c:v>
                </c:pt>
                <c:pt idx="4716">
                  <c:v>41571</c:v>
                </c:pt>
                <c:pt idx="4717">
                  <c:v>41571</c:v>
                </c:pt>
                <c:pt idx="4718">
                  <c:v>41578</c:v>
                </c:pt>
                <c:pt idx="4719">
                  <c:v>41579</c:v>
                </c:pt>
                <c:pt idx="4720">
                  <c:v>41579</c:v>
                </c:pt>
                <c:pt idx="4721">
                  <c:v>41579</c:v>
                </c:pt>
                <c:pt idx="4722">
                  <c:v>41579</c:v>
                </c:pt>
                <c:pt idx="4723">
                  <c:v>41579</c:v>
                </c:pt>
                <c:pt idx="4724">
                  <c:v>41579</c:v>
                </c:pt>
                <c:pt idx="4725">
                  <c:v>41604</c:v>
                </c:pt>
                <c:pt idx="4726">
                  <c:v>41604</c:v>
                </c:pt>
                <c:pt idx="4727">
                  <c:v>41607</c:v>
                </c:pt>
                <c:pt idx="4728">
                  <c:v>41610</c:v>
                </c:pt>
                <c:pt idx="4729">
                  <c:v>41610</c:v>
                </c:pt>
                <c:pt idx="4730">
                  <c:v>41610</c:v>
                </c:pt>
                <c:pt idx="4731">
                  <c:v>41610</c:v>
                </c:pt>
                <c:pt idx="4732">
                  <c:v>41610</c:v>
                </c:pt>
                <c:pt idx="4733">
                  <c:v>41610</c:v>
                </c:pt>
                <c:pt idx="4734">
                  <c:v>41626</c:v>
                </c:pt>
                <c:pt idx="4735">
                  <c:v>41632</c:v>
                </c:pt>
                <c:pt idx="4736">
                  <c:v>41632</c:v>
                </c:pt>
                <c:pt idx="4737">
                  <c:v>41632</c:v>
                </c:pt>
                <c:pt idx="4738">
                  <c:v>41632</c:v>
                </c:pt>
                <c:pt idx="4739">
                  <c:v>41634</c:v>
                </c:pt>
                <c:pt idx="4740">
                  <c:v>41634</c:v>
                </c:pt>
                <c:pt idx="4741">
                  <c:v>41634</c:v>
                </c:pt>
                <c:pt idx="4742">
                  <c:v>41634</c:v>
                </c:pt>
                <c:pt idx="4743">
                  <c:v>41635</c:v>
                </c:pt>
                <c:pt idx="4744">
                  <c:v>41645</c:v>
                </c:pt>
                <c:pt idx="4745">
                  <c:v>41645</c:v>
                </c:pt>
                <c:pt idx="4746">
                  <c:v>41645</c:v>
                </c:pt>
                <c:pt idx="4747">
                  <c:v>41662</c:v>
                </c:pt>
                <c:pt idx="4748">
                  <c:v>41662</c:v>
                </c:pt>
                <c:pt idx="4749">
                  <c:v>41673</c:v>
                </c:pt>
                <c:pt idx="4750">
                  <c:v>41673</c:v>
                </c:pt>
                <c:pt idx="4751">
                  <c:v>41673</c:v>
                </c:pt>
                <c:pt idx="4752">
                  <c:v>41673</c:v>
                </c:pt>
                <c:pt idx="4753">
                  <c:v>41673</c:v>
                </c:pt>
                <c:pt idx="4754">
                  <c:v>41673</c:v>
                </c:pt>
                <c:pt idx="4755">
                  <c:v>41673</c:v>
                </c:pt>
                <c:pt idx="4756">
                  <c:v>41694</c:v>
                </c:pt>
                <c:pt idx="4757">
                  <c:v>41694</c:v>
                </c:pt>
                <c:pt idx="4758">
                  <c:v>41698</c:v>
                </c:pt>
                <c:pt idx="4759">
                  <c:v>41701</c:v>
                </c:pt>
                <c:pt idx="4760">
                  <c:v>41701</c:v>
                </c:pt>
                <c:pt idx="4761">
                  <c:v>41701</c:v>
                </c:pt>
                <c:pt idx="4762">
                  <c:v>41701</c:v>
                </c:pt>
                <c:pt idx="4763">
                  <c:v>41701</c:v>
                </c:pt>
                <c:pt idx="4764">
                  <c:v>41701</c:v>
                </c:pt>
                <c:pt idx="4765">
                  <c:v>41716</c:v>
                </c:pt>
                <c:pt idx="4766">
                  <c:v>41722</c:v>
                </c:pt>
                <c:pt idx="4767">
                  <c:v>41722</c:v>
                </c:pt>
                <c:pt idx="4768">
                  <c:v>41722</c:v>
                </c:pt>
                <c:pt idx="4769">
                  <c:v>41722</c:v>
                </c:pt>
                <c:pt idx="4770">
                  <c:v>41729</c:v>
                </c:pt>
                <c:pt idx="4771">
                  <c:v>41730</c:v>
                </c:pt>
                <c:pt idx="4772">
                  <c:v>41730</c:v>
                </c:pt>
                <c:pt idx="4773">
                  <c:v>41730</c:v>
                </c:pt>
                <c:pt idx="4774">
                  <c:v>41730</c:v>
                </c:pt>
                <c:pt idx="4775">
                  <c:v>41730</c:v>
                </c:pt>
                <c:pt idx="4776">
                  <c:v>41730</c:v>
                </c:pt>
                <c:pt idx="4777">
                  <c:v>41759</c:v>
                </c:pt>
                <c:pt idx="4778">
                  <c:v>41760</c:v>
                </c:pt>
                <c:pt idx="4779">
                  <c:v>41760</c:v>
                </c:pt>
                <c:pt idx="4780">
                  <c:v>41760</c:v>
                </c:pt>
                <c:pt idx="4781">
                  <c:v>41760</c:v>
                </c:pt>
                <c:pt idx="4782">
                  <c:v>41789</c:v>
                </c:pt>
                <c:pt idx="4783">
                  <c:v>41792</c:v>
                </c:pt>
                <c:pt idx="4784">
                  <c:v>41792</c:v>
                </c:pt>
                <c:pt idx="4785">
                  <c:v>41792</c:v>
                </c:pt>
                <c:pt idx="4786">
                  <c:v>41792</c:v>
                </c:pt>
                <c:pt idx="4787">
                  <c:v>41809</c:v>
                </c:pt>
                <c:pt idx="4788">
                  <c:v>41820</c:v>
                </c:pt>
                <c:pt idx="4789">
                  <c:v>41821</c:v>
                </c:pt>
                <c:pt idx="4790">
                  <c:v>41821</c:v>
                </c:pt>
                <c:pt idx="4791">
                  <c:v>41821</c:v>
                </c:pt>
                <c:pt idx="4792">
                  <c:v>41821</c:v>
                </c:pt>
                <c:pt idx="4793">
                  <c:v>41852</c:v>
                </c:pt>
                <c:pt idx="4794">
                  <c:v>41852</c:v>
                </c:pt>
                <c:pt idx="4795">
                  <c:v>41852</c:v>
                </c:pt>
                <c:pt idx="4796">
                  <c:v>41852</c:v>
                </c:pt>
                <c:pt idx="4797">
                  <c:v>41852</c:v>
                </c:pt>
                <c:pt idx="4798">
                  <c:v>41880</c:v>
                </c:pt>
                <c:pt idx="4799">
                  <c:v>41883</c:v>
                </c:pt>
                <c:pt idx="4800">
                  <c:v>41883</c:v>
                </c:pt>
                <c:pt idx="4801">
                  <c:v>41883</c:v>
                </c:pt>
                <c:pt idx="4802">
                  <c:v>41883</c:v>
                </c:pt>
                <c:pt idx="4803">
                  <c:v>41883</c:v>
                </c:pt>
                <c:pt idx="4804">
                  <c:v>41904</c:v>
                </c:pt>
                <c:pt idx="4805">
                  <c:v>41912</c:v>
                </c:pt>
                <c:pt idx="4806">
                  <c:v>41912</c:v>
                </c:pt>
                <c:pt idx="4807">
                  <c:v>41913</c:v>
                </c:pt>
                <c:pt idx="4808">
                  <c:v>41913</c:v>
                </c:pt>
                <c:pt idx="4809">
                  <c:v>41947</c:v>
                </c:pt>
                <c:pt idx="4810">
                  <c:v>41947</c:v>
                </c:pt>
                <c:pt idx="4811">
                  <c:v>41947</c:v>
                </c:pt>
                <c:pt idx="4812">
                  <c:v>41947</c:v>
                </c:pt>
                <c:pt idx="4813">
                  <c:v>41974</c:v>
                </c:pt>
                <c:pt idx="4814">
                  <c:v>41974</c:v>
                </c:pt>
                <c:pt idx="4815">
                  <c:v>41974</c:v>
                </c:pt>
                <c:pt idx="4816">
                  <c:v>41974</c:v>
                </c:pt>
                <c:pt idx="4817">
                  <c:v>41998</c:v>
                </c:pt>
                <c:pt idx="4818">
                  <c:v>41998</c:v>
                </c:pt>
                <c:pt idx="4819">
                  <c:v>41999</c:v>
                </c:pt>
                <c:pt idx="4820">
                  <c:v>42009</c:v>
                </c:pt>
                <c:pt idx="4821">
                  <c:v>42009</c:v>
                </c:pt>
                <c:pt idx="4822">
                  <c:v>42037</c:v>
                </c:pt>
                <c:pt idx="4823">
                  <c:v>42037</c:v>
                </c:pt>
                <c:pt idx="4824">
                  <c:v>42065</c:v>
                </c:pt>
                <c:pt idx="4825">
                  <c:v>42065</c:v>
                </c:pt>
                <c:pt idx="4826">
                  <c:v>42065</c:v>
                </c:pt>
                <c:pt idx="4827">
                  <c:v>42065</c:v>
                </c:pt>
                <c:pt idx="4828">
                  <c:v>42065</c:v>
                </c:pt>
                <c:pt idx="4829">
                  <c:v>42093</c:v>
                </c:pt>
                <c:pt idx="4830">
                  <c:v>42095</c:v>
                </c:pt>
                <c:pt idx="4831">
                  <c:v>42095</c:v>
                </c:pt>
                <c:pt idx="4832">
                  <c:v>42095</c:v>
                </c:pt>
                <c:pt idx="4833">
                  <c:v>42125</c:v>
                </c:pt>
                <c:pt idx="4834">
                  <c:v>42125</c:v>
                </c:pt>
                <c:pt idx="4835">
                  <c:v>42125</c:v>
                </c:pt>
                <c:pt idx="4836">
                  <c:v>42125</c:v>
                </c:pt>
                <c:pt idx="4837">
                  <c:v>42156</c:v>
                </c:pt>
                <c:pt idx="4838">
                  <c:v>42156</c:v>
                </c:pt>
                <c:pt idx="4839">
                  <c:v>42156</c:v>
                </c:pt>
                <c:pt idx="4840">
                  <c:v>42156</c:v>
                </c:pt>
                <c:pt idx="4841">
                  <c:v>42173</c:v>
                </c:pt>
                <c:pt idx="4842">
                  <c:v>42186</c:v>
                </c:pt>
                <c:pt idx="4843">
                  <c:v>42186</c:v>
                </c:pt>
                <c:pt idx="4844">
                  <c:v>42187</c:v>
                </c:pt>
                <c:pt idx="4845">
                  <c:v>42187</c:v>
                </c:pt>
                <c:pt idx="4846">
                  <c:v>42219</c:v>
                </c:pt>
                <c:pt idx="4847">
                  <c:v>42219</c:v>
                </c:pt>
                <c:pt idx="4848">
                  <c:v>42219</c:v>
                </c:pt>
                <c:pt idx="4849">
                  <c:v>42219</c:v>
                </c:pt>
                <c:pt idx="4850">
                  <c:v>42248</c:v>
                </c:pt>
                <c:pt idx="4851">
                  <c:v>42248</c:v>
                </c:pt>
                <c:pt idx="4852">
                  <c:v>42248</c:v>
                </c:pt>
                <c:pt idx="4853">
                  <c:v>42248</c:v>
                </c:pt>
                <c:pt idx="4854">
                  <c:v>42272</c:v>
                </c:pt>
                <c:pt idx="4855">
                  <c:v>42278</c:v>
                </c:pt>
                <c:pt idx="4856">
                  <c:v>42278</c:v>
                </c:pt>
                <c:pt idx="4857">
                  <c:v>42278</c:v>
                </c:pt>
                <c:pt idx="4858">
                  <c:v>42278</c:v>
                </c:pt>
                <c:pt idx="4859">
                  <c:v>42310</c:v>
                </c:pt>
                <c:pt idx="4860">
                  <c:v>42310</c:v>
                </c:pt>
                <c:pt idx="4861">
                  <c:v>42312</c:v>
                </c:pt>
                <c:pt idx="4862">
                  <c:v>42312</c:v>
                </c:pt>
                <c:pt idx="4863">
                  <c:v>42339</c:v>
                </c:pt>
                <c:pt idx="4864">
                  <c:v>42339</c:v>
                </c:pt>
                <c:pt idx="4865">
                  <c:v>42339</c:v>
                </c:pt>
                <c:pt idx="4866">
                  <c:v>42339</c:v>
                </c:pt>
                <c:pt idx="4867">
                  <c:v>42362</c:v>
                </c:pt>
                <c:pt idx="4868">
                  <c:v>42373</c:v>
                </c:pt>
                <c:pt idx="4869">
                  <c:v>42373</c:v>
                </c:pt>
                <c:pt idx="4870">
                  <c:v>42373</c:v>
                </c:pt>
                <c:pt idx="4871">
                  <c:v>42373</c:v>
                </c:pt>
                <c:pt idx="4872">
                  <c:v>42401</c:v>
                </c:pt>
                <c:pt idx="4873">
                  <c:v>42401</c:v>
                </c:pt>
                <c:pt idx="4874">
                  <c:v>42401</c:v>
                </c:pt>
                <c:pt idx="4875">
                  <c:v>42401</c:v>
                </c:pt>
                <c:pt idx="4876">
                  <c:v>42430</c:v>
                </c:pt>
                <c:pt idx="4877">
                  <c:v>42430</c:v>
                </c:pt>
                <c:pt idx="4878">
                  <c:v>42430</c:v>
                </c:pt>
                <c:pt idx="4879">
                  <c:v>42430</c:v>
                </c:pt>
                <c:pt idx="4880">
                  <c:v>42451</c:v>
                </c:pt>
                <c:pt idx="4881">
                  <c:v>42461</c:v>
                </c:pt>
                <c:pt idx="4882">
                  <c:v>42461</c:v>
                </c:pt>
                <c:pt idx="4883">
                  <c:v>42461</c:v>
                </c:pt>
                <c:pt idx="4884">
                  <c:v>42461</c:v>
                </c:pt>
                <c:pt idx="4885">
                  <c:v>42488</c:v>
                </c:pt>
                <c:pt idx="4886">
                  <c:v>42488</c:v>
                </c:pt>
                <c:pt idx="4887">
                  <c:v>42492</c:v>
                </c:pt>
                <c:pt idx="4888">
                  <c:v>42492</c:v>
                </c:pt>
                <c:pt idx="4889">
                  <c:v>42522</c:v>
                </c:pt>
                <c:pt idx="4890">
                  <c:v>42522</c:v>
                </c:pt>
                <c:pt idx="4891">
                  <c:v>42522</c:v>
                </c:pt>
                <c:pt idx="4892">
                  <c:v>42545</c:v>
                </c:pt>
                <c:pt idx="4893">
                  <c:v>42552</c:v>
                </c:pt>
                <c:pt idx="4894">
                  <c:v>42552</c:v>
                </c:pt>
                <c:pt idx="4895">
                  <c:v>42552</c:v>
                </c:pt>
                <c:pt idx="4896">
                  <c:v>42552</c:v>
                </c:pt>
                <c:pt idx="4897">
                  <c:v>42583</c:v>
                </c:pt>
                <c:pt idx="4898">
                  <c:v>42583</c:v>
                </c:pt>
                <c:pt idx="4899">
                  <c:v>42583</c:v>
                </c:pt>
                <c:pt idx="4900">
                  <c:v>42583</c:v>
                </c:pt>
                <c:pt idx="4901">
                  <c:v>42614</c:v>
                </c:pt>
                <c:pt idx="4902">
                  <c:v>42614</c:v>
                </c:pt>
                <c:pt idx="4903">
                  <c:v>42614</c:v>
                </c:pt>
                <c:pt idx="4904">
                  <c:v>42614</c:v>
                </c:pt>
                <c:pt idx="4905">
                  <c:v>42633</c:v>
                </c:pt>
                <c:pt idx="4906">
                  <c:v>42646</c:v>
                </c:pt>
                <c:pt idx="4907">
                  <c:v>42646</c:v>
                </c:pt>
                <c:pt idx="4908">
                  <c:v>42646</c:v>
                </c:pt>
                <c:pt idx="4909">
                  <c:v>42646</c:v>
                </c:pt>
                <c:pt idx="4910">
                  <c:v>42675</c:v>
                </c:pt>
                <c:pt idx="4911">
                  <c:v>42675</c:v>
                </c:pt>
                <c:pt idx="4912">
                  <c:v>42675</c:v>
                </c:pt>
                <c:pt idx="4913">
                  <c:v>42675</c:v>
                </c:pt>
                <c:pt idx="4914">
                  <c:v>42705</c:v>
                </c:pt>
                <c:pt idx="4915">
                  <c:v>42705</c:v>
                </c:pt>
                <c:pt idx="4916">
                  <c:v>42706</c:v>
                </c:pt>
                <c:pt idx="4917">
                  <c:v>42706</c:v>
                </c:pt>
                <c:pt idx="4918">
                  <c:v>42723</c:v>
                </c:pt>
                <c:pt idx="4919">
                  <c:v>42739</c:v>
                </c:pt>
                <c:pt idx="4920">
                  <c:v>42739</c:v>
                </c:pt>
                <c:pt idx="4921">
                  <c:v>42739</c:v>
                </c:pt>
                <c:pt idx="4922">
                  <c:v>42739</c:v>
                </c:pt>
                <c:pt idx="4923">
                  <c:v>42767</c:v>
                </c:pt>
                <c:pt idx="4924">
                  <c:v>42767</c:v>
                </c:pt>
                <c:pt idx="4925">
                  <c:v>42767</c:v>
                </c:pt>
                <c:pt idx="4926">
                  <c:v>42767</c:v>
                </c:pt>
                <c:pt idx="4927">
                  <c:v>42795</c:v>
                </c:pt>
                <c:pt idx="4928">
                  <c:v>42795</c:v>
                </c:pt>
                <c:pt idx="4929">
                  <c:v>42795</c:v>
                </c:pt>
                <c:pt idx="4930">
                  <c:v>42796</c:v>
                </c:pt>
                <c:pt idx="4931">
                  <c:v>42809</c:v>
                </c:pt>
                <c:pt idx="4932">
                  <c:v>42828</c:v>
                </c:pt>
                <c:pt idx="4933">
                  <c:v>42828</c:v>
                </c:pt>
                <c:pt idx="4934">
                  <c:v>42829</c:v>
                </c:pt>
                <c:pt idx="4935">
                  <c:v>42829</c:v>
                </c:pt>
                <c:pt idx="4936">
                  <c:v>42853</c:v>
                </c:pt>
                <c:pt idx="4937">
                  <c:v>42853</c:v>
                </c:pt>
                <c:pt idx="4938">
                  <c:v>42856</c:v>
                </c:pt>
                <c:pt idx="4939">
                  <c:v>42856</c:v>
                </c:pt>
                <c:pt idx="4940">
                  <c:v>42887</c:v>
                </c:pt>
                <c:pt idx="4941">
                  <c:v>42887</c:v>
                </c:pt>
                <c:pt idx="4942">
                  <c:v>42887</c:v>
                </c:pt>
                <c:pt idx="4943">
                  <c:v>42887</c:v>
                </c:pt>
                <c:pt idx="4944">
                  <c:v>42915</c:v>
                </c:pt>
                <c:pt idx="4945">
                  <c:v>42919</c:v>
                </c:pt>
                <c:pt idx="4946">
                  <c:v>42919</c:v>
                </c:pt>
                <c:pt idx="4947">
                  <c:v>42919</c:v>
                </c:pt>
                <c:pt idx="4948">
                  <c:v>42919</c:v>
                </c:pt>
                <c:pt idx="4949">
                  <c:v>42948</c:v>
                </c:pt>
                <c:pt idx="4950">
                  <c:v>42948</c:v>
                </c:pt>
                <c:pt idx="4951">
                  <c:v>42948</c:v>
                </c:pt>
                <c:pt idx="4952">
                  <c:v>42948</c:v>
                </c:pt>
                <c:pt idx="4953">
                  <c:v>42979</c:v>
                </c:pt>
                <c:pt idx="4954">
                  <c:v>42979</c:v>
                </c:pt>
                <c:pt idx="4955">
                  <c:v>42979</c:v>
                </c:pt>
                <c:pt idx="4956">
                  <c:v>42979</c:v>
                </c:pt>
                <c:pt idx="4957">
                  <c:v>43004</c:v>
                </c:pt>
                <c:pt idx="4958">
                  <c:v>43010</c:v>
                </c:pt>
                <c:pt idx="4959">
                  <c:v>43010</c:v>
                </c:pt>
                <c:pt idx="4960">
                  <c:v>43010</c:v>
                </c:pt>
                <c:pt idx="4961">
                  <c:v>43010</c:v>
                </c:pt>
                <c:pt idx="4962">
                  <c:v>43040</c:v>
                </c:pt>
                <c:pt idx="4963">
                  <c:v>43040</c:v>
                </c:pt>
                <c:pt idx="4964">
                  <c:v>43040</c:v>
                </c:pt>
                <c:pt idx="4965">
                  <c:v>43040</c:v>
                </c:pt>
                <c:pt idx="4966">
                  <c:v>43070</c:v>
                </c:pt>
                <c:pt idx="4967">
                  <c:v>43070</c:v>
                </c:pt>
                <c:pt idx="4968">
                  <c:v>43070</c:v>
                </c:pt>
                <c:pt idx="4969">
                  <c:v>43070</c:v>
                </c:pt>
                <c:pt idx="4970">
                  <c:v>43083</c:v>
                </c:pt>
                <c:pt idx="4971">
                  <c:v>43104</c:v>
                </c:pt>
                <c:pt idx="4972">
                  <c:v>43104</c:v>
                </c:pt>
                <c:pt idx="4973">
                  <c:v>43104</c:v>
                </c:pt>
                <c:pt idx="4974">
                  <c:v>43104</c:v>
                </c:pt>
                <c:pt idx="4975">
                  <c:v>43182</c:v>
                </c:pt>
                <c:pt idx="4976">
                  <c:v>43221</c:v>
                </c:pt>
                <c:pt idx="4977">
                  <c:v>43221</c:v>
                </c:pt>
                <c:pt idx="4978">
                  <c:v>43221</c:v>
                </c:pt>
                <c:pt idx="4979">
                  <c:v>43221</c:v>
                </c:pt>
                <c:pt idx="4980">
                  <c:v>43252</c:v>
                </c:pt>
                <c:pt idx="4981">
                  <c:v>43252</c:v>
                </c:pt>
                <c:pt idx="4982">
                  <c:v>43252</c:v>
                </c:pt>
                <c:pt idx="4983">
                  <c:v>43252</c:v>
                </c:pt>
                <c:pt idx="4984">
                  <c:v>43272</c:v>
                </c:pt>
                <c:pt idx="4985">
                  <c:v>43283</c:v>
                </c:pt>
                <c:pt idx="4986">
                  <c:v>43283</c:v>
                </c:pt>
                <c:pt idx="4987">
                  <c:v>43283</c:v>
                </c:pt>
                <c:pt idx="4988">
                  <c:v>43283</c:v>
                </c:pt>
                <c:pt idx="4989">
                  <c:v>43313</c:v>
                </c:pt>
                <c:pt idx="4990">
                  <c:v>43313</c:v>
                </c:pt>
                <c:pt idx="4991">
                  <c:v>43313</c:v>
                </c:pt>
                <c:pt idx="4992">
                  <c:v>43313</c:v>
                </c:pt>
                <c:pt idx="4993">
                  <c:v>43342</c:v>
                </c:pt>
                <c:pt idx="4994">
                  <c:v>43342</c:v>
                </c:pt>
                <c:pt idx="4995">
                  <c:v>43346</c:v>
                </c:pt>
                <c:pt idx="4996">
                  <c:v>43346</c:v>
                </c:pt>
                <c:pt idx="4997">
                  <c:v>43371</c:v>
                </c:pt>
                <c:pt idx="4998">
                  <c:v>43374</c:v>
                </c:pt>
                <c:pt idx="4999">
                  <c:v>43374</c:v>
                </c:pt>
                <c:pt idx="5000">
                  <c:v>43374</c:v>
                </c:pt>
                <c:pt idx="5001">
                  <c:v>43374</c:v>
                </c:pt>
                <c:pt idx="5002">
                  <c:v>43404</c:v>
                </c:pt>
                <c:pt idx="5003">
                  <c:v>43404</c:v>
                </c:pt>
                <c:pt idx="5004">
                  <c:v>43405</c:v>
                </c:pt>
                <c:pt idx="5005">
                  <c:v>43405</c:v>
                </c:pt>
                <c:pt idx="5006">
                  <c:v>43437</c:v>
                </c:pt>
                <c:pt idx="5007">
                  <c:v>43437</c:v>
                </c:pt>
                <c:pt idx="5008">
                  <c:v>43437</c:v>
                </c:pt>
                <c:pt idx="5009">
                  <c:v>43437</c:v>
                </c:pt>
                <c:pt idx="5010">
                  <c:v>43455</c:v>
                </c:pt>
                <c:pt idx="5011">
                  <c:v>43469</c:v>
                </c:pt>
                <c:pt idx="5012">
                  <c:v>43469</c:v>
                </c:pt>
                <c:pt idx="5013">
                  <c:v>43469</c:v>
                </c:pt>
                <c:pt idx="5014">
                  <c:v>43469</c:v>
                </c:pt>
                <c:pt idx="5015">
                  <c:v>43495</c:v>
                </c:pt>
                <c:pt idx="5016">
                  <c:v>43495</c:v>
                </c:pt>
                <c:pt idx="5017">
                  <c:v>43497</c:v>
                </c:pt>
                <c:pt idx="5018">
                  <c:v>43497</c:v>
                </c:pt>
                <c:pt idx="5019">
                  <c:v>43525</c:v>
                </c:pt>
                <c:pt idx="5020">
                  <c:v>43525</c:v>
                </c:pt>
                <c:pt idx="5021">
                  <c:v>43525</c:v>
                </c:pt>
                <c:pt idx="5022">
                  <c:v>43525</c:v>
                </c:pt>
                <c:pt idx="5023">
                  <c:v>43556</c:v>
                </c:pt>
                <c:pt idx="5024">
                  <c:v>43556</c:v>
                </c:pt>
                <c:pt idx="5025">
                  <c:v>43556</c:v>
                </c:pt>
                <c:pt idx="5026">
                  <c:v>43556</c:v>
                </c:pt>
              </c:numCache>
            </c:numRef>
          </c:cat>
          <c:val>
            <c:numRef>
              <c:f>Sheet1!$F$44:$F$5070</c:f>
              <c:numCache>
                <c:formatCode>0</c:formatCode>
                <c:ptCount val="5027"/>
                <c:pt idx="23">
                  <c:v>518</c:v>
                </c:pt>
                <c:pt idx="39">
                  <c:v>555</c:v>
                </c:pt>
                <c:pt idx="52">
                  <c:v>873.2</c:v>
                </c:pt>
                <c:pt idx="53">
                  <c:v>481</c:v>
                </c:pt>
                <c:pt idx="58">
                  <c:v>888</c:v>
                </c:pt>
                <c:pt idx="61">
                  <c:v>732.6</c:v>
                </c:pt>
                <c:pt idx="62">
                  <c:v>1250.5999999999999</c:v>
                </c:pt>
                <c:pt idx="71">
                  <c:v>484.7</c:v>
                </c:pt>
                <c:pt idx="74">
                  <c:v>740</c:v>
                </c:pt>
                <c:pt idx="77">
                  <c:v>814</c:v>
                </c:pt>
                <c:pt idx="85">
                  <c:v>481</c:v>
                </c:pt>
                <c:pt idx="87">
                  <c:v>688.2</c:v>
                </c:pt>
                <c:pt idx="90">
                  <c:v>1184</c:v>
                </c:pt>
                <c:pt idx="93">
                  <c:v>155.4</c:v>
                </c:pt>
                <c:pt idx="101">
                  <c:v>925</c:v>
                </c:pt>
                <c:pt idx="103">
                  <c:v>1361.6</c:v>
                </c:pt>
                <c:pt idx="106">
                  <c:v>666</c:v>
                </c:pt>
                <c:pt idx="109">
                  <c:v>1779.7</c:v>
                </c:pt>
                <c:pt idx="117">
                  <c:v>185</c:v>
                </c:pt>
                <c:pt idx="119">
                  <c:v>3511.3</c:v>
                </c:pt>
                <c:pt idx="120">
                  <c:v>1113.7</c:v>
                </c:pt>
                <c:pt idx="123">
                  <c:v>592</c:v>
                </c:pt>
                <c:pt idx="133">
                  <c:v>592</c:v>
                </c:pt>
                <c:pt idx="135">
                  <c:v>2449.4</c:v>
                </c:pt>
                <c:pt idx="136">
                  <c:v>758.5</c:v>
                </c:pt>
                <c:pt idx="139">
                  <c:v>1184</c:v>
                </c:pt>
                <c:pt idx="150">
                  <c:v>1850</c:v>
                </c:pt>
                <c:pt idx="151">
                  <c:v>1002.7</c:v>
                </c:pt>
                <c:pt idx="164">
                  <c:v>366.3</c:v>
                </c:pt>
                <c:pt idx="165">
                  <c:v>107.3</c:v>
                </c:pt>
                <c:pt idx="178">
                  <c:v>136.9</c:v>
                </c:pt>
                <c:pt idx="179">
                  <c:v>122.1</c:v>
                </c:pt>
                <c:pt idx="194">
                  <c:v>1776</c:v>
                </c:pt>
                <c:pt idx="195">
                  <c:v>481</c:v>
                </c:pt>
                <c:pt idx="206">
                  <c:v>2146</c:v>
                </c:pt>
                <c:pt idx="207">
                  <c:v>1258</c:v>
                </c:pt>
                <c:pt idx="221">
                  <c:v>851</c:v>
                </c:pt>
                <c:pt idx="222">
                  <c:v>629</c:v>
                </c:pt>
                <c:pt idx="242">
                  <c:v>888</c:v>
                </c:pt>
                <c:pt idx="243">
                  <c:v>303.39999999999998</c:v>
                </c:pt>
                <c:pt idx="260">
                  <c:v>1036</c:v>
                </c:pt>
                <c:pt idx="261">
                  <c:v>407</c:v>
                </c:pt>
                <c:pt idx="275">
                  <c:v>555</c:v>
                </c:pt>
                <c:pt idx="276">
                  <c:v>444</c:v>
                </c:pt>
                <c:pt idx="289">
                  <c:v>814</c:v>
                </c:pt>
                <c:pt idx="290">
                  <c:v>122.1</c:v>
                </c:pt>
                <c:pt idx="303">
                  <c:v>129.5</c:v>
                </c:pt>
                <c:pt idx="304">
                  <c:v>70.3</c:v>
                </c:pt>
                <c:pt idx="314">
                  <c:v>1326.3055555555557</c:v>
                </c:pt>
                <c:pt idx="315">
                  <c:v>558.89074074074074</c:v>
                </c:pt>
                <c:pt idx="316">
                  <c:v>2336.3611111111109</c:v>
                </c:pt>
                <c:pt idx="362">
                  <c:v>658.27777777777783</c:v>
                </c:pt>
                <c:pt idx="363">
                  <c:v>658.16666666666663</c:v>
                </c:pt>
                <c:pt idx="364">
                  <c:v>542.88888888888891</c:v>
                </c:pt>
                <c:pt idx="395">
                  <c:v>103.6</c:v>
                </c:pt>
                <c:pt idx="396">
                  <c:v>99.9</c:v>
                </c:pt>
                <c:pt idx="413">
                  <c:v>567.92592592592598</c:v>
                </c:pt>
                <c:pt idx="414">
                  <c:v>601.05555555555543</c:v>
                </c:pt>
                <c:pt idx="415">
                  <c:v>598.33333333333337</c:v>
                </c:pt>
                <c:pt idx="462">
                  <c:v>562.96296296296293</c:v>
                </c:pt>
                <c:pt idx="463">
                  <c:v>948.14814814814815</c:v>
                </c:pt>
                <c:pt idx="464">
                  <c:v>807.4074074074075</c:v>
                </c:pt>
                <c:pt idx="488">
                  <c:v>2886</c:v>
                </c:pt>
                <c:pt idx="489">
                  <c:v>1147</c:v>
                </c:pt>
                <c:pt idx="513">
                  <c:v>1059.2592592592594</c:v>
                </c:pt>
                <c:pt idx="525">
                  <c:v>977.77777777777771</c:v>
                </c:pt>
                <c:pt idx="526">
                  <c:v>181.4814814814815</c:v>
                </c:pt>
                <c:pt idx="532">
                  <c:v>529.62962962962968</c:v>
                </c:pt>
                <c:pt idx="586">
                  <c:v>181.4814814814815</c:v>
                </c:pt>
                <c:pt idx="587">
                  <c:v>525.92592592592587</c:v>
                </c:pt>
                <c:pt idx="588">
                  <c:v>814.81481481481478</c:v>
                </c:pt>
                <c:pt idx="600">
                  <c:v>825.92592592592598</c:v>
                </c:pt>
                <c:pt idx="610">
                  <c:v>214.6</c:v>
                </c:pt>
                <c:pt idx="611">
                  <c:v>177.6</c:v>
                </c:pt>
                <c:pt idx="641">
                  <c:v>1000</c:v>
                </c:pt>
                <c:pt idx="651">
                  <c:v>255.5555555555556</c:v>
                </c:pt>
                <c:pt idx="652">
                  <c:v>507.40740740740739</c:v>
                </c:pt>
                <c:pt idx="653">
                  <c:v>796.2962962962963</c:v>
                </c:pt>
                <c:pt idx="703">
                  <c:v>877.77777777777771</c:v>
                </c:pt>
                <c:pt idx="713">
                  <c:v>474.07407407407408</c:v>
                </c:pt>
                <c:pt idx="714">
                  <c:v>892.59259259259261</c:v>
                </c:pt>
                <c:pt idx="715">
                  <c:v>300</c:v>
                </c:pt>
                <c:pt idx="736">
                  <c:v>666</c:v>
                </c:pt>
                <c:pt idx="737">
                  <c:v>222</c:v>
                </c:pt>
                <c:pt idx="756">
                  <c:v>666</c:v>
                </c:pt>
                <c:pt idx="768">
                  <c:v>748.14814814814815</c:v>
                </c:pt>
                <c:pt idx="778">
                  <c:v>244.44444444444443</c:v>
                </c:pt>
                <c:pt idx="779">
                  <c:v>488.88888888888886</c:v>
                </c:pt>
                <c:pt idx="780">
                  <c:v>892.59259259259261</c:v>
                </c:pt>
                <c:pt idx="825">
                  <c:v>700</c:v>
                </c:pt>
                <c:pt idx="826">
                  <c:v>700</c:v>
                </c:pt>
                <c:pt idx="836">
                  <c:v>511.1111111111112</c:v>
                </c:pt>
                <c:pt idx="837">
                  <c:v>511.1111111111112</c:v>
                </c:pt>
                <c:pt idx="838">
                  <c:v>670.37037037037044</c:v>
                </c:pt>
                <c:pt idx="839">
                  <c:v>222.2222222222222</c:v>
                </c:pt>
                <c:pt idx="861">
                  <c:v>210.9</c:v>
                </c:pt>
                <c:pt idx="862">
                  <c:v>173.9</c:v>
                </c:pt>
                <c:pt idx="881">
                  <c:v>2775</c:v>
                </c:pt>
                <c:pt idx="890">
                  <c:v>633.33333333333337</c:v>
                </c:pt>
                <c:pt idx="891">
                  <c:v>633.33333333333337</c:v>
                </c:pt>
                <c:pt idx="901">
                  <c:v>644.44444444444434</c:v>
                </c:pt>
                <c:pt idx="902">
                  <c:v>644.44444444444434</c:v>
                </c:pt>
                <c:pt idx="903">
                  <c:v>870.37037037037032</c:v>
                </c:pt>
                <c:pt idx="904">
                  <c:v>337.03703703703701</c:v>
                </c:pt>
                <c:pt idx="954">
                  <c:v>733.33333333333337</c:v>
                </c:pt>
                <c:pt idx="955">
                  <c:v>733.33333333333337</c:v>
                </c:pt>
                <c:pt idx="965">
                  <c:v>448.14814814814815</c:v>
                </c:pt>
                <c:pt idx="966">
                  <c:v>448.14814814814815</c:v>
                </c:pt>
                <c:pt idx="967">
                  <c:v>633.33333333333337</c:v>
                </c:pt>
                <c:pt idx="968">
                  <c:v>555</c:v>
                </c:pt>
                <c:pt idx="969">
                  <c:v>192.59259259259258</c:v>
                </c:pt>
                <c:pt idx="990">
                  <c:v>592</c:v>
                </c:pt>
                <c:pt idx="991">
                  <c:v>214.6</c:v>
                </c:pt>
                <c:pt idx="1012">
                  <c:v>2146</c:v>
                </c:pt>
                <c:pt idx="1022">
                  <c:v>777.77777777777783</c:v>
                </c:pt>
                <c:pt idx="1023">
                  <c:v>777.77777777777783</c:v>
                </c:pt>
                <c:pt idx="1032">
                  <c:v>177.77777777777777</c:v>
                </c:pt>
                <c:pt idx="1033">
                  <c:v>433.33333333333331</c:v>
                </c:pt>
                <c:pt idx="1034">
                  <c:v>433.33333333333331</c:v>
                </c:pt>
                <c:pt idx="1035">
                  <c:v>774.07407407407402</c:v>
                </c:pt>
                <c:pt idx="1084">
                  <c:v>820</c:v>
                </c:pt>
                <c:pt idx="1094">
                  <c:v>550</c:v>
                </c:pt>
                <c:pt idx="1095">
                  <c:v>980</c:v>
                </c:pt>
                <c:pt idx="1096">
                  <c:v>310</c:v>
                </c:pt>
                <c:pt idx="1099">
                  <c:v>1258</c:v>
                </c:pt>
                <c:pt idx="1118">
                  <c:v>600</c:v>
                </c:pt>
                <c:pt idx="1119">
                  <c:v>550</c:v>
                </c:pt>
                <c:pt idx="1120">
                  <c:v>291</c:v>
                </c:pt>
                <c:pt idx="1121">
                  <c:v>260</c:v>
                </c:pt>
                <c:pt idx="1140">
                  <c:v>2768</c:v>
                </c:pt>
                <c:pt idx="1150">
                  <c:v>810</c:v>
                </c:pt>
                <c:pt idx="1160">
                  <c:v>520</c:v>
                </c:pt>
                <c:pt idx="1161">
                  <c:v>850</c:v>
                </c:pt>
                <c:pt idx="1162">
                  <c:v>214</c:v>
                </c:pt>
                <c:pt idx="1213">
                  <c:v>688</c:v>
                </c:pt>
                <c:pt idx="1224">
                  <c:v>560</c:v>
                </c:pt>
                <c:pt idx="1225">
                  <c:v>870</c:v>
                </c:pt>
                <c:pt idx="1226">
                  <c:v>250</c:v>
                </c:pt>
                <c:pt idx="1251">
                  <c:v>694</c:v>
                </c:pt>
                <c:pt idx="1252">
                  <c:v>206.8</c:v>
                </c:pt>
                <c:pt idx="1253">
                  <c:v>41</c:v>
                </c:pt>
                <c:pt idx="1254">
                  <c:v>35</c:v>
                </c:pt>
                <c:pt idx="1275">
                  <c:v>2315</c:v>
                </c:pt>
                <c:pt idx="1286">
                  <c:v>990</c:v>
                </c:pt>
                <c:pt idx="1297">
                  <c:v>290</c:v>
                </c:pt>
                <c:pt idx="1298">
                  <c:v>550</c:v>
                </c:pt>
                <c:pt idx="1299">
                  <c:v>750</c:v>
                </c:pt>
                <c:pt idx="1354">
                  <c:v>680</c:v>
                </c:pt>
                <c:pt idx="1365">
                  <c:v>570</c:v>
                </c:pt>
                <c:pt idx="1366">
                  <c:v>800</c:v>
                </c:pt>
                <c:pt idx="1367">
                  <c:v>230</c:v>
                </c:pt>
                <c:pt idx="1391">
                  <c:v>498</c:v>
                </c:pt>
                <c:pt idx="1392">
                  <c:v>470</c:v>
                </c:pt>
                <c:pt idx="1393">
                  <c:v>200</c:v>
                </c:pt>
                <c:pt idx="1394">
                  <c:v>176</c:v>
                </c:pt>
                <c:pt idx="1419">
                  <c:v>2830</c:v>
                </c:pt>
                <c:pt idx="1432">
                  <c:v>810</c:v>
                </c:pt>
                <c:pt idx="1443">
                  <c:v>200</c:v>
                </c:pt>
                <c:pt idx="1445">
                  <c:v>480</c:v>
                </c:pt>
                <c:pt idx="1446">
                  <c:v>560</c:v>
                </c:pt>
                <c:pt idx="1505">
                  <c:v>540</c:v>
                </c:pt>
                <c:pt idx="1517">
                  <c:v>1598</c:v>
                </c:pt>
                <c:pt idx="1519">
                  <c:v>230</c:v>
                </c:pt>
                <c:pt idx="1524">
                  <c:v>460</c:v>
                </c:pt>
                <c:pt idx="1525">
                  <c:v>580</c:v>
                </c:pt>
                <c:pt idx="1568">
                  <c:v>2534</c:v>
                </c:pt>
                <c:pt idx="1570">
                  <c:v>590</c:v>
                </c:pt>
                <c:pt idx="1571">
                  <c:v>446.7</c:v>
                </c:pt>
                <c:pt idx="1572">
                  <c:v>250</c:v>
                </c:pt>
                <c:pt idx="1573">
                  <c:v>224</c:v>
                </c:pt>
                <c:pt idx="1583">
                  <c:v>680</c:v>
                </c:pt>
                <c:pt idx="1595">
                  <c:v>230</c:v>
                </c:pt>
                <c:pt idx="1596">
                  <c:v>380</c:v>
                </c:pt>
                <c:pt idx="1597">
                  <c:v>670</c:v>
                </c:pt>
                <c:pt idx="1657">
                  <c:v>740</c:v>
                </c:pt>
                <c:pt idx="1670">
                  <c:v>480</c:v>
                </c:pt>
                <c:pt idx="1671">
                  <c:v>660</c:v>
                </c:pt>
                <c:pt idx="1672">
                  <c:v>260</c:v>
                </c:pt>
                <c:pt idx="1673">
                  <c:v>949</c:v>
                </c:pt>
                <c:pt idx="1708">
                  <c:v>421.6</c:v>
                </c:pt>
                <c:pt idx="1709">
                  <c:v>370</c:v>
                </c:pt>
                <c:pt idx="1710">
                  <c:v>174.8</c:v>
                </c:pt>
                <c:pt idx="1711">
                  <c:v>170</c:v>
                </c:pt>
                <c:pt idx="1724">
                  <c:v>2087</c:v>
                </c:pt>
                <c:pt idx="1737">
                  <c:v>600</c:v>
                </c:pt>
                <c:pt idx="1748">
                  <c:v>220</c:v>
                </c:pt>
                <c:pt idx="1750">
                  <c:v>280</c:v>
                </c:pt>
                <c:pt idx="1751">
                  <c:v>350</c:v>
                </c:pt>
                <c:pt idx="1810">
                  <c:v>470</c:v>
                </c:pt>
                <c:pt idx="1822">
                  <c:v>280</c:v>
                </c:pt>
                <c:pt idx="1823">
                  <c:v>400</c:v>
                </c:pt>
                <c:pt idx="1824">
                  <c:v>710</c:v>
                </c:pt>
                <c:pt idx="1860">
                  <c:v>217</c:v>
                </c:pt>
                <c:pt idx="1861">
                  <c:v>210</c:v>
                </c:pt>
                <c:pt idx="1862">
                  <c:v>180</c:v>
                </c:pt>
                <c:pt idx="1863">
                  <c:v>160</c:v>
                </c:pt>
                <c:pt idx="1877">
                  <c:v>1789</c:v>
                </c:pt>
                <c:pt idx="1888">
                  <c:v>630</c:v>
                </c:pt>
                <c:pt idx="1900">
                  <c:v>260</c:v>
                </c:pt>
                <c:pt idx="1901">
                  <c:v>460</c:v>
                </c:pt>
                <c:pt idx="1902">
                  <c:v>600</c:v>
                </c:pt>
                <c:pt idx="1963">
                  <c:v>500</c:v>
                </c:pt>
                <c:pt idx="1975">
                  <c:v>410</c:v>
                </c:pt>
                <c:pt idx="1976">
                  <c:v>530</c:v>
                </c:pt>
                <c:pt idx="1977">
                  <c:v>188</c:v>
                </c:pt>
                <c:pt idx="1978">
                  <c:v>712</c:v>
                </c:pt>
                <c:pt idx="2014">
                  <c:v>1816</c:v>
                </c:pt>
                <c:pt idx="2027">
                  <c:v>250</c:v>
                </c:pt>
                <c:pt idx="2028">
                  <c:v>250</c:v>
                </c:pt>
                <c:pt idx="2029">
                  <c:v>224.7</c:v>
                </c:pt>
                <c:pt idx="2030">
                  <c:v>215.1</c:v>
                </c:pt>
                <c:pt idx="2042">
                  <c:v>650</c:v>
                </c:pt>
                <c:pt idx="2054">
                  <c:v>220</c:v>
                </c:pt>
                <c:pt idx="2055">
                  <c:v>450</c:v>
                </c:pt>
                <c:pt idx="2056">
                  <c:v>620</c:v>
                </c:pt>
                <c:pt idx="2116">
                  <c:v>580</c:v>
                </c:pt>
                <c:pt idx="2128">
                  <c:v>210</c:v>
                </c:pt>
                <c:pt idx="2129">
                  <c:v>340</c:v>
                </c:pt>
                <c:pt idx="2130">
                  <c:v>564</c:v>
                </c:pt>
                <c:pt idx="2137">
                  <c:v>798</c:v>
                </c:pt>
                <c:pt idx="2179">
                  <c:v>190</c:v>
                </c:pt>
                <c:pt idx="2180">
                  <c:v>170</c:v>
                </c:pt>
                <c:pt idx="2181">
                  <c:v>160</c:v>
                </c:pt>
                <c:pt idx="2182">
                  <c:v>140</c:v>
                </c:pt>
                <c:pt idx="2183">
                  <c:v>2062</c:v>
                </c:pt>
                <c:pt idx="2193">
                  <c:v>500</c:v>
                </c:pt>
                <c:pt idx="2207">
                  <c:v>450</c:v>
                </c:pt>
                <c:pt idx="2208">
                  <c:v>480</c:v>
                </c:pt>
                <c:pt idx="2209">
                  <c:v>210</c:v>
                </c:pt>
                <c:pt idx="2270">
                  <c:v>490</c:v>
                </c:pt>
                <c:pt idx="2281">
                  <c:v>330</c:v>
                </c:pt>
                <c:pt idx="2282">
                  <c:v>410</c:v>
                </c:pt>
                <c:pt idx="2283">
                  <c:v>210</c:v>
                </c:pt>
                <c:pt idx="2294">
                  <c:v>573</c:v>
                </c:pt>
                <c:pt idx="2319">
                  <c:v>260</c:v>
                </c:pt>
                <c:pt idx="2320">
                  <c:v>220</c:v>
                </c:pt>
                <c:pt idx="2321">
                  <c:v>190</c:v>
                </c:pt>
                <c:pt idx="2322">
                  <c:v>160</c:v>
                </c:pt>
                <c:pt idx="2336">
                  <c:v>1358</c:v>
                </c:pt>
                <c:pt idx="2348">
                  <c:v>680</c:v>
                </c:pt>
                <c:pt idx="2360">
                  <c:v>180</c:v>
                </c:pt>
                <c:pt idx="2362">
                  <c:v>370</c:v>
                </c:pt>
                <c:pt idx="2363">
                  <c:v>470</c:v>
                </c:pt>
                <c:pt idx="2422">
                  <c:v>580</c:v>
                </c:pt>
                <c:pt idx="2434">
                  <c:v>210</c:v>
                </c:pt>
                <c:pt idx="2436">
                  <c:v>390</c:v>
                </c:pt>
                <c:pt idx="2437">
                  <c:v>450</c:v>
                </c:pt>
                <c:pt idx="2448">
                  <c:v>567</c:v>
                </c:pt>
                <c:pt idx="2473">
                  <c:v>260</c:v>
                </c:pt>
                <c:pt idx="2474">
                  <c:v>190</c:v>
                </c:pt>
                <c:pt idx="2475">
                  <c:v>190</c:v>
                </c:pt>
                <c:pt idx="2476">
                  <c:v>150</c:v>
                </c:pt>
                <c:pt idx="2490">
                  <c:v>2078</c:v>
                </c:pt>
                <c:pt idx="2502">
                  <c:v>500</c:v>
                </c:pt>
                <c:pt idx="2514">
                  <c:v>180</c:v>
                </c:pt>
                <c:pt idx="2515">
                  <c:v>400</c:v>
                </c:pt>
                <c:pt idx="2516">
                  <c:v>500</c:v>
                </c:pt>
                <c:pt idx="2576">
                  <c:v>630</c:v>
                </c:pt>
                <c:pt idx="2588">
                  <c:v>180</c:v>
                </c:pt>
                <c:pt idx="2590">
                  <c:v>440</c:v>
                </c:pt>
                <c:pt idx="2591">
                  <c:v>590</c:v>
                </c:pt>
                <c:pt idx="2592">
                  <c:v>557</c:v>
                </c:pt>
                <c:pt idx="2626">
                  <c:v>300</c:v>
                </c:pt>
                <c:pt idx="2627">
                  <c:v>280</c:v>
                </c:pt>
                <c:pt idx="2628">
                  <c:v>190</c:v>
                </c:pt>
                <c:pt idx="2629">
                  <c:v>180</c:v>
                </c:pt>
                <c:pt idx="2643">
                  <c:v>1609</c:v>
                </c:pt>
                <c:pt idx="2655">
                  <c:v>720</c:v>
                </c:pt>
                <c:pt idx="2667">
                  <c:v>200</c:v>
                </c:pt>
                <c:pt idx="2669">
                  <c:v>370</c:v>
                </c:pt>
                <c:pt idx="2670">
                  <c:v>480</c:v>
                </c:pt>
                <c:pt idx="2737">
                  <c:v>210</c:v>
                </c:pt>
                <c:pt idx="2738">
                  <c:v>667</c:v>
                </c:pt>
                <c:pt idx="2739">
                  <c:v>450</c:v>
                </c:pt>
                <c:pt idx="2777">
                  <c:v>656</c:v>
                </c:pt>
                <c:pt idx="2782">
                  <c:v>450</c:v>
                </c:pt>
                <c:pt idx="2783">
                  <c:v>440</c:v>
                </c:pt>
                <c:pt idx="2784">
                  <c:v>200</c:v>
                </c:pt>
                <c:pt idx="2785">
                  <c:v>190</c:v>
                </c:pt>
                <c:pt idx="2812">
                  <c:v>410</c:v>
                </c:pt>
                <c:pt idx="2884">
                  <c:v>781</c:v>
                </c:pt>
                <c:pt idx="2885">
                  <c:v>170</c:v>
                </c:pt>
                <c:pt idx="2886">
                  <c:v>350</c:v>
                </c:pt>
                <c:pt idx="2922">
                  <c:v>370</c:v>
                </c:pt>
                <c:pt idx="2923">
                  <c:v>250</c:v>
                </c:pt>
                <c:pt idx="2924">
                  <c:v>200</c:v>
                </c:pt>
                <c:pt idx="2925">
                  <c:v>180</c:v>
                </c:pt>
                <c:pt idx="2959">
                  <c:v>410</c:v>
                </c:pt>
                <c:pt idx="3030">
                  <c:v>300</c:v>
                </c:pt>
                <c:pt idx="3032">
                  <c:v>300</c:v>
                </c:pt>
                <c:pt idx="3045">
                  <c:v>1364</c:v>
                </c:pt>
                <c:pt idx="3068">
                  <c:v>420</c:v>
                </c:pt>
                <c:pt idx="3069">
                  <c:v>420</c:v>
                </c:pt>
                <c:pt idx="3070">
                  <c:v>210</c:v>
                </c:pt>
                <c:pt idx="3071">
                  <c:v>160</c:v>
                </c:pt>
                <c:pt idx="3082">
                  <c:v>911</c:v>
                </c:pt>
                <c:pt idx="3108">
                  <c:v>360</c:v>
                </c:pt>
                <c:pt idx="3179">
                  <c:v>190</c:v>
                </c:pt>
                <c:pt idx="3181">
                  <c:v>210</c:v>
                </c:pt>
                <c:pt idx="3186">
                  <c:v>1406</c:v>
                </c:pt>
                <c:pt idx="3217">
                  <c:v>230</c:v>
                </c:pt>
                <c:pt idx="3218">
                  <c:v>220</c:v>
                </c:pt>
                <c:pt idx="3219">
                  <c:v>160</c:v>
                </c:pt>
                <c:pt idx="3220">
                  <c:v>130</c:v>
                </c:pt>
                <c:pt idx="3224">
                  <c:v>1055</c:v>
                </c:pt>
                <c:pt idx="3257">
                  <c:v>250</c:v>
                </c:pt>
                <c:pt idx="3328">
                  <c:v>270</c:v>
                </c:pt>
                <c:pt idx="3330">
                  <c:v>160</c:v>
                </c:pt>
                <c:pt idx="3343">
                  <c:v>938</c:v>
                </c:pt>
                <c:pt idx="3366">
                  <c:v>530</c:v>
                </c:pt>
                <c:pt idx="3367">
                  <c:v>520</c:v>
                </c:pt>
                <c:pt idx="3368">
                  <c:v>170</c:v>
                </c:pt>
                <c:pt idx="3369">
                  <c:v>160</c:v>
                </c:pt>
                <c:pt idx="3383">
                  <c:v>925</c:v>
                </c:pt>
                <c:pt idx="3402">
                  <c:v>290</c:v>
                </c:pt>
                <c:pt idx="3473">
                  <c:v>353</c:v>
                </c:pt>
                <c:pt idx="3475">
                  <c:v>1024</c:v>
                </c:pt>
                <c:pt idx="3476">
                  <c:v>160</c:v>
                </c:pt>
                <c:pt idx="3512">
                  <c:v>730</c:v>
                </c:pt>
                <c:pt idx="3513">
                  <c:v>600</c:v>
                </c:pt>
                <c:pt idx="3514">
                  <c:v>200</c:v>
                </c:pt>
                <c:pt idx="3515">
                  <c:v>150</c:v>
                </c:pt>
                <c:pt idx="3516">
                  <c:v>935</c:v>
                </c:pt>
                <c:pt idx="3551">
                  <c:v>330</c:v>
                </c:pt>
                <c:pt idx="3622">
                  <c:v>240</c:v>
                </c:pt>
                <c:pt idx="3624">
                  <c:v>180</c:v>
                </c:pt>
                <c:pt idx="3659">
                  <c:v>301</c:v>
                </c:pt>
                <c:pt idx="3660">
                  <c:v>290</c:v>
                </c:pt>
                <c:pt idx="3661">
                  <c:v>157</c:v>
                </c:pt>
                <c:pt idx="3662">
                  <c:v>150</c:v>
                </c:pt>
                <c:pt idx="3698">
                  <c:v>230</c:v>
                </c:pt>
                <c:pt idx="3768">
                  <c:v>250</c:v>
                </c:pt>
                <c:pt idx="3771">
                  <c:v>170</c:v>
                </c:pt>
                <c:pt idx="3802">
                  <c:v>360</c:v>
                </c:pt>
                <c:pt idx="3803">
                  <c:v>346.3</c:v>
                </c:pt>
                <c:pt idx="3804">
                  <c:v>160</c:v>
                </c:pt>
                <c:pt idx="3805">
                  <c:v>123.8</c:v>
                </c:pt>
                <c:pt idx="3838">
                  <c:v>260</c:v>
                </c:pt>
                <c:pt idx="3903">
                  <c:v>155</c:v>
                </c:pt>
                <c:pt idx="3904">
                  <c:v>160</c:v>
                </c:pt>
                <c:pt idx="3939">
                  <c:v>530</c:v>
                </c:pt>
                <c:pt idx="3940">
                  <c:v>522</c:v>
                </c:pt>
                <c:pt idx="3941">
                  <c:v>173</c:v>
                </c:pt>
                <c:pt idx="3942">
                  <c:v>160</c:v>
                </c:pt>
                <c:pt idx="3973">
                  <c:v>240</c:v>
                </c:pt>
                <c:pt idx="4038">
                  <c:v>180</c:v>
                </c:pt>
                <c:pt idx="4039">
                  <c:v>38</c:v>
                </c:pt>
                <c:pt idx="4071">
                  <c:v>220</c:v>
                </c:pt>
                <c:pt idx="4072">
                  <c:v>170</c:v>
                </c:pt>
                <c:pt idx="4073">
                  <c:v>160</c:v>
                </c:pt>
                <c:pt idx="4074">
                  <c:v>120</c:v>
                </c:pt>
                <c:pt idx="4107">
                  <c:v>114</c:v>
                </c:pt>
                <c:pt idx="4168">
                  <c:v>20.571999999999999</c:v>
                </c:pt>
                <c:pt idx="4169">
                  <c:v>143.44000000000003</c:v>
                </c:pt>
                <c:pt idx="4196">
                  <c:v>480</c:v>
                </c:pt>
                <c:pt idx="4197">
                  <c:v>450</c:v>
                </c:pt>
                <c:pt idx="4198">
                  <c:v>118</c:v>
                </c:pt>
                <c:pt idx="4199">
                  <c:v>88</c:v>
                </c:pt>
                <c:pt idx="4226">
                  <c:v>567.63</c:v>
                </c:pt>
                <c:pt idx="4270">
                  <c:v>20.015999999999998</c:v>
                </c:pt>
                <c:pt idx="4271">
                  <c:v>160.85999999999999</c:v>
                </c:pt>
                <c:pt idx="4308">
                  <c:v>230</c:v>
                </c:pt>
                <c:pt idx="4309">
                  <c:v>110</c:v>
                </c:pt>
                <c:pt idx="4324">
                  <c:v>548.89</c:v>
                </c:pt>
                <c:pt idx="4392">
                  <c:v>2502</c:v>
                </c:pt>
                <c:pt idx="4395">
                  <c:v>3220.8</c:v>
                </c:pt>
                <c:pt idx="4400">
                  <c:v>2572.5040000000004</c:v>
                </c:pt>
                <c:pt idx="4423">
                  <c:v>20000</c:v>
                </c:pt>
                <c:pt idx="4424">
                  <c:v>10000</c:v>
                </c:pt>
                <c:pt idx="4425">
                  <c:v>30000</c:v>
                </c:pt>
                <c:pt idx="4426">
                  <c:v>30000</c:v>
                </c:pt>
                <c:pt idx="4427">
                  <c:v>26000</c:v>
                </c:pt>
                <c:pt idx="4428">
                  <c:v>23000</c:v>
                </c:pt>
                <c:pt idx="4429">
                  <c:v>15000</c:v>
                </c:pt>
                <c:pt idx="4430">
                  <c:v>11000</c:v>
                </c:pt>
                <c:pt idx="4431">
                  <c:v>90000</c:v>
                </c:pt>
                <c:pt idx="4432">
                  <c:v>58000</c:v>
                </c:pt>
                <c:pt idx="4433">
                  <c:v>56000</c:v>
                </c:pt>
                <c:pt idx="4434">
                  <c:v>52000</c:v>
                </c:pt>
                <c:pt idx="4435">
                  <c:v>45000</c:v>
                </c:pt>
                <c:pt idx="4436">
                  <c:v>44000</c:v>
                </c:pt>
                <c:pt idx="4437">
                  <c:v>35000</c:v>
                </c:pt>
                <c:pt idx="4438">
                  <c:v>29000</c:v>
                </c:pt>
                <c:pt idx="4439">
                  <c:v>29000</c:v>
                </c:pt>
                <c:pt idx="4440">
                  <c:v>28000</c:v>
                </c:pt>
                <c:pt idx="4441">
                  <c:v>28000</c:v>
                </c:pt>
                <c:pt idx="4442">
                  <c:v>22000</c:v>
                </c:pt>
                <c:pt idx="4443">
                  <c:v>20000</c:v>
                </c:pt>
                <c:pt idx="4444">
                  <c:v>8800</c:v>
                </c:pt>
                <c:pt idx="4445">
                  <c:v>3300</c:v>
                </c:pt>
                <c:pt idx="4446">
                  <c:v>11000</c:v>
                </c:pt>
                <c:pt idx="4447">
                  <c:v>8500</c:v>
                </c:pt>
                <c:pt idx="4448">
                  <c:v>5800</c:v>
                </c:pt>
                <c:pt idx="4449">
                  <c:v>3700</c:v>
                </c:pt>
                <c:pt idx="4450">
                  <c:v>3500</c:v>
                </c:pt>
                <c:pt idx="4451">
                  <c:v>29000</c:v>
                </c:pt>
                <c:pt idx="4452">
                  <c:v>25000</c:v>
                </c:pt>
                <c:pt idx="4453">
                  <c:v>23000</c:v>
                </c:pt>
                <c:pt idx="4454">
                  <c:v>21000</c:v>
                </c:pt>
                <c:pt idx="4455">
                  <c:v>20000</c:v>
                </c:pt>
                <c:pt idx="4456">
                  <c:v>19000</c:v>
                </c:pt>
                <c:pt idx="4457">
                  <c:v>18000</c:v>
                </c:pt>
                <c:pt idx="4458">
                  <c:v>17000</c:v>
                </c:pt>
                <c:pt idx="4459">
                  <c:v>16000</c:v>
                </c:pt>
                <c:pt idx="4460">
                  <c:v>16000</c:v>
                </c:pt>
                <c:pt idx="4461">
                  <c:v>16000</c:v>
                </c:pt>
                <c:pt idx="4462">
                  <c:v>16000</c:v>
                </c:pt>
                <c:pt idx="4463">
                  <c:v>15000</c:v>
                </c:pt>
                <c:pt idx="4464">
                  <c:v>15000</c:v>
                </c:pt>
                <c:pt idx="4465">
                  <c:v>13000</c:v>
                </c:pt>
                <c:pt idx="4466">
                  <c:v>9900</c:v>
                </c:pt>
                <c:pt idx="4467">
                  <c:v>8300</c:v>
                </c:pt>
                <c:pt idx="4468">
                  <c:v>6700</c:v>
                </c:pt>
                <c:pt idx="4469">
                  <c:v>6100</c:v>
                </c:pt>
                <c:pt idx="4470">
                  <c:v>4700</c:v>
                </c:pt>
                <c:pt idx="4471">
                  <c:v>26000</c:v>
                </c:pt>
                <c:pt idx="4472">
                  <c:v>24000</c:v>
                </c:pt>
                <c:pt idx="4473">
                  <c:v>17000</c:v>
                </c:pt>
                <c:pt idx="4474">
                  <c:v>26000</c:v>
                </c:pt>
                <c:pt idx="4475">
                  <c:v>11000</c:v>
                </c:pt>
                <c:pt idx="4476">
                  <c:v>10000</c:v>
                </c:pt>
                <c:pt idx="4477">
                  <c:v>8600</c:v>
                </c:pt>
                <c:pt idx="4478">
                  <c:v>5200</c:v>
                </c:pt>
                <c:pt idx="4479">
                  <c:v>2200</c:v>
                </c:pt>
                <c:pt idx="4480">
                  <c:v>6700</c:v>
                </c:pt>
                <c:pt idx="4481">
                  <c:v>3700</c:v>
                </c:pt>
                <c:pt idx="4482">
                  <c:v>3600</c:v>
                </c:pt>
                <c:pt idx="4483">
                  <c:v>9200</c:v>
                </c:pt>
                <c:pt idx="4484">
                  <c:v>8200</c:v>
                </c:pt>
                <c:pt idx="4485">
                  <c:v>7400</c:v>
                </c:pt>
                <c:pt idx="4486">
                  <c:v>4800</c:v>
                </c:pt>
                <c:pt idx="4487">
                  <c:v>4700</c:v>
                </c:pt>
                <c:pt idx="4488">
                  <c:v>4500</c:v>
                </c:pt>
                <c:pt idx="4489">
                  <c:v>4300</c:v>
                </c:pt>
                <c:pt idx="4490">
                  <c:v>4200</c:v>
                </c:pt>
                <c:pt idx="4491">
                  <c:v>3900</c:v>
                </c:pt>
                <c:pt idx="4492">
                  <c:v>3700</c:v>
                </c:pt>
                <c:pt idx="4493">
                  <c:v>3400</c:v>
                </c:pt>
                <c:pt idx="4494">
                  <c:v>3100</c:v>
                </c:pt>
                <c:pt idx="4495">
                  <c:v>2000</c:v>
                </c:pt>
                <c:pt idx="4496">
                  <c:v>900</c:v>
                </c:pt>
                <c:pt idx="4497">
                  <c:v>6000</c:v>
                </c:pt>
                <c:pt idx="4498">
                  <c:v>4700</c:v>
                </c:pt>
                <c:pt idx="4499">
                  <c:v>2400</c:v>
                </c:pt>
                <c:pt idx="4500">
                  <c:v>9500</c:v>
                </c:pt>
                <c:pt idx="4501">
                  <c:v>9400</c:v>
                </c:pt>
                <c:pt idx="4502">
                  <c:v>5700</c:v>
                </c:pt>
                <c:pt idx="4503">
                  <c:v>12000</c:v>
                </c:pt>
                <c:pt idx="4504">
                  <c:v>12000</c:v>
                </c:pt>
                <c:pt idx="4505">
                  <c:v>9600</c:v>
                </c:pt>
                <c:pt idx="4506">
                  <c:v>9100</c:v>
                </c:pt>
                <c:pt idx="4507">
                  <c:v>8400</c:v>
                </c:pt>
                <c:pt idx="4508">
                  <c:v>6300</c:v>
                </c:pt>
                <c:pt idx="4509">
                  <c:v>4300</c:v>
                </c:pt>
                <c:pt idx="4510">
                  <c:v>3900</c:v>
                </c:pt>
                <c:pt idx="4511">
                  <c:v>2800</c:v>
                </c:pt>
                <c:pt idx="4512">
                  <c:v>19000</c:v>
                </c:pt>
                <c:pt idx="4513">
                  <c:v>5400</c:v>
                </c:pt>
                <c:pt idx="4514">
                  <c:v>4900</c:v>
                </c:pt>
                <c:pt idx="4515">
                  <c:v>3800</c:v>
                </c:pt>
                <c:pt idx="4516">
                  <c:v>5600</c:v>
                </c:pt>
                <c:pt idx="4517">
                  <c:v>9100</c:v>
                </c:pt>
                <c:pt idx="4518">
                  <c:v>3800</c:v>
                </c:pt>
                <c:pt idx="4519">
                  <c:v>36000</c:v>
                </c:pt>
                <c:pt idx="4520">
                  <c:v>32000</c:v>
                </c:pt>
                <c:pt idx="4521">
                  <c:v>31000</c:v>
                </c:pt>
                <c:pt idx="4522">
                  <c:v>29000</c:v>
                </c:pt>
                <c:pt idx="4523">
                  <c:v>28000</c:v>
                </c:pt>
                <c:pt idx="4524">
                  <c:v>23000</c:v>
                </c:pt>
                <c:pt idx="4525">
                  <c:v>16000</c:v>
                </c:pt>
                <c:pt idx="4526">
                  <c:v>14000</c:v>
                </c:pt>
                <c:pt idx="4527">
                  <c:v>13000</c:v>
                </c:pt>
                <c:pt idx="4528">
                  <c:v>10000</c:v>
                </c:pt>
                <c:pt idx="4529">
                  <c:v>4200</c:v>
                </c:pt>
                <c:pt idx="4557">
                  <c:v>3432.8358208955224</c:v>
                </c:pt>
                <c:pt idx="4560">
                  <c:v>3714.8217636022518</c:v>
                </c:pt>
                <c:pt idx="4612">
                  <c:v>7357.7235772357717</c:v>
                </c:pt>
                <c:pt idx="4640">
                  <c:v>18000</c:v>
                </c:pt>
                <c:pt idx="4641">
                  <c:v>1400</c:v>
                </c:pt>
                <c:pt idx="4672">
                  <c:v>16853.333333333332</c:v>
                </c:pt>
                <c:pt idx="4678">
                  <c:v>1144.3298969072164</c:v>
                </c:pt>
                <c:pt idx="4734">
                  <c:v>5088.8529886914375</c:v>
                </c:pt>
              </c:numCache>
            </c:numRef>
          </c:val>
        </c:ser>
        <c:ser>
          <c:idx val="3"/>
          <c:order val="2"/>
          <c:tx>
            <c:strRef>
              <c:f>Sheet1!$D$43</c:f>
              <c:strCache>
                <c:ptCount val="1"/>
                <c:pt idx="0">
                  <c:v>大気浮遊じん･県全域･Cs-137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Sheet1!$B$44:$B$5070</c:f>
              <c:numCache>
                <c:formatCode>[$-411]ge\.m\.d;@</c:formatCode>
                <c:ptCount val="5027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22890</c:v>
                </c:pt>
                <c:pt idx="24">
                  <c:v>22920</c:v>
                </c:pt>
                <c:pt idx="25">
                  <c:v>22950</c:v>
                </c:pt>
                <c:pt idx="26">
                  <c:v>22981</c:v>
                </c:pt>
                <c:pt idx="27">
                  <c:v>23011</c:v>
                </c:pt>
                <c:pt idx="28">
                  <c:v>23042</c:v>
                </c:pt>
                <c:pt idx="29">
                  <c:v>23073</c:v>
                </c:pt>
                <c:pt idx="30">
                  <c:v>23101</c:v>
                </c:pt>
                <c:pt idx="31">
                  <c:v>23132</c:v>
                </c:pt>
                <c:pt idx="32">
                  <c:v>23162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23254</c:v>
                </c:pt>
                <c:pt idx="38">
                  <c:v>23254</c:v>
                </c:pt>
                <c:pt idx="39">
                  <c:v>23255</c:v>
                </c:pt>
                <c:pt idx="40">
                  <c:v>23285</c:v>
                </c:pt>
                <c:pt idx="41">
                  <c:v>23286</c:v>
                </c:pt>
                <c:pt idx="42">
                  <c:v>23315</c:v>
                </c:pt>
                <c:pt idx="43">
                  <c:v>23315</c:v>
                </c:pt>
                <c:pt idx="44">
                  <c:v>23346</c:v>
                </c:pt>
                <c:pt idx="45">
                  <c:v>23346</c:v>
                </c:pt>
                <c:pt idx="46">
                  <c:v>23376</c:v>
                </c:pt>
                <c:pt idx="47">
                  <c:v>23377</c:v>
                </c:pt>
                <c:pt idx="48">
                  <c:v>23413</c:v>
                </c:pt>
                <c:pt idx="49">
                  <c:v>23439</c:v>
                </c:pt>
                <c:pt idx="50">
                  <c:v>23469</c:v>
                </c:pt>
                <c:pt idx="51">
                  <c:v>23499</c:v>
                </c:pt>
                <c:pt idx="52">
                  <c:v>23517</c:v>
                </c:pt>
                <c:pt idx="53">
                  <c:v>23519</c:v>
                </c:pt>
                <c:pt idx="54">
                  <c:v>23529</c:v>
                </c:pt>
                <c:pt idx="55">
                  <c:v>23559</c:v>
                </c:pt>
                <c:pt idx="56">
                  <c:v>23589</c:v>
                </c:pt>
                <c:pt idx="57">
                  <c:v>23620</c:v>
                </c:pt>
                <c:pt idx="58">
                  <c:v>23621</c:v>
                </c:pt>
                <c:pt idx="59">
                  <c:v>23651</c:v>
                </c:pt>
                <c:pt idx="60">
                  <c:v>23681</c:v>
                </c:pt>
                <c:pt idx="61">
                  <c:v>23701</c:v>
                </c:pt>
                <c:pt idx="62">
                  <c:v>23705</c:v>
                </c:pt>
                <c:pt idx="63">
                  <c:v>23716</c:v>
                </c:pt>
                <c:pt idx="64">
                  <c:v>23742</c:v>
                </c:pt>
                <c:pt idx="65">
                  <c:v>23782</c:v>
                </c:pt>
                <c:pt idx="66">
                  <c:v>23804</c:v>
                </c:pt>
                <c:pt idx="67">
                  <c:v>23832</c:v>
                </c:pt>
                <c:pt idx="68">
                  <c:v>23863</c:v>
                </c:pt>
                <c:pt idx="69">
                  <c:v>23893</c:v>
                </c:pt>
                <c:pt idx="70">
                  <c:v>23924</c:v>
                </c:pt>
                <c:pt idx="71">
                  <c:v>23924</c:v>
                </c:pt>
                <c:pt idx="72">
                  <c:v>23954</c:v>
                </c:pt>
                <c:pt idx="73">
                  <c:v>23985</c:v>
                </c:pt>
                <c:pt idx="74">
                  <c:v>23986</c:v>
                </c:pt>
                <c:pt idx="75">
                  <c:v>24016</c:v>
                </c:pt>
                <c:pt idx="76">
                  <c:v>24046</c:v>
                </c:pt>
                <c:pt idx="77">
                  <c:v>24047</c:v>
                </c:pt>
                <c:pt idx="78">
                  <c:v>24077</c:v>
                </c:pt>
                <c:pt idx="79">
                  <c:v>24107</c:v>
                </c:pt>
                <c:pt idx="80">
                  <c:v>24138</c:v>
                </c:pt>
                <c:pt idx="81">
                  <c:v>24169</c:v>
                </c:pt>
                <c:pt idx="82">
                  <c:v>24197</c:v>
                </c:pt>
                <c:pt idx="83">
                  <c:v>24228</c:v>
                </c:pt>
                <c:pt idx="84">
                  <c:v>24258</c:v>
                </c:pt>
                <c:pt idx="85">
                  <c:v>24259</c:v>
                </c:pt>
                <c:pt idx="86">
                  <c:v>24289</c:v>
                </c:pt>
                <c:pt idx="87">
                  <c:v>24308</c:v>
                </c:pt>
                <c:pt idx="88">
                  <c:v>24319</c:v>
                </c:pt>
                <c:pt idx="89">
                  <c:v>24350</c:v>
                </c:pt>
                <c:pt idx="90">
                  <c:v>24351</c:v>
                </c:pt>
                <c:pt idx="91">
                  <c:v>24381</c:v>
                </c:pt>
                <c:pt idx="92">
                  <c:v>24411</c:v>
                </c:pt>
                <c:pt idx="93">
                  <c:v>24429</c:v>
                </c:pt>
                <c:pt idx="94">
                  <c:v>24442</c:v>
                </c:pt>
                <c:pt idx="95">
                  <c:v>24472</c:v>
                </c:pt>
                <c:pt idx="96">
                  <c:v>24504</c:v>
                </c:pt>
                <c:pt idx="97">
                  <c:v>24535</c:v>
                </c:pt>
                <c:pt idx="98">
                  <c:v>24562</c:v>
                </c:pt>
                <c:pt idx="99">
                  <c:v>24593</c:v>
                </c:pt>
                <c:pt idx="100">
                  <c:v>24623</c:v>
                </c:pt>
                <c:pt idx="101">
                  <c:v>24624</c:v>
                </c:pt>
                <c:pt idx="102">
                  <c:v>24654</c:v>
                </c:pt>
                <c:pt idx="103">
                  <c:v>24666</c:v>
                </c:pt>
                <c:pt idx="104">
                  <c:v>24684</c:v>
                </c:pt>
                <c:pt idx="105">
                  <c:v>24715</c:v>
                </c:pt>
                <c:pt idx="106">
                  <c:v>24716</c:v>
                </c:pt>
                <c:pt idx="107">
                  <c:v>24746</c:v>
                </c:pt>
                <c:pt idx="108">
                  <c:v>24776</c:v>
                </c:pt>
                <c:pt idx="109">
                  <c:v>24797</c:v>
                </c:pt>
                <c:pt idx="110">
                  <c:v>24807</c:v>
                </c:pt>
                <c:pt idx="111">
                  <c:v>24837</c:v>
                </c:pt>
                <c:pt idx="112">
                  <c:v>24868</c:v>
                </c:pt>
                <c:pt idx="113">
                  <c:v>24899</c:v>
                </c:pt>
                <c:pt idx="114">
                  <c:v>24928</c:v>
                </c:pt>
                <c:pt idx="115">
                  <c:v>24959</c:v>
                </c:pt>
                <c:pt idx="116">
                  <c:v>24989</c:v>
                </c:pt>
                <c:pt idx="117">
                  <c:v>24990</c:v>
                </c:pt>
                <c:pt idx="118">
                  <c:v>25020</c:v>
                </c:pt>
                <c:pt idx="119">
                  <c:v>25024</c:v>
                </c:pt>
                <c:pt idx="120">
                  <c:v>25024</c:v>
                </c:pt>
                <c:pt idx="121">
                  <c:v>25050</c:v>
                </c:pt>
                <c:pt idx="122">
                  <c:v>25081</c:v>
                </c:pt>
                <c:pt idx="123">
                  <c:v>25082</c:v>
                </c:pt>
                <c:pt idx="124">
                  <c:v>25112</c:v>
                </c:pt>
                <c:pt idx="125">
                  <c:v>25142</c:v>
                </c:pt>
                <c:pt idx="126">
                  <c:v>25173</c:v>
                </c:pt>
                <c:pt idx="127">
                  <c:v>25203</c:v>
                </c:pt>
                <c:pt idx="128">
                  <c:v>25234</c:v>
                </c:pt>
                <c:pt idx="129">
                  <c:v>25265</c:v>
                </c:pt>
                <c:pt idx="130">
                  <c:v>25293</c:v>
                </c:pt>
                <c:pt idx="131">
                  <c:v>25324</c:v>
                </c:pt>
                <c:pt idx="132">
                  <c:v>25354</c:v>
                </c:pt>
                <c:pt idx="133">
                  <c:v>25355</c:v>
                </c:pt>
                <c:pt idx="134">
                  <c:v>25386</c:v>
                </c:pt>
                <c:pt idx="135">
                  <c:v>25401</c:v>
                </c:pt>
                <c:pt idx="136">
                  <c:v>25401</c:v>
                </c:pt>
                <c:pt idx="137">
                  <c:v>25415</c:v>
                </c:pt>
                <c:pt idx="138">
                  <c:v>25446</c:v>
                </c:pt>
                <c:pt idx="139">
                  <c:v>25447</c:v>
                </c:pt>
                <c:pt idx="140">
                  <c:v>25477</c:v>
                </c:pt>
                <c:pt idx="141">
                  <c:v>25507</c:v>
                </c:pt>
                <c:pt idx="142">
                  <c:v>25538</c:v>
                </c:pt>
                <c:pt idx="143">
                  <c:v>25568</c:v>
                </c:pt>
                <c:pt idx="144">
                  <c:v>25599</c:v>
                </c:pt>
                <c:pt idx="145">
                  <c:v>25630</c:v>
                </c:pt>
                <c:pt idx="146">
                  <c:v>25658</c:v>
                </c:pt>
                <c:pt idx="147">
                  <c:v>25689</c:v>
                </c:pt>
                <c:pt idx="148">
                  <c:v>25719</c:v>
                </c:pt>
                <c:pt idx="149">
                  <c:v>25750</c:v>
                </c:pt>
                <c:pt idx="150">
                  <c:v>25762</c:v>
                </c:pt>
                <c:pt idx="151">
                  <c:v>25762</c:v>
                </c:pt>
                <c:pt idx="152">
                  <c:v>25780</c:v>
                </c:pt>
                <c:pt idx="153">
                  <c:v>25811</c:v>
                </c:pt>
                <c:pt idx="154">
                  <c:v>25842</c:v>
                </c:pt>
                <c:pt idx="155">
                  <c:v>25872</c:v>
                </c:pt>
                <c:pt idx="156">
                  <c:v>25903</c:v>
                </c:pt>
                <c:pt idx="157">
                  <c:v>25933</c:v>
                </c:pt>
                <c:pt idx="158">
                  <c:v>25964</c:v>
                </c:pt>
                <c:pt idx="159">
                  <c:v>25995</c:v>
                </c:pt>
                <c:pt idx="160">
                  <c:v>26023</c:v>
                </c:pt>
                <c:pt idx="161">
                  <c:v>26054</c:v>
                </c:pt>
                <c:pt idx="162">
                  <c:v>26084</c:v>
                </c:pt>
                <c:pt idx="163">
                  <c:v>26115</c:v>
                </c:pt>
                <c:pt idx="164">
                  <c:v>26135</c:v>
                </c:pt>
                <c:pt idx="165">
                  <c:v>26135</c:v>
                </c:pt>
                <c:pt idx="166">
                  <c:v>26145</c:v>
                </c:pt>
                <c:pt idx="167">
                  <c:v>26176</c:v>
                </c:pt>
                <c:pt idx="168">
                  <c:v>26207</c:v>
                </c:pt>
                <c:pt idx="169">
                  <c:v>26237</c:v>
                </c:pt>
                <c:pt idx="170">
                  <c:v>26268</c:v>
                </c:pt>
                <c:pt idx="171">
                  <c:v>26298</c:v>
                </c:pt>
                <c:pt idx="172">
                  <c:v>26329</c:v>
                </c:pt>
                <c:pt idx="173">
                  <c:v>26360</c:v>
                </c:pt>
                <c:pt idx="174">
                  <c:v>26389</c:v>
                </c:pt>
                <c:pt idx="175">
                  <c:v>26420</c:v>
                </c:pt>
                <c:pt idx="176">
                  <c:v>26450</c:v>
                </c:pt>
                <c:pt idx="177">
                  <c:v>26481</c:v>
                </c:pt>
                <c:pt idx="178">
                  <c:v>26501</c:v>
                </c:pt>
                <c:pt idx="179">
                  <c:v>26501</c:v>
                </c:pt>
                <c:pt idx="180">
                  <c:v>26511</c:v>
                </c:pt>
                <c:pt idx="181">
                  <c:v>26542</c:v>
                </c:pt>
                <c:pt idx="182">
                  <c:v>26573</c:v>
                </c:pt>
                <c:pt idx="183">
                  <c:v>26603</c:v>
                </c:pt>
                <c:pt idx="184">
                  <c:v>26634</c:v>
                </c:pt>
                <c:pt idx="185">
                  <c:v>26664</c:v>
                </c:pt>
                <c:pt idx="186">
                  <c:v>26695</c:v>
                </c:pt>
                <c:pt idx="187">
                  <c:v>26726</c:v>
                </c:pt>
                <c:pt idx="188">
                  <c:v>26754</c:v>
                </c:pt>
                <c:pt idx="189">
                  <c:v>27149</c:v>
                </c:pt>
                <c:pt idx="190">
                  <c:v>27179</c:v>
                </c:pt>
                <c:pt idx="191">
                  <c:v>27210</c:v>
                </c:pt>
                <c:pt idx="192">
                  <c:v>27241</c:v>
                </c:pt>
                <c:pt idx="193">
                  <c:v>27271</c:v>
                </c:pt>
                <c:pt idx="194">
                  <c:v>27292</c:v>
                </c:pt>
                <c:pt idx="195">
                  <c:v>27292</c:v>
                </c:pt>
                <c:pt idx="196">
                  <c:v>27302</c:v>
                </c:pt>
                <c:pt idx="197">
                  <c:v>27332</c:v>
                </c:pt>
                <c:pt idx="198">
                  <c:v>27363</c:v>
                </c:pt>
                <c:pt idx="199">
                  <c:v>27393</c:v>
                </c:pt>
                <c:pt idx="200">
                  <c:v>27420</c:v>
                </c:pt>
                <c:pt idx="201">
                  <c:v>27455</c:v>
                </c:pt>
                <c:pt idx="202">
                  <c:v>27483</c:v>
                </c:pt>
                <c:pt idx="203">
                  <c:v>27514</c:v>
                </c:pt>
                <c:pt idx="204">
                  <c:v>27544</c:v>
                </c:pt>
                <c:pt idx="205">
                  <c:v>27575</c:v>
                </c:pt>
                <c:pt idx="206">
                  <c:v>27599</c:v>
                </c:pt>
                <c:pt idx="207">
                  <c:v>27599</c:v>
                </c:pt>
                <c:pt idx="208">
                  <c:v>27605</c:v>
                </c:pt>
                <c:pt idx="209">
                  <c:v>27636</c:v>
                </c:pt>
                <c:pt idx="210">
                  <c:v>27667</c:v>
                </c:pt>
                <c:pt idx="211">
                  <c:v>27697</c:v>
                </c:pt>
                <c:pt idx="212">
                  <c:v>27729</c:v>
                </c:pt>
                <c:pt idx="213">
                  <c:v>27758</c:v>
                </c:pt>
                <c:pt idx="214">
                  <c:v>27790</c:v>
                </c:pt>
                <c:pt idx="215">
                  <c:v>27820</c:v>
                </c:pt>
                <c:pt idx="216">
                  <c:v>27849</c:v>
                </c:pt>
                <c:pt idx="217">
                  <c:v>27880</c:v>
                </c:pt>
                <c:pt idx="218">
                  <c:v>27910</c:v>
                </c:pt>
                <c:pt idx="219">
                  <c:v>27941</c:v>
                </c:pt>
                <c:pt idx="220">
                  <c:v>27971</c:v>
                </c:pt>
                <c:pt idx="221">
                  <c:v>27977</c:v>
                </c:pt>
                <c:pt idx="222">
                  <c:v>27977</c:v>
                </c:pt>
                <c:pt idx="223">
                  <c:v>28002</c:v>
                </c:pt>
                <c:pt idx="224">
                  <c:v>28033</c:v>
                </c:pt>
                <c:pt idx="225">
                  <c:v>28063</c:v>
                </c:pt>
                <c:pt idx="226">
                  <c:v>28095</c:v>
                </c:pt>
                <c:pt idx="227">
                  <c:v>28125</c:v>
                </c:pt>
                <c:pt idx="228">
                  <c:v>28156</c:v>
                </c:pt>
                <c:pt idx="229">
                  <c:v>28160</c:v>
                </c:pt>
                <c:pt idx="230">
                  <c:v>28187</c:v>
                </c:pt>
                <c:pt idx="231">
                  <c:v>28188</c:v>
                </c:pt>
                <c:pt idx="232">
                  <c:v>28215</c:v>
                </c:pt>
                <c:pt idx="233">
                  <c:v>28215</c:v>
                </c:pt>
                <c:pt idx="234">
                  <c:v>28245</c:v>
                </c:pt>
                <c:pt idx="235">
                  <c:v>28246</c:v>
                </c:pt>
                <c:pt idx="236">
                  <c:v>28276</c:v>
                </c:pt>
                <c:pt idx="237">
                  <c:v>28277</c:v>
                </c:pt>
                <c:pt idx="238">
                  <c:v>28307</c:v>
                </c:pt>
                <c:pt idx="239">
                  <c:v>28307</c:v>
                </c:pt>
                <c:pt idx="240">
                  <c:v>28337</c:v>
                </c:pt>
                <c:pt idx="241">
                  <c:v>28337</c:v>
                </c:pt>
                <c:pt idx="242">
                  <c:v>28347</c:v>
                </c:pt>
                <c:pt idx="243">
                  <c:v>28347</c:v>
                </c:pt>
                <c:pt idx="244">
                  <c:v>28368</c:v>
                </c:pt>
                <c:pt idx="245">
                  <c:v>28368</c:v>
                </c:pt>
                <c:pt idx="246">
                  <c:v>28399</c:v>
                </c:pt>
                <c:pt idx="247">
                  <c:v>28399</c:v>
                </c:pt>
                <c:pt idx="248">
                  <c:v>28429</c:v>
                </c:pt>
                <c:pt idx="249">
                  <c:v>28429</c:v>
                </c:pt>
                <c:pt idx="250">
                  <c:v>28460</c:v>
                </c:pt>
                <c:pt idx="251">
                  <c:v>28460</c:v>
                </c:pt>
                <c:pt idx="252">
                  <c:v>28490</c:v>
                </c:pt>
                <c:pt idx="253">
                  <c:v>28490</c:v>
                </c:pt>
                <c:pt idx="254">
                  <c:v>28525</c:v>
                </c:pt>
                <c:pt idx="255">
                  <c:v>28552</c:v>
                </c:pt>
                <c:pt idx="256">
                  <c:v>28582</c:v>
                </c:pt>
                <c:pt idx="257">
                  <c:v>28611</c:v>
                </c:pt>
                <c:pt idx="258">
                  <c:v>28641</c:v>
                </c:pt>
                <c:pt idx="259">
                  <c:v>28672</c:v>
                </c:pt>
                <c:pt idx="260">
                  <c:v>28695</c:v>
                </c:pt>
                <c:pt idx="261">
                  <c:v>28695</c:v>
                </c:pt>
                <c:pt idx="262">
                  <c:v>28702</c:v>
                </c:pt>
                <c:pt idx="263">
                  <c:v>28733</c:v>
                </c:pt>
                <c:pt idx="264">
                  <c:v>28764</c:v>
                </c:pt>
                <c:pt idx="265">
                  <c:v>28795</c:v>
                </c:pt>
                <c:pt idx="266">
                  <c:v>28826</c:v>
                </c:pt>
                <c:pt idx="267">
                  <c:v>28855</c:v>
                </c:pt>
                <c:pt idx="268">
                  <c:v>28893</c:v>
                </c:pt>
                <c:pt idx="269">
                  <c:v>28917</c:v>
                </c:pt>
                <c:pt idx="270">
                  <c:v>28945</c:v>
                </c:pt>
                <c:pt idx="271">
                  <c:v>28977</c:v>
                </c:pt>
                <c:pt idx="272">
                  <c:v>29006</c:v>
                </c:pt>
                <c:pt idx="273">
                  <c:v>29037</c:v>
                </c:pt>
                <c:pt idx="274">
                  <c:v>29068</c:v>
                </c:pt>
                <c:pt idx="275">
                  <c:v>29083</c:v>
                </c:pt>
                <c:pt idx="276">
                  <c:v>29083</c:v>
                </c:pt>
                <c:pt idx="277">
                  <c:v>29098</c:v>
                </c:pt>
                <c:pt idx="278">
                  <c:v>29129</c:v>
                </c:pt>
                <c:pt idx="279">
                  <c:v>29159</c:v>
                </c:pt>
                <c:pt idx="280">
                  <c:v>29190</c:v>
                </c:pt>
                <c:pt idx="281">
                  <c:v>29222</c:v>
                </c:pt>
                <c:pt idx="282">
                  <c:v>29255</c:v>
                </c:pt>
                <c:pt idx="283">
                  <c:v>29285</c:v>
                </c:pt>
                <c:pt idx="284">
                  <c:v>29311</c:v>
                </c:pt>
                <c:pt idx="285">
                  <c:v>29342</c:v>
                </c:pt>
                <c:pt idx="286">
                  <c:v>29372</c:v>
                </c:pt>
                <c:pt idx="287">
                  <c:v>29407</c:v>
                </c:pt>
                <c:pt idx="288">
                  <c:v>29433</c:v>
                </c:pt>
                <c:pt idx="289">
                  <c:v>29437</c:v>
                </c:pt>
                <c:pt idx="290">
                  <c:v>29437</c:v>
                </c:pt>
                <c:pt idx="291">
                  <c:v>29464</c:v>
                </c:pt>
                <c:pt idx="292">
                  <c:v>29495</c:v>
                </c:pt>
                <c:pt idx="293">
                  <c:v>29524</c:v>
                </c:pt>
                <c:pt idx="294">
                  <c:v>29556</c:v>
                </c:pt>
                <c:pt idx="295">
                  <c:v>29589</c:v>
                </c:pt>
                <c:pt idx="296">
                  <c:v>29622</c:v>
                </c:pt>
                <c:pt idx="297">
                  <c:v>29649</c:v>
                </c:pt>
                <c:pt idx="298">
                  <c:v>29679</c:v>
                </c:pt>
                <c:pt idx="299">
                  <c:v>29708</c:v>
                </c:pt>
                <c:pt idx="300">
                  <c:v>29737</c:v>
                </c:pt>
                <c:pt idx="301">
                  <c:v>29768</c:v>
                </c:pt>
                <c:pt idx="302">
                  <c:v>29798</c:v>
                </c:pt>
                <c:pt idx="303">
                  <c:v>29818</c:v>
                </c:pt>
                <c:pt idx="304">
                  <c:v>29818</c:v>
                </c:pt>
                <c:pt idx="305">
                  <c:v>29831</c:v>
                </c:pt>
                <c:pt idx="306">
                  <c:v>29861</c:v>
                </c:pt>
                <c:pt idx="307">
                  <c:v>29889</c:v>
                </c:pt>
                <c:pt idx="308">
                  <c:v>29889</c:v>
                </c:pt>
                <c:pt idx="309">
                  <c:v>29889</c:v>
                </c:pt>
                <c:pt idx="310">
                  <c:v>29890</c:v>
                </c:pt>
                <c:pt idx="311">
                  <c:v>29890</c:v>
                </c:pt>
                <c:pt idx="312">
                  <c:v>29890</c:v>
                </c:pt>
                <c:pt idx="313">
                  <c:v>29890</c:v>
                </c:pt>
                <c:pt idx="314">
                  <c:v>29892</c:v>
                </c:pt>
                <c:pt idx="315">
                  <c:v>29895</c:v>
                </c:pt>
                <c:pt idx="316">
                  <c:v>29895</c:v>
                </c:pt>
                <c:pt idx="317">
                  <c:v>29920</c:v>
                </c:pt>
                <c:pt idx="318">
                  <c:v>29921</c:v>
                </c:pt>
                <c:pt idx="319">
                  <c:v>29921</c:v>
                </c:pt>
                <c:pt idx="320">
                  <c:v>29921</c:v>
                </c:pt>
                <c:pt idx="321">
                  <c:v>29921</c:v>
                </c:pt>
                <c:pt idx="322">
                  <c:v>29921</c:v>
                </c:pt>
                <c:pt idx="323">
                  <c:v>29943</c:v>
                </c:pt>
                <c:pt idx="324">
                  <c:v>29943</c:v>
                </c:pt>
                <c:pt idx="325">
                  <c:v>29944</c:v>
                </c:pt>
                <c:pt idx="326">
                  <c:v>29946</c:v>
                </c:pt>
                <c:pt idx="327">
                  <c:v>29946</c:v>
                </c:pt>
                <c:pt idx="328">
                  <c:v>29948</c:v>
                </c:pt>
                <c:pt idx="329">
                  <c:v>29948</c:v>
                </c:pt>
                <c:pt idx="330">
                  <c:v>29948</c:v>
                </c:pt>
                <c:pt idx="331">
                  <c:v>29951</c:v>
                </c:pt>
                <c:pt idx="332">
                  <c:v>29978</c:v>
                </c:pt>
                <c:pt idx="333">
                  <c:v>29978</c:v>
                </c:pt>
                <c:pt idx="334">
                  <c:v>29980</c:v>
                </c:pt>
                <c:pt idx="335">
                  <c:v>29980</c:v>
                </c:pt>
                <c:pt idx="336">
                  <c:v>29983</c:v>
                </c:pt>
                <c:pt idx="337">
                  <c:v>29983</c:v>
                </c:pt>
                <c:pt idx="338">
                  <c:v>29983</c:v>
                </c:pt>
                <c:pt idx="339">
                  <c:v>30006</c:v>
                </c:pt>
                <c:pt idx="340">
                  <c:v>30008</c:v>
                </c:pt>
                <c:pt idx="341">
                  <c:v>30008</c:v>
                </c:pt>
                <c:pt idx="342">
                  <c:v>30011</c:v>
                </c:pt>
                <c:pt idx="343">
                  <c:v>30011</c:v>
                </c:pt>
                <c:pt idx="344">
                  <c:v>30011</c:v>
                </c:pt>
                <c:pt idx="345">
                  <c:v>30013</c:v>
                </c:pt>
                <c:pt idx="346">
                  <c:v>30039</c:v>
                </c:pt>
                <c:pt idx="347">
                  <c:v>30040</c:v>
                </c:pt>
                <c:pt idx="348">
                  <c:v>30040</c:v>
                </c:pt>
                <c:pt idx="349">
                  <c:v>30041</c:v>
                </c:pt>
                <c:pt idx="350">
                  <c:v>30041</c:v>
                </c:pt>
                <c:pt idx="351">
                  <c:v>30041</c:v>
                </c:pt>
                <c:pt idx="352">
                  <c:v>30041</c:v>
                </c:pt>
                <c:pt idx="353">
                  <c:v>30041</c:v>
                </c:pt>
                <c:pt idx="354">
                  <c:v>30041</c:v>
                </c:pt>
                <c:pt idx="355">
                  <c:v>30067</c:v>
                </c:pt>
                <c:pt idx="356">
                  <c:v>30071</c:v>
                </c:pt>
                <c:pt idx="357">
                  <c:v>30071</c:v>
                </c:pt>
                <c:pt idx="358">
                  <c:v>30071</c:v>
                </c:pt>
                <c:pt idx="359">
                  <c:v>30071</c:v>
                </c:pt>
                <c:pt idx="360">
                  <c:v>30071</c:v>
                </c:pt>
                <c:pt idx="361">
                  <c:v>30071</c:v>
                </c:pt>
                <c:pt idx="362">
                  <c:v>30077</c:v>
                </c:pt>
                <c:pt idx="363">
                  <c:v>30077</c:v>
                </c:pt>
                <c:pt idx="364">
                  <c:v>30077</c:v>
                </c:pt>
                <c:pt idx="365">
                  <c:v>30097</c:v>
                </c:pt>
                <c:pt idx="366">
                  <c:v>30101</c:v>
                </c:pt>
                <c:pt idx="367">
                  <c:v>30102</c:v>
                </c:pt>
                <c:pt idx="368">
                  <c:v>30102</c:v>
                </c:pt>
                <c:pt idx="369">
                  <c:v>30102</c:v>
                </c:pt>
                <c:pt idx="370">
                  <c:v>30103</c:v>
                </c:pt>
                <c:pt idx="371">
                  <c:v>30103</c:v>
                </c:pt>
                <c:pt idx="372">
                  <c:v>30131</c:v>
                </c:pt>
                <c:pt idx="373">
                  <c:v>30132</c:v>
                </c:pt>
                <c:pt idx="374">
                  <c:v>30132</c:v>
                </c:pt>
                <c:pt idx="375">
                  <c:v>30132</c:v>
                </c:pt>
                <c:pt idx="376">
                  <c:v>30132</c:v>
                </c:pt>
                <c:pt idx="377">
                  <c:v>30132</c:v>
                </c:pt>
                <c:pt idx="378">
                  <c:v>30132</c:v>
                </c:pt>
                <c:pt idx="379">
                  <c:v>30133</c:v>
                </c:pt>
                <c:pt idx="380">
                  <c:v>30133</c:v>
                </c:pt>
                <c:pt idx="381">
                  <c:v>30162</c:v>
                </c:pt>
                <c:pt idx="382">
                  <c:v>30162</c:v>
                </c:pt>
                <c:pt idx="383">
                  <c:v>30162</c:v>
                </c:pt>
                <c:pt idx="384">
                  <c:v>30162</c:v>
                </c:pt>
                <c:pt idx="385">
                  <c:v>30162</c:v>
                </c:pt>
                <c:pt idx="386">
                  <c:v>30162</c:v>
                </c:pt>
                <c:pt idx="387">
                  <c:v>30162</c:v>
                </c:pt>
                <c:pt idx="388">
                  <c:v>30188</c:v>
                </c:pt>
                <c:pt idx="389">
                  <c:v>30192</c:v>
                </c:pt>
                <c:pt idx="390">
                  <c:v>30194</c:v>
                </c:pt>
                <c:pt idx="391">
                  <c:v>30194</c:v>
                </c:pt>
                <c:pt idx="392">
                  <c:v>30194</c:v>
                </c:pt>
                <c:pt idx="393">
                  <c:v>30195</c:v>
                </c:pt>
                <c:pt idx="394">
                  <c:v>30195</c:v>
                </c:pt>
                <c:pt idx="395">
                  <c:v>30208</c:v>
                </c:pt>
                <c:pt idx="396">
                  <c:v>30208</c:v>
                </c:pt>
                <c:pt idx="397">
                  <c:v>30223</c:v>
                </c:pt>
                <c:pt idx="398">
                  <c:v>30223</c:v>
                </c:pt>
                <c:pt idx="399">
                  <c:v>30223</c:v>
                </c:pt>
                <c:pt idx="400">
                  <c:v>30223</c:v>
                </c:pt>
                <c:pt idx="401">
                  <c:v>30224</c:v>
                </c:pt>
                <c:pt idx="402">
                  <c:v>30224</c:v>
                </c:pt>
                <c:pt idx="403">
                  <c:v>30224</c:v>
                </c:pt>
                <c:pt idx="404">
                  <c:v>30224</c:v>
                </c:pt>
                <c:pt idx="405">
                  <c:v>30224</c:v>
                </c:pt>
                <c:pt idx="406">
                  <c:v>30253</c:v>
                </c:pt>
                <c:pt idx="407">
                  <c:v>30254</c:v>
                </c:pt>
                <c:pt idx="408">
                  <c:v>30256</c:v>
                </c:pt>
                <c:pt idx="409">
                  <c:v>30256</c:v>
                </c:pt>
                <c:pt idx="410">
                  <c:v>30256</c:v>
                </c:pt>
                <c:pt idx="411">
                  <c:v>30256</c:v>
                </c:pt>
                <c:pt idx="412">
                  <c:v>30257</c:v>
                </c:pt>
                <c:pt idx="413">
                  <c:v>30260</c:v>
                </c:pt>
                <c:pt idx="414">
                  <c:v>30260</c:v>
                </c:pt>
                <c:pt idx="415">
                  <c:v>30270</c:v>
                </c:pt>
                <c:pt idx="416">
                  <c:v>30280</c:v>
                </c:pt>
                <c:pt idx="417">
                  <c:v>30285</c:v>
                </c:pt>
                <c:pt idx="418">
                  <c:v>30285</c:v>
                </c:pt>
                <c:pt idx="419">
                  <c:v>30285</c:v>
                </c:pt>
                <c:pt idx="420">
                  <c:v>30285</c:v>
                </c:pt>
                <c:pt idx="421">
                  <c:v>30285</c:v>
                </c:pt>
                <c:pt idx="422">
                  <c:v>30287</c:v>
                </c:pt>
                <c:pt idx="423">
                  <c:v>30307</c:v>
                </c:pt>
                <c:pt idx="424">
                  <c:v>30307</c:v>
                </c:pt>
                <c:pt idx="425">
                  <c:v>30308</c:v>
                </c:pt>
                <c:pt idx="426">
                  <c:v>30312</c:v>
                </c:pt>
                <c:pt idx="427">
                  <c:v>30312</c:v>
                </c:pt>
                <c:pt idx="428">
                  <c:v>30313</c:v>
                </c:pt>
                <c:pt idx="429">
                  <c:v>30313</c:v>
                </c:pt>
                <c:pt idx="430">
                  <c:v>30313</c:v>
                </c:pt>
                <c:pt idx="431">
                  <c:v>30315</c:v>
                </c:pt>
                <c:pt idx="432">
                  <c:v>30335</c:v>
                </c:pt>
                <c:pt idx="433">
                  <c:v>30343</c:v>
                </c:pt>
                <c:pt idx="434">
                  <c:v>30347</c:v>
                </c:pt>
                <c:pt idx="435">
                  <c:v>30347</c:v>
                </c:pt>
                <c:pt idx="436">
                  <c:v>30347</c:v>
                </c:pt>
                <c:pt idx="437">
                  <c:v>30347</c:v>
                </c:pt>
                <c:pt idx="438">
                  <c:v>30347</c:v>
                </c:pt>
                <c:pt idx="439">
                  <c:v>30371</c:v>
                </c:pt>
                <c:pt idx="440">
                  <c:v>30375</c:v>
                </c:pt>
                <c:pt idx="441">
                  <c:v>30375</c:v>
                </c:pt>
                <c:pt idx="442">
                  <c:v>30375</c:v>
                </c:pt>
                <c:pt idx="443">
                  <c:v>30376</c:v>
                </c:pt>
                <c:pt idx="444">
                  <c:v>30376</c:v>
                </c:pt>
                <c:pt idx="445">
                  <c:v>30377</c:v>
                </c:pt>
                <c:pt idx="446">
                  <c:v>30398</c:v>
                </c:pt>
                <c:pt idx="447">
                  <c:v>30398</c:v>
                </c:pt>
                <c:pt idx="448">
                  <c:v>30398</c:v>
                </c:pt>
                <c:pt idx="449">
                  <c:v>30405</c:v>
                </c:pt>
                <c:pt idx="450">
                  <c:v>30406</c:v>
                </c:pt>
                <c:pt idx="451">
                  <c:v>30406</c:v>
                </c:pt>
                <c:pt idx="452">
                  <c:v>30406</c:v>
                </c:pt>
                <c:pt idx="453">
                  <c:v>30406</c:v>
                </c:pt>
                <c:pt idx="454">
                  <c:v>30406</c:v>
                </c:pt>
                <c:pt idx="455">
                  <c:v>30431</c:v>
                </c:pt>
                <c:pt idx="456">
                  <c:v>30434</c:v>
                </c:pt>
                <c:pt idx="457">
                  <c:v>30434</c:v>
                </c:pt>
                <c:pt idx="458">
                  <c:v>30436</c:v>
                </c:pt>
                <c:pt idx="459">
                  <c:v>30436</c:v>
                </c:pt>
                <c:pt idx="460">
                  <c:v>30436</c:v>
                </c:pt>
                <c:pt idx="461">
                  <c:v>30436</c:v>
                </c:pt>
                <c:pt idx="462">
                  <c:v>30455</c:v>
                </c:pt>
                <c:pt idx="463">
                  <c:v>30455</c:v>
                </c:pt>
                <c:pt idx="464">
                  <c:v>30455</c:v>
                </c:pt>
                <c:pt idx="465">
                  <c:v>30466</c:v>
                </c:pt>
                <c:pt idx="466">
                  <c:v>30466</c:v>
                </c:pt>
                <c:pt idx="467">
                  <c:v>30466</c:v>
                </c:pt>
                <c:pt idx="468">
                  <c:v>30466</c:v>
                </c:pt>
                <c:pt idx="469">
                  <c:v>30467</c:v>
                </c:pt>
                <c:pt idx="470">
                  <c:v>30467</c:v>
                </c:pt>
                <c:pt idx="471">
                  <c:v>30467</c:v>
                </c:pt>
                <c:pt idx="472">
                  <c:v>30495</c:v>
                </c:pt>
                <c:pt idx="473">
                  <c:v>30496</c:v>
                </c:pt>
                <c:pt idx="474">
                  <c:v>30496</c:v>
                </c:pt>
                <c:pt idx="475">
                  <c:v>30497</c:v>
                </c:pt>
                <c:pt idx="476">
                  <c:v>30497</c:v>
                </c:pt>
                <c:pt idx="477">
                  <c:v>30497</c:v>
                </c:pt>
                <c:pt idx="478">
                  <c:v>30497</c:v>
                </c:pt>
                <c:pt idx="479">
                  <c:v>30497</c:v>
                </c:pt>
                <c:pt idx="480">
                  <c:v>30497</c:v>
                </c:pt>
                <c:pt idx="481">
                  <c:v>30523</c:v>
                </c:pt>
                <c:pt idx="482">
                  <c:v>30526</c:v>
                </c:pt>
                <c:pt idx="483">
                  <c:v>30526</c:v>
                </c:pt>
                <c:pt idx="484">
                  <c:v>30526</c:v>
                </c:pt>
                <c:pt idx="485">
                  <c:v>30526</c:v>
                </c:pt>
                <c:pt idx="486">
                  <c:v>30527</c:v>
                </c:pt>
                <c:pt idx="487">
                  <c:v>30527</c:v>
                </c:pt>
                <c:pt idx="488">
                  <c:v>30547</c:v>
                </c:pt>
                <c:pt idx="489">
                  <c:v>30547</c:v>
                </c:pt>
                <c:pt idx="490">
                  <c:v>30557</c:v>
                </c:pt>
                <c:pt idx="491">
                  <c:v>30557</c:v>
                </c:pt>
                <c:pt idx="492">
                  <c:v>30558</c:v>
                </c:pt>
                <c:pt idx="493">
                  <c:v>30558</c:v>
                </c:pt>
                <c:pt idx="494">
                  <c:v>30559</c:v>
                </c:pt>
                <c:pt idx="495">
                  <c:v>30559</c:v>
                </c:pt>
                <c:pt idx="496">
                  <c:v>30559</c:v>
                </c:pt>
                <c:pt idx="497">
                  <c:v>30586</c:v>
                </c:pt>
                <c:pt idx="498">
                  <c:v>30586</c:v>
                </c:pt>
                <c:pt idx="499">
                  <c:v>30586</c:v>
                </c:pt>
                <c:pt idx="500">
                  <c:v>30588</c:v>
                </c:pt>
                <c:pt idx="501">
                  <c:v>30588</c:v>
                </c:pt>
                <c:pt idx="502">
                  <c:v>30589</c:v>
                </c:pt>
                <c:pt idx="503">
                  <c:v>30589</c:v>
                </c:pt>
                <c:pt idx="504">
                  <c:v>30589</c:v>
                </c:pt>
                <c:pt idx="505">
                  <c:v>30589</c:v>
                </c:pt>
                <c:pt idx="506">
                  <c:v>30619</c:v>
                </c:pt>
                <c:pt idx="507">
                  <c:v>30620</c:v>
                </c:pt>
                <c:pt idx="508">
                  <c:v>30620</c:v>
                </c:pt>
                <c:pt idx="509">
                  <c:v>30620</c:v>
                </c:pt>
                <c:pt idx="510">
                  <c:v>30620</c:v>
                </c:pt>
                <c:pt idx="511">
                  <c:v>30620</c:v>
                </c:pt>
                <c:pt idx="512">
                  <c:v>30621</c:v>
                </c:pt>
                <c:pt idx="513">
                  <c:v>30621</c:v>
                </c:pt>
                <c:pt idx="514">
                  <c:v>30621</c:v>
                </c:pt>
                <c:pt idx="515">
                  <c:v>30621</c:v>
                </c:pt>
                <c:pt idx="516">
                  <c:v>30650</c:v>
                </c:pt>
                <c:pt idx="517">
                  <c:v>30650</c:v>
                </c:pt>
                <c:pt idx="518">
                  <c:v>30650</c:v>
                </c:pt>
                <c:pt idx="519">
                  <c:v>30650</c:v>
                </c:pt>
                <c:pt idx="520">
                  <c:v>30650</c:v>
                </c:pt>
                <c:pt idx="521">
                  <c:v>30650</c:v>
                </c:pt>
                <c:pt idx="522">
                  <c:v>30650</c:v>
                </c:pt>
                <c:pt idx="523">
                  <c:v>30650</c:v>
                </c:pt>
                <c:pt idx="524">
                  <c:v>30651</c:v>
                </c:pt>
                <c:pt idx="525">
                  <c:v>30652</c:v>
                </c:pt>
                <c:pt idx="526">
                  <c:v>30664</c:v>
                </c:pt>
                <c:pt idx="527">
                  <c:v>30671</c:v>
                </c:pt>
                <c:pt idx="528">
                  <c:v>30671</c:v>
                </c:pt>
                <c:pt idx="529">
                  <c:v>30671</c:v>
                </c:pt>
                <c:pt idx="530">
                  <c:v>30671</c:v>
                </c:pt>
                <c:pt idx="531">
                  <c:v>30677</c:v>
                </c:pt>
                <c:pt idx="532">
                  <c:v>30677</c:v>
                </c:pt>
                <c:pt idx="533">
                  <c:v>30677</c:v>
                </c:pt>
                <c:pt idx="534">
                  <c:v>30677</c:v>
                </c:pt>
                <c:pt idx="535">
                  <c:v>30678</c:v>
                </c:pt>
                <c:pt idx="536">
                  <c:v>30678</c:v>
                </c:pt>
                <c:pt idx="537">
                  <c:v>30680</c:v>
                </c:pt>
                <c:pt idx="538">
                  <c:v>30686</c:v>
                </c:pt>
                <c:pt idx="539">
                  <c:v>30707</c:v>
                </c:pt>
                <c:pt idx="540">
                  <c:v>30711</c:v>
                </c:pt>
                <c:pt idx="541">
                  <c:v>30711</c:v>
                </c:pt>
                <c:pt idx="542">
                  <c:v>30712</c:v>
                </c:pt>
                <c:pt idx="543">
                  <c:v>30712</c:v>
                </c:pt>
                <c:pt idx="544">
                  <c:v>30712</c:v>
                </c:pt>
                <c:pt idx="545">
                  <c:v>30712</c:v>
                </c:pt>
                <c:pt idx="546">
                  <c:v>30712</c:v>
                </c:pt>
                <c:pt idx="547">
                  <c:v>30713</c:v>
                </c:pt>
                <c:pt idx="548">
                  <c:v>30740</c:v>
                </c:pt>
                <c:pt idx="549">
                  <c:v>30740</c:v>
                </c:pt>
                <c:pt idx="550">
                  <c:v>30741</c:v>
                </c:pt>
                <c:pt idx="551">
                  <c:v>30741</c:v>
                </c:pt>
                <c:pt idx="552">
                  <c:v>30741</c:v>
                </c:pt>
                <c:pt idx="553">
                  <c:v>30741</c:v>
                </c:pt>
                <c:pt idx="554">
                  <c:v>30741</c:v>
                </c:pt>
                <c:pt idx="555">
                  <c:v>30742</c:v>
                </c:pt>
                <c:pt idx="556">
                  <c:v>30742</c:v>
                </c:pt>
                <c:pt idx="557">
                  <c:v>30768</c:v>
                </c:pt>
                <c:pt idx="558">
                  <c:v>30768</c:v>
                </c:pt>
                <c:pt idx="559">
                  <c:v>30768</c:v>
                </c:pt>
                <c:pt idx="560">
                  <c:v>30768</c:v>
                </c:pt>
                <c:pt idx="561">
                  <c:v>30771</c:v>
                </c:pt>
                <c:pt idx="562">
                  <c:v>30771</c:v>
                </c:pt>
                <c:pt idx="563">
                  <c:v>30771</c:v>
                </c:pt>
                <c:pt idx="564">
                  <c:v>30771</c:v>
                </c:pt>
                <c:pt idx="565">
                  <c:v>30771</c:v>
                </c:pt>
                <c:pt idx="566">
                  <c:v>30771</c:v>
                </c:pt>
                <c:pt idx="567">
                  <c:v>30771</c:v>
                </c:pt>
                <c:pt idx="568">
                  <c:v>30795</c:v>
                </c:pt>
                <c:pt idx="569">
                  <c:v>30795</c:v>
                </c:pt>
                <c:pt idx="570">
                  <c:v>30799</c:v>
                </c:pt>
                <c:pt idx="571">
                  <c:v>30799</c:v>
                </c:pt>
                <c:pt idx="572">
                  <c:v>30799</c:v>
                </c:pt>
                <c:pt idx="573">
                  <c:v>30799</c:v>
                </c:pt>
                <c:pt idx="574">
                  <c:v>30800</c:v>
                </c:pt>
                <c:pt idx="575">
                  <c:v>30801</c:v>
                </c:pt>
                <c:pt idx="576">
                  <c:v>30803</c:v>
                </c:pt>
                <c:pt idx="577">
                  <c:v>30830</c:v>
                </c:pt>
                <c:pt idx="578">
                  <c:v>30830</c:v>
                </c:pt>
                <c:pt idx="579">
                  <c:v>30830</c:v>
                </c:pt>
                <c:pt idx="580">
                  <c:v>30833</c:v>
                </c:pt>
                <c:pt idx="581">
                  <c:v>30833</c:v>
                </c:pt>
                <c:pt idx="582">
                  <c:v>30833</c:v>
                </c:pt>
                <c:pt idx="583">
                  <c:v>30833</c:v>
                </c:pt>
                <c:pt idx="584">
                  <c:v>30833</c:v>
                </c:pt>
                <c:pt idx="585">
                  <c:v>30834</c:v>
                </c:pt>
                <c:pt idx="586">
                  <c:v>30845</c:v>
                </c:pt>
                <c:pt idx="587">
                  <c:v>30858</c:v>
                </c:pt>
                <c:pt idx="588">
                  <c:v>30858</c:v>
                </c:pt>
                <c:pt idx="589">
                  <c:v>30859</c:v>
                </c:pt>
                <c:pt idx="590">
                  <c:v>30859</c:v>
                </c:pt>
                <c:pt idx="591">
                  <c:v>30859</c:v>
                </c:pt>
                <c:pt idx="592">
                  <c:v>30859</c:v>
                </c:pt>
                <c:pt idx="593">
                  <c:v>30862</c:v>
                </c:pt>
                <c:pt idx="594">
                  <c:v>30862</c:v>
                </c:pt>
                <c:pt idx="595">
                  <c:v>30862</c:v>
                </c:pt>
                <c:pt idx="596">
                  <c:v>30862</c:v>
                </c:pt>
                <c:pt idx="597">
                  <c:v>30863</c:v>
                </c:pt>
                <c:pt idx="598">
                  <c:v>30863</c:v>
                </c:pt>
                <c:pt idx="599">
                  <c:v>30865</c:v>
                </c:pt>
                <c:pt idx="600">
                  <c:v>30886</c:v>
                </c:pt>
                <c:pt idx="601">
                  <c:v>30893</c:v>
                </c:pt>
                <c:pt idx="602">
                  <c:v>30893</c:v>
                </c:pt>
                <c:pt idx="603">
                  <c:v>30893</c:v>
                </c:pt>
                <c:pt idx="604">
                  <c:v>30894</c:v>
                </c:pt>
                <c:pt idx="605">
                  <c:v>30894</c:v>
                </c:pt>
                <c:pt idx="606">
                  <c:v>30894</c:v>
                </c:pt>
                <c:pt idx="607">
                  <c:v>30894</c:v>
                </c:pt>
                <c:pt idx="608">
                  <c:v>30894</c:v>
                </c:pt>
                <c:pt idx="609">
                  <c:v>30895</c:v>
                </c:pt>
                <c:pt idx="610">
                  <c:v>30918</c:v>
                </c:pt>
                <c:pt idx="611">
                  <c:v>30918</c:v>
                </c:pt>
                <c:pt idx="612">
                  <c:v>30921</c:v>
                </c:pt>
                <c:pt idx="613">
                  <c:v>30921</c:v>
                </c:pt>
                <c:pt idx="614">
                  <c:v>30925</c:v>
                </c:pt>
                <c:pt idx="615">
                  <c:v>30925</c:v>
                </c:pt>
                <c:pt idx="616">
                  <c:v>30925</c:v>
                </c:pt>
                <c:pt idx="617">
                  <c:v>30925</c:v>
                </c:pt>
                <c:pt idx="618">
                  <c:v>30925</c:v>
                </c:pt>
                <c:pt idx="619">
                  <c:v>30925</c:v>
                </c:pt>
                <c:pt idx="620">
                  <c:v>30928</c:v>
                </c:pt>
                <c:pt idx="621">
                  <c:v>30951</c:v>
                </c:pt>
                <c:pt idx="622">
                  <c:v>30951</c:v>
                </c:pt>
                <c:pt idx="623">
                  <c:v>30952</c:v>
                </c:pt>
                <c:pt idx="624">
                  <c:v>30952</c:v>
                </c:pt>
                <c:pt idx="625">
                  <c:v>30953</c:v>
                </c:pt>
                <c:pt idx="626">
                  <c:v>30953</c:v>
                </c:pt>
                <c:pt idx="627">
                  <c:v>30954</c:v>
                </c:pt>
                <c:pt idx="628">
                  <c:v>30954</c:v>
                </c:pt>
                <c:pt idx="629">
                  <c:v>30954</c:v>
                </c:pt>
                <c:pt idx="630">
                  <c:v>30955</c:v>
                </c:pt>
                <c:pt idx="631">
                  <c:v>30956</c:v>
                </c:pt>
                <c:pt idx="632">
                  <c:v>30984</c:v>
                </c:pt>
                <c:pt idx="633">
                  <c:v>30984</c:v>
                </c:pt>
                <c:pt idx="634">
                  <c:v>30984</c:v>
                </c:pt>
                <c:pt idx="635">
                  <c:v>30986</c:v>
                </c:pt>
                <c:pt idx="636">
                  <c:v>30986</c:v>
                </c:pt>
                <c:pt idx="637">
                  <c:v>30986</c:v>
                </c:pt>
                <c:pt idx="638">
                  <c:v>30986</c:v>
                </c:pt>
                <c:pt idx="639">
                  <c:v>30986</c:v>
                </c:pt>
                <c:pt idx="640">
                  <c:v>30987</c:v>
                </c:pt>
                <c:pt idx="641">
                  <c:v>30999</c:v>
                </c:pt>
                <c:pt idx="642">
                  <c:v>31012</c:v>
                </c:pt>
                <c:pt idx="643">
                  <c:v>31012</c:v>
                </c:pt>
                <c:pt idx="644">
                  <c:v>31016</c:v>
                </c:pt>
                <c:pt idx="645">
                  <c:v>31016</c:v>
                </c:pt>
                <c:pt idx="646">
                  <c:v>31016</c:v>
                </c:pt>
                <c:pt idx="647">
                  <c:v>31016</c:v>
                </c:pt>
                <c:pt idx="648">
                  <c:v>31016</c:v>
                </c:pt>
                <c:pt idx="649">
                  <c:v>31016</c:v>
                </c:pt>
                <c:pt idx="650">
                  <c:v>31019</c:v>
                </c:pt>
                <c:pt idx="651">
                  <c:v>31021</c:v>
                </c:pt>
                <c:pt idx="652">
                  <c:v>31027</c:v>
                </c:pt>
                <c:pt idx="653">
                  <c:v>31027</c:v>
                </c:pt>
                <c:pt idx="654">
                  <c:v>31040</c:v>
                </c:pt>
                <c:pt idx="655">
                  <c:v>31040</c:v>
                </c:pt>
                <c:pt idx="656">
                  <c:v>31040</c:v>
                </c:pt>
                <c:pt idx="657">
                  <c:v>31040</c:v>
                </c:pt>
                <c:pt idx="658">
                  <c:v>31042</c:v>
                </c:pt>
                <c:pt idx="659">
                  <c:v>31043</c:v>
                </c:pt>
                <c:pt idx="660">
                  <c:v>31043</c:v>
                </c:pt>
                <c:pt idx="661">
                  <c:v>31043</c:v>
                </c:pt>
                <c:pt idx="662">
                  <c:v>31044</c:v>
                </c:pt>
                <c:pt idx="663">
                  <c:v>31044</c:v>
                </c:pt>
                <c:pt idx="664">
                  <c:v>31046</c:v>
                </c:pt>
                <c:pt idx="665">
                  <c:v>31073</c:v>
                </c:pt>
                <c:pt idx="666">
                  <c:v>31075</c:v>
                </c:pt>
                <c:pt idx="667">
                  <c:v>31075</c:v>
                </c:pt>
                <c:pt idx="668">
                  <c:v>31077</c:v>
                </c:pt>
                <c:pt idx="669">
                  <c:v>31077</c:v>
                </c:pt>
                <c:pt idx="670">
                  <c:v>31078</c:v>
                </c:pt>
                <c:pt idx="671">
                  <c:v>31078</c:v>
                </c:pt>
                <c:pt idx="672">
                  <c:v>31079</c:v>
                </c:pt>
                <c:pt idx="673">
                  <c:v>31079</c:v>
                </c:pt>
                <c:pt idx="674">
                  <c:v>31103</c:v>
                </c:pt>
                <c:pt idx="675">
                  <c:v>31103</c:v>
                </c:pt>
                <c:pt idx="676">
                  <c:v>31106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31106</c:v>
                </c:pt>
                <c:pt idx="681">
                  <c:v>31107</c:v>
                </c:pt>
                <c:pt idx="682">
                  <c:v>31109</c:v>
                </c:pt>
                <c:pt idx="683">
                  <c:v>31131</c:v>
                </c:pt>
                <c:pt idx="684">
                  <c:v>31131</c:v>
                </c:pt>
                <c:pt idx="685">
                  <c:v>31131</c:v>
                </c:pt>
                <c:pt idx="686">
                  <c:v>31131</c:v>
                </c:pt>
                <c:pt idx="687">
                  <c:v>31135</c:v>
                </c:pt>
                <c:pt idx="688">
                  <c:v>31135</c:v>
                </c:pt>
                <c:pt idx="689">
                  <c:v>31135</c:v>
                </c:pt>
                <c:pt idx="690">
                  <c:v>31135</c:v>
                </c:pt>
                <c:pt idx="691">
                  <c:v>31135</c:v>
                </c:pt>
                <c:pt idx="692">
                  <c:v>31136</c:v>
                </c:pt>
                <c:pt idx="693">
                  <c:v>31138</c:v>
                </c:pt>
                <c:pt idx="694">
                  <c:v>31165</c:v>
                </c:pt>
                <c:pt idx="695">
                  <c:v>31167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31167</c:v>
                </c:pt>
                <c:pt idx="700">
                  <c:v>31167</c:v>
                </c:pt>
                <c:pt idx="701">
                  <c:v>31167</c:v>
                </c:pt>
                <c:pt idx="702">
                  <c:v>31168</c:v>
                </c:pt>
                <c:pt idx="703">
                  <c:v>31183</c:v>
                </c:pt>
                <c:pt idx="704">
                  <c:v>31194</c:v>
                </c:pt>
                <c:pt idx="705">
                  <c:v>31194</c:v>
                </c:pt>
                <c:pt idx="706">
                  <c:v>31197</c:v>
                </c:pt>
                <c:pt idx="707">
                  <c:v>31198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31198</c:v>
                </c:pt>
                <c:pt idx="712">
                  <c:v>31201</c:v>
                </c:pt>
                <c:pt idx="713">
                  <c:v>31208</c:v>
                </c:pt>
                <c:pt idx="714">
                  <c:v>31208</c:v>
                </c:pt>
                <c:pt idx="715">
                  <c:v>31215</c:v>
                </c:pt>
                <c:pt idx="716">
                  <c:v>31222</c:v>
                </c:pt>
                <c:pt idx="717">
                  <c:v>31222</c:v>
                </c:pt>
                <c:pt idx="718">
                  <c:v>31222</c:v>
                </c:pt>
                <c:pt idx="719">
                  <c:v>31222</c:v>
                </c:pt>
                <c:pt idx="720">
                  <c:v>31226</c:v>
                </c:pt>
                <c:pt idx="721">
                  <c:v>31226</c:v>
                </c:pt>
                <c:pt idx="722">
                  <c:v>31226</c:v>
                </c:pt>
                <c:pt idx="723">
                  <c:v>31226</c:v>
                </c:pt>
                <c:pt idx="724">
                  <c:v>31227</c:v>
                </c:pt>
                <c:pt idx="725">
                  <c:v>31228</c:v>
                </c:pt>
                <c:pt idx="726">
                  <c:v>31229</c:v>
                </c:pt>
                <c:pt idx="727">
                  <c:v>31257</c:v>
                </c:pt>
                <c:pt idx="728">
                  <c:v>31257</c:v>
                </c:pt>
                <c:pt idx="729">
                  <c:v>31257</c:v>
                </c:pt>
                <c:pt idx="730">
                  <c:v>31259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31259</c:v>
                </c:pt>
                <c:pt idx="735">
                  <c:v>31260</c:v>
                </c:pt>
                <c:pt idx="736">
                  <c:v>31271</c:v>
                </c:pt>
                <c:pt idx="737">
                  <c:v>31271</c:v>
                </c:pt>
                <c:pt idx="738">
                  <c:v>31285</c:v>
                </c:pt>
                <c:pt idx="739">
                  <c:v>31285</c:v>
                </c:pt>
                <c:pt idx="740">
                  <c:v>31289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31289</c:v>
                </c:pt>
                <c:pt idx="746">
                  <c:v>31292</c:v>
                </c:pt>
                <c:pt idx="747">
                  <c:v>31319</c:v>
                </c:pt>
                <c:pt idx="748">
                  <c:v>31320</c:v>
                </c:pt>
                <c:pt idx="749">
                  <c:v>31320</c:v>
                </c:pt>
                <c:pt idx="750">
                  <c:v>31320</c:v>
                </c:pt>
                <c:pt idx="751">
                  <c:v>31320</c:v>
                </c:pt>
                <c:pt idx="752">
                  <c:v>31320</c:v>
                </c:pt>
                <c:pt idx="753">
                  <c:v>31320</c:v>
                </c:pt>
                <c:pt idx="754">
                  <c:v>31321</c:v>
                </c:pt>
                <c:pt idx="755">
                  <c:v>31321</c:v>
                </c:pt>
                <c:pt idx="756">
                  <c:v>31321</c:v>
                </c:pt>
                <c:pt idx="757">
                  <c:v>31321</c:v>
                </c:pt>
                <c:pt idx="758">
                  <c:v>31321</c:v>
                </c:pt>
                <c:pt idx="759">
                  <c:v>31350</c:v>
                </c:pt>
                <c:pt idx="760">
                  <c:v>31350</c:v>
                </c:pt>
                <c:pt idx="761">
                  <c:v>31351</c:v>
                </c:pt>
                <c:pt idx="762">
                  <c:v>31351</c:v>
                </c:pt>
                <c:pt idx="763">
                  <c:v>31351</c:v>
                </c:pt>
                <c:pt idx="764">
                  <c:v>31351</c:v>
                </c:pt>
                <c:pt idx="765">
                  <c:v>31351</c:v>
                </c:pt>
                <c:pt idx="766">
                  <c:v>31351</c:v>
                </c:pt>
                <c:pt idx="767">
                  <c:v>31352</c:v>
                </c:pt>
                <c:pt idx="768">
                  <c:v>31356</c:v>
                </c:pt>
                <c:pt idx="769">
                  <c:v>31380</c:v>
                </c:pt>
                <c:pt idx="770">
                  <c:v>31380</c:v>
                </c:pt>
                <c:pt idx="771">
                  <c:v>31380</c:v>
                </c:pt>
                <c:pt idx="772">
                  <c:v>31380</c:v>
                </c:pt>
                <c:pt idx="773">
                  <c:v>31380</c:v>
                </c:pt>
                <c:pt idx="774">
                  <c:v>31380</c:v>
                </c:pt>
                <c:pt idx="775">
                  <c:v>31381</c:v>
                </c:pt>
                <c:pt idx="776">
                  <c:v>31383</c:v>
                </c:pt>
                <c:pt idx="777">
                  <c:v>31383</c:v>
                </c:pt>
                <c:pt idx="778">
                  <c:v>31385</c:v>
                </c:pt>
                <c:pt idx="779">
                  <c:v>31399</c:v>
                </c:pt>
                <c:pt idx="780">
                  <c:v>31399</c:v>
                </c:pt>
                <c:pt idx="781">
                  <c:v>31404</c:v>
                </c:pt>
                <c:pt idx="782">
                  <c:v>31404</c:v>
                </c:pt>
                <c:pt idx="783">
                  <c:v>31404</c:v>
                </c:pt>
                <c:pt idx="784">
                  <c:v>31404</c:v>
                </c:pt>
                <c:pt idx="785">
                  <c:v>31408</c:v>
                </c:pt>
                <c:pt idx="786">
                  <c:v>31408</c:v>
                </c:pt>
                <c:pt idx="787">
                  <c:v>31408</c:v>
                </c:pt>
                <c:pt idx="788">
                  <c:v>31408</c:v>
                </c:pt>
                <c:pt idx="789">
                  <c:v>31413</c:v>
                </c:pt>
                <c:pt idx="790">
                  <c:v>31418</c:v>
                </c:pt>
                <c:pt idx="791">
                  <c:v>31419</c:v>
                </c:pt>
                <c:pt idx="792">
                  <c:v>31439</c:v>
                </c:pt>
                <c:pt idx="793">
                  <c:v>31439</c:v>
                </c:pt>
                <c:pt idx="794">
                  <c:v>31442</c:v>
                </c:pt>
                <c:pt idx="795">
                  <c:v>31442</c:v>
                </c:pt>
                <c:pt idx="796">
                  <c:v>31443</c:v>
                </c:pt>
                <c:pt idx="797">
                  <c:v>31443</c:v>
                </c:pt>
                <c:pt idx="798">
                  <c:v>31443</c:v>
                </c:pt>
                <c:pt idx="799">
                  <c:v>31446</c:v>
                </c:pt>
                <c:pt idx="800">
                  <c:v>31448</c:v>
                </c:pt>
                <c:pt idx="801">
                  <c:v>31467</c:v>
                </c:pt>
                <c:pt idx="802">
                  <c:v>31467</c:v>
                </c:pt>
                <c:pt idx="803">
                  <c:v>31471</c:v>
                </c:pt>
                <c:pt idx="804">
                  <c:v>31471</c:v>
                </c:pt>
                <c:pt idx="805">
                  <c:v>31471</c:v>
                </c:pt>
                <c:pt idx="806">
                  <c:v>31471</c:v>
                </c:pt>
                <c:pt idx="807">
                  <c:v>31473</c:v>
                </c:pt>
                <c:pt idx="808">
                  <c:v>31474</c:v>
                </c:pt>
                <c:pt idx="809">
                  <c:v>31495</c:v>
                </c:pt>
                <c:pt idx="810">
                  <c:v>31495</c:v>
                </c:pt>
                <c:pt idx="811">
                  <c:v>31498</c:v>
                </c:pt>
                <c:pt idx="812">
                  <c:v>31498</c:v>
                </c:pt>
                <c:pt idx="813">
                  <c:v>31501</c:v>
                </c:pt>
                <c:pt idx="814">
                  <c:v>31502</c:v>
                </c:pt>
                <c:pt idx="815">
                  <c:v>31502</c:v>
                </c:pt>
                <c:pt idx="816">
                  <c:v>31502</c:v>
                </c:pt>
                <c:pt idx="817">
                  <c:v>31502</c:v>
                </c:pt>
                <c:pt idx="818">
                  <c:v>31502</c:v>
                </c:pt>
                <c:pt idx="819">
                  <c:v>31503</c:v>
                </c:pt>
                <c:pt idx="820">
                  <c:v>31530</c:v>
                </c:pt>
                <c:pt idx="821">
                  <c:v>31530</c:v>
                </c:pt>
                <c:pt idx="822">
                  <c:v>31532</c:v>
                </c:pt>
                <c:pt idx="823">
                  <c:v>31534</c:v>
                </c:pt>
                <c:pt idx="824">
                  <c:v>31534</c:v>
                </c:pt>
                <c:pt idx="825">
                  <c:v>31546</c:v>
                </c:pt>
                <c:pt idx="826">
                  <c:v>31546</c:v>
                </c:pt>
                <c:pt idx="827">
                  <c:v>31562</c:v>
                </c:pt>
                <c:pt idx="828">
                  <c:v>31562</c:v>
                </c:pt>
                <c:pt idx="829">
                  <c:v>31562</c:v>
                </c:pt>
                <c:pt idx="830">
                  <c:v>31562</c:v>
                </c:pt>
                <c:pt idx="831">
                  <c:v>31563</c:v>
                </c:pt>
                <c:pt idx="832">
                  <c:v>31566</c:v>
                </c:pt>
                <c:pt idx="833">
                  <c:v>31566</c:v>
                </c:pt>
                <c:pt idx="834">
                  <c:v>31568</c:v>
                </c:pt>
                <c:pt idx="835">
                  <c:v>31568</c:v>
                </c:pt>
                <c:pt idx="836">
                  <c:v>31579</c:v>
                </c:pt>
                <c:pt idx="837">
                  <c:v>31579</c:v>
                </c:pt>
                <c:pt idx="838">
                  <c:v>31579</c:v>
                </c:pt>
                <c:pt idx="839">
                  <c:v>31586</c:v>
                </c:pt>
                <c:pt idx="840">
                  <c:v>31593</c:v>
                </c:pt>
                <c:pt idx="841">
                  <c:v>31593</c:v>
                </c:pt>
                <c:pt idx="842">
                  <c:v>31593</c:v>
                </c:pt>
                <c:pt idx="843">
                  <c:v>31593</c:v>
                </c:pt>
                <c:pt idx="844">
                  <c:v>31594</c:v>
                </c:pt>
                <c:pt idx="845">
                  <c:v>31594</c:v>
                </c:pt>
                <c:pt idx="846">
                  <c:v>31594</c:v>
                </c:pt>
                <c:pt idx="847">
                  <c:v>31594</c:v>
                </c:pt>
                <c:pt idx="848">
                  <c:v>31595</c:v>
                </c:pt>
                <c:pt idx="849">
                  <c:v>31595</c:v>
                </c:pt>
                <c:pt idx="850">
                  <c:v>31621</c:v>
                </c:pt>
                <c:pt idx="851">
                  <c:v>31621</c:v>
                </c:pt>
                <c:pt idx="852">
                  <c:v>31623</c:v>
                </c:pt>
                <c:pt idx="853">
                  <c:v>31623</c:v>
                </c:pt>
                <c:pt idx="854">
                  <c:v>31624</c:v>
                </c:pt>
                <c:pt idx="855">
                  <c:v>31624</c:v>
                </c:pt>
                <c:pt idx="856">
                  <c:v>31625</c:v>
                </c:pt>
                <c:pt idx="857">
                  <c:v>31625</c:v>
                </c:pt>
                <c:pt idx="858">
                  <c:v>31625</c:v>
                </c:pt>
                <c:pt idx="859">
                  <c:v>31649</c:v>
                </c:pt>
                <c:pt idx="860">
                  <c:v>31649</c:v>
                </c:pt>
                <c:pt idx="861">
                  <c:v>31651</c:v>
                </c:pt>
                <c:pt idx="862">
                  <c:v>31651</c:v>
                </c:pt>
                <c:pt idx="863">
                  <c:v>31653</c:v>
                </c:pt>
                <c:pt idx="864">
                  <c:v>31653</c:v>
                </c:pt>
                <c:pt idx="865">
                  <c:v>31655</c:v>
                </c:pt>
                <c:pt idx="866">
                  <c:v>31656</c:v>
                </c:pt>
                <c:pt idx="867">
                  <c:v>31656</c:v>
                </c:pt>
                <c:pt idx="868">
                  <c:v>31657</c:v>
                </c:pt>
                <c:pt idx="869">
                  <c:v>31657</c:v>
                </c:pt>
                <c:pt idx="870">
                  <c:v>31684</c:v>
                </c:pt>
                <c:pt idx="871">
                  <c:v>31684</c:v>
                </c:pt>
                <c:pt idx="872">
                  <c:v>31684</c:v>
                </c:pt>
                <c:pt idx="873">
                  <c:v>31685</c:v>
                </c:pt>
                <c:pt idx="874">
                  <c:v>31685</c:v>
                </c:pt>
                <c:pt idx="875">
                  <c:v>31685</c:v>
                </c:pt>
                <c:pt idx="876">
                  <c:v>31686</c:v>
                </c:pt>
                <c:pt idx="877">
                  <c:v>31686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31694</c:v>
                </c:pt>
                <c:pt idx="882">
                  <c:v>31712</c:v>
                </c:pt>
                <c:pt idx="883">
                  <c:v>31712</c:v>
                </c:pt>
                <c:pt idx="884">
                  <c:v>31716</c:v>
                </c:pt>
                <c:pt idx="885">
                  <c:v>31716</c:v>
                </c:pt>
                <c:pt idx="886">
                  <c:v>31716</c:v>
                </c:pt>
                <c:pt idx="887">
                  <c:v>31716</c:v>
                </c:pt>
                <c:pt idx="888">
                  <c:v>31716</c:v>
                </c:pt>
                <c:pt idx="889">
                  <c:v>31717</c:v>
                </c:pt>
                <c:pt idx="890">
                  <c:v>31722</c:v>
                </c:pt>
                <c:pt idx="891">
                  <c:v>31722</c:v>
                </c:pt>
                <c:pt idx="892">
                  <c:v>31741</c:v>
                </c:pt>
                <c:pt idx="893">
                  <c:v>31741</c:v>
                </c:pt>
                <c:pt idx="894">
                  <c:v>31745</c:v>
                </c:pt>
                <c:pt idx="895">
                  <c:v>31745</c:v>
                </c:pt>
                <c:pt idx="896">
                  <c:v>31746</c:v>
                </c:pt>
                <c:pt idx="897">
                  <c:v>31747</c:v>
                </c:pt>
                <c:pt idx="898">
                  <c:v>31747</c:v>
                </c:pt>
                <c:pt idx="899">
                  <c:v>31749</c:v>
                </c:pt>
                <c:pt idx="900">
                  <c:v>31749</c:v>
                </c:pt>
                <c:pt idx="901">
                  <c:v>31756</c:v>
                </c:pt>
                <c:pt idx="902">
                  <c:v>31756</c:v>
                </c:pt>
                <c:pt idx="903">
                  <c:v>31756</c:v>
                </c:pt>
                <c:pt idx="904">
                  <c:v>31758</c:v>
                </c:pt>
                <c:pt idx="905">
                  <c:v>31769</c:v>
                </c:pt>
                <c:pt idx="906">
                  <c:v>31769</c:v>
                </c:pt>
                <c:pt idx="907">
                  <c:v>31769</c:v>
                </c:pt>
                <c:pt idx="908">
                  <c:v>31769</c:v>
                </c:pt>
                <c:pt idx="909">
                  <c:v>31772</c:v>
                </c:pt>
                <c:pt idx="910">
                  <c:v>31772</c:v>
                </c:pt>
                <c:pt idx="911">
                  <c:v>31775</c:v>
                </c:pt>
                <c:pt idx="912">
                  <c:v>31775</c:v>
                </c:pt>
                <c:pt idx="913">
                  <c:v>31779</c:v>
                </c:pt>
                <c:pt idx="914">
                  <c:v>31783</c:v>
                </c:pt>
                <c:pt idx="915">
                  <c:v>31783</c:v>
                </c:pt>
                <c:pt idx="916">
                  <c:v>31803</c:v>
                </c:pt>
                <c:pt idx="917">
                  <c:v>31803</c:v>
                </c:pt>
                <c:pt idx="918">
                  <c:v>31806</c:v>
                </c:pt>
                <c:pt idx="919">
                  <c:v>31806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31831</c:v>
                </c:pt>
                <c:pt idx="926">
                  <c:v>31831</c:v>
                </c:pt>
                <c:pt idx="927">
                  <c:v>31835</c:v>
                </c:pt>
                <c:pt idx="928">
                  <c:v>31835</c:v>
                </c:pt>
                <c:pt idx="929">
                  <c:v>31835</c:v>
                </c:pt>
                <c:pt idx="930">
                  <c:v>31835</c:v>
                </c:pt>
                <c:pt idx="931">
                  <c:v>31838</c:v>
                </c:pt>
                <c:pt idx="932">
                  <c:v>31838</c:v>
                </c:pt>
                <c:pt idx="933">
                  <c:v>31840</c:v>
                </c:pt>
                <c:pt idx="934">
                  <c:v>31859</c:v>
                </c:pt>
                <c:pt idx="935">
                  <c:v>31859</c:v>
                </c:pt>
                <c:pt idx="936">
                  <c:v>31859</c:v>
                </c:pt>
                <c:pt idx="937">
                  <c:v>31859</c:v>
                </c:pt>
                <c:pt idx="938">
                  <c:v>31867</c:v>
                </c:pt>
                <c:pt idx="939">
                  <c:v>31867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31895</c:v>
                </c:pt>
                <c:pt idx="946">
                  <c:v>31895</c:v>
                </c:pt>
                <c:pt idx="947">
                  <c:v>31897</c:v>
                </c:pt>
                <c:pt idx="948">
                  <c:v>31897</c:v>
                </c:pt>
                <c:pt idx="949">
                  <c:v>31897</c:v>
                </c:pt>
                <c:pt idx="950">
                  <c:v>31897</c:v>
                </c:pt>
                <c:pt idx="951">
                  <c:v>31898</c:v>
                </c:pt>
                <c:pt idx="952">
                  <c:v>31898</c:v>
                </c:pt>
                <c:pt idx="953">
                  <c:v>31898</c:v>
                </c:pt>
                <c:pt idx="954">
                  <c:v>31903</c:v>
                </c:pt>
                <c:pt idx="955">
                  <c:v>31903</c:v>
                </c:pt>
                <c:pt idx="956">
                  <c:v>31923</c:v>
                </c:pt>
                <c:pt idx="957">
                  <c:v>31923</c:v>
                </c:pt>
                <c:pt idx="958">
                  <c:v>31923</c:v>
                </c:pt>
                <c:pt idx="959">
                  <c:v>31926</c:v>
                </c:pt>
                <c:pt idx="960">
                  <c:v>31926</c:v>
                </c:pt>
                <c:pt idx="961">
                  <c:v>31928</c:v>
                </c:pt>
                <c:pt idx="962">
                  <c:v>31929</c:v>
                </c:pt>
                <c:pt idx="963">
                  <c:v>31929</c:v>
                </c:pt>
                <c:pt idx="964">
                  <c:v>31930</c:v>
                </c:pt>
                <c:pt idx="965">
                  <c:v>31944</c:v>
                </c:pt>
                <c:pt idx="966">
                  <c:v>31944</c:v>
                </c:pt>
                <c:pt idx="967">
                  <c:v>31944</c:v>
                </c:pt>
                <c:pt idx="968">
                  <c:v>31951</c:v>
                </c:pt>
                <c:pt idx="969">
                  <c:v>31952</c:v>
                </c:pt>
                <c:pt idx="970">
                  <c:v>31953</c:v>
                </c:pt>
                <c:pt idx="971">
                  <c:v>31953</c:v>
                </c:pt>
                <c:pt idx="972">
                  <c:v>31953</c:v>
                </c:pt>
                <c:pt idx="973">
                  <c:v>31953</c:v>
                </c:pt>
                <c:pt idx="974">
                  <c:v>31958</c:v>
                </c:pt>
                <c:pt idx="975">
                  <c:v>31958</c:v>
                </c:pt>
                <c:pt idx="976">
                  <c:v>31958</c:v>
                </c:pt>
                <c:pt idx="977">
                  <c:v>31958</c:v>
                </c:pt>
                <c:pt idx="978">
                  <c:v>31959</c:v>
                </c:pt>
                <c:pt idx="979">
                  <c:v>31959</c:v>
                </c:pt>
                <c:pt idx="980">
                  <c:v>31959</c:v>
                </c:pt>
                <c:pt idx="981">
                  <c:v>31985</c:v>
                </c:pt>
                <c:pt idx="982">
                  <c:v>31985</c:v>
                </c:pt>
                <c:pt idx="983">
                  <c:v>31988</c:v>
                </c:pt>
                <c:pt idx="984">
                  <c:v>31988</c:v>
                </c:pt>
                <c:pt idx="985">
                  <c:v>31989</c:v>
                </c:pt>
                <c:pt idx="986">
                  <c:v>31989</c:v>
                </c:pt>
                <c:pt idx="987">
                  <c:v>31989</c:v>
                </c:pt>
                <c:pt idx="988">
                  <c:v>31989</c:v>
                </c:pt>
                <c:pt idx="989">
                  <c:v>31989</c:v>
                </c:pt>
                <c:pt idx="990">
                  <c:v>32014</c:v>
                </c:pt>
                <c:pt idx="991">
                  <c:v>32014</c:v>
                </c:pt>
                <c:pt idx="992">
                  <c:v>32015</c:v>
                </c:pt>
                <c:pt idx="993">
                  <c:v>32015</c:v>
                </c:pt>
                <c:pt idx="994">
                  <c:v>32019</c:v>
                </c:pt>
                <c:pt idx="995">
                  <c:v>32020</c:v>
                </c:pt>
                <c:pt idx="996">
                  <c:v>32020</c:v>
                </c:pt>
                <c:pt idx="997">
                  <c:v>32020</c:v>
                </c:pt>
                <c:pt idx="998">
                  <c:v>32020</c:v>
                </c:pt>
                <c:pt idx="999">
                  <c:v>32021</c:v>
                </c:pt>
                <c:pt idx="1000">
                  <c:v>32021</c:v>
                </c:pt>
                <c:pt idx="1001">
                  <c:v>32048</c:v>
                </c:pt>
                <c:pt idx="1002">
                  <c:v>32048</c:v>
                </c:pt>
                <c:pt idx="1003">
                  <c:v>32048</c:v>
                </c:pt>
                <c:pt idx="1004">
                  <c:v>32048</c:v>
                </c:pt>
                <c:pt idx="1005">
                  <c:v>32050</c:v>
                </c:pt>
                <c:pt idx="1006">
                  <c:v>32050</c:v>
                </c:pt>
                <c:pt idx="1007">
                  <c:v>32050</c:v>
                </c:pt>
                <c:pt idx="1008">
                  <c:v>32050</c:v>
                </c:pt>
                <c:pt idx="1009">
                  <c:v>32051</c:v>
                </c:pt>
                <c:pt idx="1010">
                  <c:v>32051</c:v>
                </c:pt>
                <c:pt idx="1011">
                  <c:v>32051</c:v>
                </c:pt>
                <c:pt idx="1012">
                  <c:v>32063</c:v>
                </c:pt>
                <c:pt idx="1013">
                  <c:v>32076</c:v>
                </c:pt>
                <c:pt idx="1014">
                  <c:v>32076</c:v>
                </c:pt>
                <c:pt idx="1015">
                  <c:v>32080</c:v>
                </c:pt>
                <c:pt idx="1016">
                  <c:v>32080</c:v>
                </c:pt>
                <c:pt idx="1017">
                  <c:v>32080</c:v>
                </c:pt>
                <c:pt idx="1018">
                  <c:v>32080</c:v>
                </c:pt>
                <c:pt idx="1019">
                  <c:v>32081</c:v>
                </c:pt>
                <c:pt idx="1020">
                  <c:v>32083</c:v>
                </c:pt>
                <c:pt idx="1021">
                  <c:v>32083</c:v>
                </c:pt>
                <c:pt idx="1022">
                  <c:v>32091</c:v>
                </c:pt>
                <c:pt idx="1023">
                  <c:v>32091</c:v>
                </c:pt>
                <c:pt idx="1024">
                  <c:v>32106</c:v>
                </c:pt>
                <c:pt idx="1025">
                  <c:v>32106</c:v>
                </c:pt>
                <c:pt idx="1026">
                  <c:v>32111</c:v>
                </c:pt>
                <c:pt idx="1027">
                  <c:v>32111</c:v>
                </c:pt>
                <c:pt idx="1028">
                  <c:v>32111</c:v>
                </c:pt>
                <c:pt idx="1029">
                  <c:v>32111</c:v>
                </c:pt>
                <c:pt idx="1030">
                  <c:v>32112</c:v>
                </c:pt>
                <c:pt idx="1031">
                  <c:v>32113</c:v>
                </c:pt>
                <c:pt idx="1032">
                  <c:v>32122</c:v>
                </c:pt>
                <c:pt idx="1033">
                  <c:v>32128</c:v>
                </c:pt>
                <c:pt idx="1034">
                  <c:v>32128</c:v>
                </c:pt>
                <c:pt idx="1035">
                  <c:v>32128</c:v>
                </c:pt>
                <c:pt idx="1036">
                  <c:v>32135</c:v>
                </c:pt>
                <c:pt idx="1037">
                  <c:v>32135</c:v>
                </c:pt>
                <c:pt idx="1038">
                  <c:v>32135</c:v>
                </c:pt>
                <c:pt idx="1039">
                  <c:v>32135</c:v>
                </c:pt>
                <c:pt idx="1040">
                  <c:v>32136</c:v>
                </c:pt>
                <c:pt idx="1041">
                  <c:v>32136</c:v>
                </c:pt>
                <c:pt idx="1042">
                  <c:v>32139</c:v>
                </c:pt>
                <c:pt idx="1043">
                  <c:v>32139</c:v>
                </c:pt>
                <c:pt idx="1044">
                  <c:v>32141</c:v>
                </c:pt>
                <c:pt idx="1045">
                  <c:v>32147</c:v>
                </c:pt>
                <c:pt idx="1046">
                  <c:v>32147</c:v>
                </c:pt>
                <c:pt idx="1047">
                  <c:v>32167</c:v>
                </c:pt>
                <c:pt idx="1048">
                  <c:v>32167</c:v>
                </c:pt>
                <c:pt idx="1049">
                  <c:v>32170</c:v>
                </c:pt>
                <c:pt idx="1050">
                  <c:v>32170</c:v>
                </c:pt>
                <c:pt idx="1051">
                  <c:v>32171</c:v>
                </c:pt>
                <c:pt idx="1052">
                  <c:v>32171</c:v>
                </c:pt>
                <c:pt idx="1053">
                  <c:v>32174</c:v>
                </c:pt>
                <c:pt idx="1054">
                  <c:v>32175</c:v>
                </c:pt>
                <c:pt idx="1055">
                  <c:v>32177</c:v>
                </c:pt>
                <c:pt idx="1056">
                  <c:v>32198</c:v>
                </c:pt>
                <c:pt idx="1057">
                  <c:v>32198</c:v>
                </c:pt>
                <c:pt idx="1058">
                  <c:v>32202</c:v>
                </c:pt>
                <c:pt idx="1059">
                  <c:v>32202</c:v>
                </c:pt>
                <c:pt idx="1060">
                  <c:v>32202</c:v>
                </c:pt>
                <c:pt idx="1061">
                  <c:v>32202</c:v>
                </c:pt>
                <c:pt idx="1062">
                  <c:v>32204</c:v>
                </c:pt>
                <c:pt idx="1063">
                  <c:v>32204</c:v>
                </c:pt>
                <c:pt idx="1064">
                  <c:v>32204</c:v>
                </c:pt>
                <c:pt idx="1065">
                  <c:v>32230</c:v>
                </c:pt>
                <c:pt idx="1066">
                  <c:v>32230</c:v>
                </c:pt>
                <c:pt idx="1067">
                  <c:v>32230</c:v>
                </c:pt>
                <c:pt idx="1068">
                  <c:v>32230</c:v>
                </c:pt>
                <c:pt idx="1069">
                  <c:v>32230</c:v>
                </c:pt>
                <c:pt idx="1070">
                  <c:v>32230</c:v>
                </c:pt>
                <c:pt idx="1071">
                  <c:v>32233</c:v>
                </c:pt>
                <c:pt idx="1072">
                  <c:v>32234</c:v>
                </c:pt>
                <c:pt idx="1073">
                  <c:v>32234</c:v>
                </c:pt>
                <c:pt idx="1074">
                  <c:v>32234</c:v>
                </c:pt>
                <c:pt idx="1075">
                  <c:v>32260</c:v>
                </c:pt>
                <c:pt idx="1076">
                  <c:v>32260</c:v>
                </c:pt>
                <c:pt idx="1077">
                  <c:v>32261</c:v>
                </c:pt>
                <c:pt idx="1078">
                  <c:v>32261</c:v>
                </c:pt>
                <c:pt idx="1079">
                  <c:v>32261</c:v>
                </c:pt>
                <c:pt idx="1080">
                  <c:v>32261</c:v>
                </c:pt>
                <c:pt idx="1081">
                  <c:v>32263</c:v>
                </c:pt>
                <c:pt idx="1082">
                  <c:v>32263</c:v>
                </c:pt>
                <c:pt idx="1083">
                  <c:v>32264</c:v>
                </c:pt>
                <c:pt idx="1084">
                  <c:v>32273</c:v>
                </c:pt>
                <c:pt idx="1085">
                  <c:v>32290</c:v>
                </c:pt>
                <c:pt idx="1086">
                  <c:v>32290</c:v>
                </c:pt>
                <c:pt idx="1087">
                  <c:v>32291</c:v>
                </c:pt>
                <c:pt idx="1088">
                  <c:v>32294</c:v>
                </c:pt>
                <c:pt idx="1089">
                  <c:v>32294</c:v>
                </c:pt>
                <c:pt idx="1090">
                  <c:v>32294</c:v>
                </c:pt>
                <c:pt idx="1091">
                  <c:v>32294</c:v>
                </c:pt>
                <c:pt idx="1092">
                  <c:v>32295</c:v>
                </c:pt>
                <c:pt idx="1093">
                  <c:v>32296</c:v>
                </c:pt>
                <c:pt idx="1094">
                  <c:v>32300</c:v>
                </c:pt>
                <c:pt idx="1095">
                  <c:v>32300</c:v>
                </c:pt>
                <c:pt idx="1096">
                  <c:v>32310</c:v>
                </c:pt>
                <c:pt idx="1097">
                  <c:v>32321</c:v>
                </c:pt>
                <c:pt idx="1098">
                  <c:v>32321</c:v>
                </c:pt>
                <c:pt idx="1099">
                  <c:v>32323</c:v>
                </c:pt>
                <c:pt idx="1100">
                  <c:v>32323</c:v>
                </c:pt>
                <c:pt idx="1101">
                  <c:v>32323</c:v>
                </c:pt>
                <c:pt idx="1102">
                  <c:v>32324</c:v>
                </c:pt>
                <c:pt idx="1103">
                  <c:v>32324</c:v>
                </c:pt>
                <c:pt idx="1104">
                  <c:v>32324</c:v>
                </c:pt>
                <c:pt idx="1105">
                  <c:v>32324</c:v>
                </c:pt>
                <c:pt idx="1106">
                  <c:v>32325</c:v>
                </c:pt>
                <c:pt idx="1107">
                  <c:v>32325</c:v>
                </c:pt>
                <c:pt idx="1108">
                  <c:v>32325</c:v>
                </c:pt>
                <c:pt idx="1109">
                  <c:v>32351</c:v>
                </c:pt>
                <c:pt idx="1110">
                  <c:v>32351</c:v>
                </c:pt>
                <c:pt idx="1111">
                  <c:v>32353</c:v>
                </c:pt>
                <c:pt idx="1112">
                  <c:v>32353</c:v>
                </c:pt>
                <c:pt idx="1113">
                  <c:v>32353</c:v>
                </c:pt>
                <c:pt idx="1114">
                  <c:v>32353</c:v>
                </c:pt>
                <c:pt idx="1115">
                  <c:v>32355</c:v>
                </c:pt>
                <c:pt idx="1116">
                  <c:v>32356</c:v>
                </c:pt>
                <c:pt idx="1117">
                  <c:v>32356</c:v>
                </c:pt>
                <c:pt idx="1118">
                  <c:v>32365</c:v>
                </c:pt>
                <c:pt idx="1119">
                  <c:v>32365</c:v>
                </c:pt>
                <c:pt idx="1120">
                  <c:v>32365</c:v>
                </c:pt>
                <c:pt idx="1121">
                  <c:v>32365</c:v>
                </c:pt>
                <c:pt idx="1122">
                  <c:v>32384</c:v>
                </c:pt>
                <c:pt idx="1123">
                  <c:v>32384</c:v>
                </c:pt>
                <c:pt idx="1124">
                  <c:v>32386</c:v>
                </c:pt>
                <c:pt idx="1125">
                  <c:v>32386</c:v>
                </c:pt>
                <c:pt idx="1126">
                  <c:v>32386</c:v>
                </c:pt>
                <c:pt idx="1127">
                  <c:v>32386</c:v>
                </c:pt>
                <c:pt idx="1128">
                  <c:v>32386</c:v>
                </c:pt>
                <c:pt idx="1129">
                  <c:v>32414</c:v>
                </c:pt>
                <c:pt idx="1130">
                  <c:v>32414</c:v>
                </c:pt>
                <c:pt idx="1131">
                  <c:v>32415</c:v>
                </c:pt>
                <c:pt idx="1132">
                  <c:v>32415</c:v>
                </c:pt>
                <c:pt idx="1133">
                  <c:v>32415</c:v>
                </c:pt>
                <c:pt idx="1134">
                  <c:v>32415</c:v>
                </c:pt>
                <c:pt idx="1135">
                  <c:v>32416</c:v>
                </c:pt>
                <c:pt idx="1136">
                  <c:v>32416</c:v>
                </c:pt>
                <c:pt idx="1137">
                  <c:v>32416</c:v>
                </c:pt>
                <c:pt idx="1138">
                  <c:v>32416</c:v>
                </c:pt>
                <c:pt idx="1139">
                  <c:v>32416</c:v>
                </c:pt>
                <c:pt idx="1140">
                  <c:v>32434</c:v>
                </c:pt>
                <c:pt idx="1141">
                  <c:v>32444</c:v>
                </c:pt>
                <c:pt idx="1142">
                  <c:v>32444</c:v>
                </c:pt>
                <c:pt idx="1143">
                  <c:v>32446</c:v>
                </c:pt>
                <c:pt idx="1144">
                  <c:v>32447</c:v>
                </c:pt>
                <c:pt idx="1145">
                  <c:v>32447</c:v>
                </c:pt>
                <c:pt idx="1146">
                  <c:v>32447</c:v>
                </c:pt>
                <c:pt idx="1147">
                  <c:v>32447</c:v>
                </c:pt>
                <c:pt idx="1148">
                  <c:v>32448</c:v>
                </c:pt>
                <c:pt idx="1149">
                  <c:v>32448</c:v>
                </c:pt>
                <c:pt idx="1150">
                  <c:v>32448</c:v>
                </c:pt>
                <c:pt idx="1151">
                  <c:v>32476</c:v>
                </c:pt>
                <c:pt idx="1152">
                  <c:v>32476</c:v>
                </c:pt>
                <c:pt idx="1153">
                  <c:v>32477</c:v>
                </c:pt>
                <c:pt idx="1154">
                  <c:v>32477</c:v>
                </c:pt>
                <c:pt idx="1155">
                  <c:v>32478</c:v>
                </c:pt>
                <c:pt idx="1156">
                  <c:v>32478</c:v>
                </c:pt>
                <c:pt idx="1157">
                  <c:v>32478</c:v>
                </c:pt>
                <c:pt idx="1158">
                  <c:v>32478</c:v>
                </c:pt>
                <c:pt idx="1159">
                  <c:v>32478</c:v>
                </c:pt>
                <c:pt idx="1160">
                  <c:v>32485</c:v>
                </c:pt>
                <c:pt idx="1161">
                  <c:v>32485</c:v>
                </c:pt>
                <c:pt idx="1162">
                  <c:v>32486</c:v>
                </c:pt>
                <c:pt idx="1163">
                  <c:v>32503</c:v>
                </c:pt>
                <c:pt idx="1164">
                  <c:v>32503</c:v>
                </c:pt>
                <c:pt idx="1165">
                  <c:v>32504</c:v>
                </c:pt>
                <c:pt idx="1166">
                  <c:v>32504</c:v>
                </c:pt>
                <c:pt idx="1167">
                  <c:v>32504</c:v>
                </c:pt>
                <c:pt idx="1168">
                  <c:v>32504</c:v>
                </c:pt>
                <c:pt idx="1169">
                  <c:v>32505</c:v>
                </c:pt>
                <c:pt idx="1170">
                  <c:v>32505</c:v>
                </c:pt>
                <c:pt idx="1171">
                  <c:v>32508</c:v>
                </c:pt>
                <c:pt idx="1172">
                  <c:v>32513</c:v>
                </c:pt>
                <c:pt idx="1173">
                  <c:v>32513</c:v>
                </c:pt>
                <c:pt idx="1174">
                  <c:v>32539</c:v>
                </c:pt>
                <c:pt idx="1175">
                  <c:v>32539</c:v>
                </c:pt>
                <c:pt idx="1176">
                  <c:v>32539</c:v>
                </c:pt>
                <c:pt idx="1177">
                  <c:v>32539</c:v>
                </c:pt>
                <c:pt idx="1178">
                  <c:v>32539</c:v>
                </c:pt>
                <c:pt idx="1179">
                  <c:v>32539</c:v>
                </c:pt>
                <c:pt idx="1180">
                  <c:v>32540</c:v>
                </c:pt>
                <c:pt idx="1181">
                  <c:v>32540</c:v>
                </c:pt>
                <c:pt idx="1182">
                  <c:v>32543</c:v>
                </c:pt>
                <c:pt idx="1183">
                  <c:v>32566</c:v>
                </c:pt>
                <c:pt idx="1184">
                  <c:v>32566</c:v>
                </c:pt>
                <c:pt idx="1185">
                  <c:v>32567</c:v>
                </c:pt>
                <c:pt idx="1186">
                  <c:v>32567</c:v>
                </c:pt>
                <c:pt idx="1187">
                  <c:v>32567</c:v>
                </c:pt>
                <c:pt idx="1188">
                  <c:v>32567</c:v>
                </c:pt>
                <c:pt idx="1189">
                  <c:v>32569</c:v>
                </c:pt>
                <c:pt idx="1190">
                  <c:v>32569</c:v>
                </c:pt>
                <c:pt idx="1191">
                  <c:v>32569</c:v>
                </c:pt>
                <c:pt idx="1192">
                  <c:v>32594</c:v>
                </c:pt>
                <c:pt idx="1193">
                  <c:v>32594</c:v>
                </c:pt>
                <c:pt idx="1194">
                  <c:v>32594</c:v>
                </c:pt>
                <c:pt idx="1195">
                  <c:v>32594</c:v>
                </c:pt>
                <c:pt idx="1196">
                  <c:v>32598</c:v>
                </c:pt>
                <c:pt idx="1197">
                  <c:v>32598</c:v>
                </c:pt>
                <c:pt idx="1198">
                  <c:v>32598</c:v>
                </c:pt>
                <c:pt idx="1199">
                  <c:v>32598</c:v>
                </c:pt>
                <c:pt idx="1200">
                  <c:v>32599</c:v>
                </c:pt>
                <c:pt idx="1201">
                  <c:v>32601</c:v>
                </c:pt>
                <c:pt idx="1202">
                  <c:v>32601</c:v>
                </c:pt>
                <c:pt idx="1203">
                  <c:v>32624</c:v>
                </c:pt>
                <c:pt idx="1204">
                  <c:v>32624</c:v>
                </c:pt>
                <c:pt idx="1205">
                  <c:v>32626</c:v>
                </c:pt>
                <c:pt idx="1206">
                  <c:v>32626</c:v>
                </c:pt>
                <c:pt idx="1207">
                  <c:v>32626</c:v>
                </c:pt>
                <c:pt idx="1208">
                  <c:v>32626</c:v>
                </c:pt>
                <c:pt idx="1209">
                  <c:v>32629</c:v>
                </c:pt>
                <c:pt idx="1210">
                  <c:v>32629</c:v>
                </c:pt>
                <c:pt idx="1211">
                  <c:v>32631</c:v>
                </c:pt>
                <c:pt idx="1212">
                  <c:v>32631</c:v>
                </c:pt>
                <c:pt idx="1213">
                  <c:v>32645</c:v>
                </c:pt>
                <c:pt idx="1214">
                  <c:v>32657</c:v>
                </c:pt>
                <c:pt idx="1215">
                  <c:v>32657</c:v>
                </c:pt>
                <c:pt idx="1216">
                  <c:v>32658</c:v>
                </c:pt>
                <c:pt idx="1217">
                  <c:v>32658</c:v>
                </c:pt>
                <c:pt idx="1218">
                  <c:v>32659</c:v>
                </c:pt>
                <c:pt idx="1219">
                  <c:v>32659</c:v>
                </c:pt>
                <c:pt idx="1220">
                  <c:v>32659</c:v>
                </c:pt>
                <c:pt idx="1221">
                  <c:v>32659</c:v>
                </c:pt>
                <c:pt idx="1222">
                  <c:v>32660</c:v>
                </c:pt>
                <c:pt idx="1223">
                  <c:v>32660</c:v>
                </c:pt>
                <c:pt idx="1224">
                  <c:v>32664</c:v>
                </c:pt>
                <c:pt idx="1225">
                  <c:v>32664</c:v>
                </c:pt>
                <c:pt idx="1226">
                  <c:v>32672</c:v>
                </c:pt>
                <c:pt idx="1227">
                  <c:v>32685</c:v>
                </c:pt>
                <c:pt idx="1228">
                  <c:v>32685</c:v>
                </c:pt>
                <c:pt idx="1229">
                  <c:v>32685</c:v>
                </c:pt>
                <c:pt idx="1230">
                  <c:v>32685</c:v>
                </c:pt>
                <c:pt idx="1231">
                  <c:v>32689</c:v>
                </c:pt>
                <c:pt idx="1232">
                  <c:v>32689</c:v>
                </c:pt>
                <c:pt idx="1233">
                  <c:v>32689</c:v>
                </c:pt>
                <c:pt idx="1234">
                  <c:v>32689</c:v>
                </c:pt>
                <c:pt idx="1235">
                  <c:v>32690</c:v>
                </c:pt>
                <c:pt idx="1236">
                  <c:v>32690</c:v>
                </c:pt>
                <c:pt idx="1237">
                  <c:v>32692</c:v>
                </c:pt>
                <c:pt idx="1238">
                  <c:v>32692</c:v>
                </c:pt>
                <c:pt idx="1239">
                  <c:v>32715</c:v>
                </c:pt>
                <c:pt idx="1240">
                  <c:v>32715</c:v>
                </c:pt>
                <c:pt idx="1241">
                  <c:v>32720</c:v>
                </c:pt>
                <c:pt idx="1242">
                  <c:v>32720</c:v>
                </c:pt>
                <c:pt idx="1243">
                  <c:v>32720</c:v>
                </c:pt>
                <c:pt idx="1244">
                  <c:v>32720</c:v>
                </c:pt>
                <c:pt idx="1245">
                  <c:v>32721</c:v>
                </c:pt>
                <c:pt idx="1246">
                  <c:v>32721</c:v>
                </c:pt>
                <c:pt idx="1247">
                  <c:v>32722</c:v>
                </c:pt>
                <c:pt idx="1248">
                  <c:v>32722</c:v>
                </c:pt>
                <c:pt idx="1249">
                  <c:v>32748</c:v>
                </c:pt>
                <c:pt idx="1250">
                  <c:v>32748</c:v>
                </c:pt>
                <c:pt idx="1251">
                  <c:v>32749</c:v>
                </c:pt>
                <c:pt idx="1252">
                  <c:v>32749</c:v>
                </c:pt>
                <c:pt idx="1253">
                  <c:v>32749</c:v>
                </c:pt>
                <c:pt idx="1254">
                  <c:v>32749</c:v>
                </c:pt>
                <c:pt idx="1255">
                  <c:v>32750</c:v>
                </c:pt>
                <c:pt idx="1256">
                  <c:v>32750</c:v>
                </c:pt>
                <c:pt idx="1257">
                  <c:v>32751</c:v>
                </c:pt>
                <c:pt idx="1258">
                  <c:v>32751</c:v>
                </c:pt>
                <c:pt idx="1259">
                  <c:v>32751</c:v>
                </c:pt>
                <c:pt idx="1260">
                  <c:v>32751</c:v>
                </c:pt>
                <c:pt idx="1261">
                  <c:v>32752</c:v>
                </c:pt>
                <c:pt idx="1262">
                  <c:v>32752</c:v>
                </c:pt>
                <c:pt idx="1263">
                  <c:v>32778</c:v>
                </c:pt>
                <c:pt idx="1264">
                  <c:v>32778</c:v>
                </c:pt>
                <c:pt idx="1265">
                  <c:v>32779</c:v>
                </c:pt>
                <c:pt idx="1266">
                  <c:v>32779</c:v>
                </c:pt>
                <c:pt idx="1267">
                  <c:v>32780</c:v>
                </c:pt>
                <c:pt idx="1268">
                  <c:v>32780</c:v>
                </c:pt>
                <c:pt idx="1269">
                  <c:v>32781</c:v>
                </c:pt>
                <c:pt idx="1270">
                  <c:v>32781</c:v>
                </c:pt>
                <c:pt idx="1271">
                  <c:v>32782</c:v>
                </c:pt>
                <c:pt idx="1272">
                  <c:v>32782</c:v>
                </c:pt>
                <c:pt idx="1273">
                  <c:v>32782</c:v>
                </c:pt>
                <c:pt idx="1274">
                  <c:v>32782</c:v>
                </c:pt>
                <c:pt idx="1275">
                  <c:v>32799</c:v>
                </c:pt>
                <c:pt idx="1276">
                  <c:v>32811</c:v>
                </c:pt>
                <c:pt idx="1277">
                  <c:v>32811</c:v>
                </c:pt>
                <c:pt idx="1278">
                  <c:v>32811</c:v>
                </c:pt>
                <c:pt idx="1279">
                  <c:v>32811</c:v>
                </c:pt>
                <c:pt idx="1280">
                  <c:v>32812</c:v>
                </c:pt>
                <c:pt idx="1281">
                  <c:v>32812</c:v>
                </c:pt>
                <c:pt idx="1282">
                  <c:v>32813</c:v>
                </c:pt>
                <c:pt idx="1283">
                  <c:v>32813</c:v>
                </c:pt>
                <c:pt idx="1284">
                  <c:v>32813</c:v>
                </c:pt>
                <c:pt idx="1285">
                  <c:v>32813</c:v>
                </c:pt>
                <c:pt idx="1286">
                  <c:v>32818</c:v>
                </c:pt>
                <c:pt idx="1287">
                  <c:v>32839</c:v>
                </c:pt>
                <c:pt idx="1288">
                  <c:v>32839</c:v>
                </c:pt>
                <c:pt idx="1289">
                  <c:v>32842</c:v>
                </c:pt>
                <c:pt idx="1290">
                  <c:v>32842</c:v>
                </c:pt>
                <c:pt idx="1291">
                  <c:v>32842</c:v>
                </c:pt>
                <c:pt idx="1292">
                  <c:v>32842</c:v>
                </c:pt>
                <c:pt idx="1293">
                  <c:v>32843</c:v>
                </c:pt>
                <c:pt idx="1294">
                  <c:v>32843</c:v>
                </c:pt>
                <c:pt idx="1295">
                  <c:v>32846</c:v>
                </c:pt>
                <c:pt idx="1296">
                  <c:v>32846</c:v>
                </c:pt>
                <c:pt idx="1297">
                  <c:v>32849</c:v>
                </c:pt>
                <c:pt idx="1298">
                  <c:v>32850</c:v>
                </c:pt>
                <c:pt idx="1299">
                  <c:v>32850</c:v>
                </c:pt>
                <c:pt idx="1300">
                  <c:v>32867</c:v>
                </c:pt>
                <c:pt idx="1301">
                  <c:v>32867</c:v>
                </c:pt>
                <c:pt idx="1302">
                  <c:v>32867</c:v>
                </c:pt>
                <c:pt idx="1303">
                  <c:v>32867</c:v>
                </c:pt>
                <c:pt idx="1304">
                  <c:v>32869</c:v>
                </c:pt>
                <c:pt idx="1305">
                  <c:v>32869</c:v>
                </c:pt>
                <c:pt idx="1306">
                  <c:v>32869</c:v>
                </c:pt>
                <c:pt idx="1307">
                  <c:v>32869</c:v>
                </c:pt>
                <c:pt idx="1308">
                  <c:v>32876</c:v>
                </c:pt>
                <c:pt idx="1309">
                  <c:v>32876</c:v>
                </c:pt>
                <c:pt idx="1310">
                  <c:v>32878</c:v>
                </c:pt>
                <c:pt idx="1311">
                  <c:v>32878</c:v>
                </c:pt>
                <c:pt idx="1312">
                  <c:v>32902</c:v>
                </c:pt>
                <c:pt idx="1313">
                  <c:v>32902</c:v>
                </c:pt>
                <c:pt idx="1314">
                  <c:v>32904</c:v>
                </c:pt>
                <c:pt idx="1315">
                  <c:v>32904</c:v>
                </c:pt>
                <c:pt idx="1316">
                  <c:v>32904</c:v>
                </c:pt>
                <c:pt idx="1317">
                  <c:v>32904</c:v>
                </c:pt>
                <c:pt idx="1318">
                  <c:v>32905</c:v>
                </c:pt>
                <c:pt idx="1319">
                  <c:v>32905</c:v>
                </c:pt>
                <c:pt idx="1320">
                  <c:v>32908</c:v>
                </c:pt>
                <c:pt idx="1321">
                  <c:v>32908</c:v>
                </c:pt>
                <c:pt idx="1322">
                  <c:v>32930</c:v>
                </c:pt>
                <c:pt idx="1323">
                  <c:v>32930</c:v>
                </c:pt>
                <c:pt idx="1324">
                  <c:v>32931</c:v>
                </c:pt>
                <c:pt idx="1325">
                  <c:v>32931</c:v>
                </c:pt>
                <c:pt idx="1326">
                  <c:v>32932</c:v>
                </c:pt>
                <c:pt idx="1327">
                  <c:v>32932</c:v>
                </c:pt>
                <c:pt idx="1328">
                  <c:v>32933</c:v>
                </c:pt>
                <c:pt idx="1329">
                  <c:v>32933</c:v>
                </c:pt>
                <c:pt idx="1330">
                  <c:v>32935</c:v>
                </c:pt>
                <c:pt idx="1331">
                  <c:v>32935</c:v>
                </c:pt>
                <c:pt idx="1332">
                  <c:v>32958</c:v>
                </c:pt>
                <c:pt idx="1333">
                  <c:v>32958</c:v>
                </c:pt>
                <c:pt idx="1334">
                  <c:v>32961</c:v>
                </c:pt>
                <c:pt idx="1335">
                  <c:v>32961</c:v>
                </c:pt>
                <c:pt idx="1336">
                  <c:v>32962</c:v>
                </c:pt>
                <c:pt idx="1337">
                  <c:v>32962</c:v>
                </c:pt>
                <c:pt idx="1338">
                  <c:v>32962</c:v>
                </c:pt>
                <c:pt idx="1339">
                  <c:v>32962</c:v>
                </c:pt>
                <c:pt idx="1340">
                  <c:v>32963</c:v>
                </c:pt>
                <c:pt idx="1341">
                  <c:v>32963</c:v>
                </c:pt>
                <c:pt idx="1342">
                  <c:v>32965</c:v>
                </c:pt>
                <c:pt idx="1343">
                  <c:v>32965</c:v>
                </c:pt>
                <c:pt idx="1344">
                  <c:v>32989</c:v>
                </c:pt>
                <c:pt idx="1345">
                  <c:v>32989</c:v>
                </c:pt>
                <c:pt idx="1346">
                  <c:v>32990</c:v>
                </c:pt>
                <c:pt idx="1347">
                  <c:v>32990</c:v>
                </c:pt>
                <c:pt idx="1348">
                  <c:v>32994</c:v>
                </c:pt>
                <c:pt idx="1349">
                  <c:v>32995</c:v>
                </c:pt>
                <c:pt idx="1350">
                  <c:v>32995</c:v>
                </c:pt>
                <c:pt idx="1351">
                  <c:v>32995</c:v>
                </c:pt>
                <c:pt idx="1352">
                  <c:v>32995</c:v>
                </c:pt>
                <c:pt idx="1353">
                  <c:v>32995</c:v>
                </c:pt>
                <c:pt idx="1354">
                  <c:v>33000</c:v>
                </c:pt>
                <c:pt idx="1355">
                  <c:v>33021</c:v>
                </c:pt>
                <c:pt idx="1356">
                  <c:v>33021</c:v>
                </c:pt>
                <c:pt idx="1357">
                  <c:v>33023</c:v>
                </c:pt>
                <c:pt idx="1358">
                  <c:v>33023</c:v>
                </c:pt>
                <c:pt idx="1359">
                  <c:v>33024</c:v>
                </c:pt>
                <c:pt idx="1360">
                  <c:v>33024</c:v>
                </c:pt>
                <c:pt idx="1361">
                  <c:v>33024</c:v>
                </c:pt>
                <c:pt idx="1362">
                  <c:v>33024</c:v>
                </c:pt>
                <c:pt idx="1363">
                  <c:v>33025</c:v>
                </c:pt>
                <c:pt idx="1364">
                  <c:v>33025</c:v>
                </c:pt>
                <c:pt idx="1365">
                  <c:v>33035</c:v>
                </c:pt>
                <c:pt idx="1366">
                  <c:v>33035</c:v>
                </c:pt>
                <c:pt idx="1367">
                  <c:v>33037</c:v>
                </c:pt>
                <c:pt idx="1368">
                  <c:v>33049</c:v>
                </c:pt>
                <c:pt idx="1369">
                  <c:v>33049</c:v>
                </c:pt>
                <c:pt idx="1370">
                  <c:v>33049</c:v>
                </c:pt>
                <c:pt idx="1371">
                  <c:v>33049</c:v>
                </c:pt>
                <c:pt idx="1372">
                  <c:v>33053</c:v>
                </c:pt>
                <c:pt idx="1373">
                  <c:v>33053</c:v>
                </c:pt>
                <c:pt idx="1374">
                  <c:v>33053</c:v>
                </c:pt>
                <c:pt idx="1375">
                  <c:v>33053</c:v>
                </c:pt>
                <c:pt idx="1376">
                  <c:v>33055</c:v>
                </c:pt>
                <c:pt idx="1377">
                  <c:v>33055</c:v>
                </c:pt>
                <c:pt idx="1378">
                  <c:v>33056</c:v>
                </c:pt>
                <c:pt idx="1379">
                  <c:v>33056</c:v>
                </c:pt>
                <c:pt idx="1380">
                  <c:v>33069</c:v>
                </c:pt>
                <c:pt idx="1381">
                  <c:v>33084</c:v>
                </c:pt>
                <c:pt idx="1382">
                  <c:v>33084</c:v>
                </c:pt>
                <c:pt idx="1383">
                  <c:v>33085</c:v>
                </c:pt>
                <c:pt idx="1384">
                  <c:v>33085</c:v>
                </c:pt>
                <c:pt idx="1385">
                  <c:v>33085</c:v>
                </c:pt>
                <c:pt idx="1386">
                  <c:v>33085</c:v>
                </c:pt>
                <c:pt idx="1387">
                  <c:v>33086</c:v>
                </c:pt>
                <c:pt idx="1388">
                  <c:v>33086</c:v>
                </c:pt>
                <c:pt idx="1389">
                  <c:v>33086</c:v>
                </c:pt>
                <c:pt idx="1390">
                  <c:v>33086</c:v>
                </c:pt>
                <c:pt idx="1391">
                  <c:v>33092</c:v>
                </c:pt>
                <c:pt idx="1392">
                  <c:v>33092</c:v>
                </c:pt>
                <c:pt idx="1393">
                  <c:v>33092</c:v>
                </c:pt>
                <c:pt idx="1394">
                  <c:v>33092</c:v>
                </c:pt>
                <c:pt idx="1395">
                  <c:v>33099</c:v>
                </c:pt>
                <c:pt idx="1396">
                  <c:v>33113</c:v>
                </c:pt>
                <c:pt idx="1397">
                  <c:v>33113</c:v>
                </c:pt>
                <c:pt idx="1398">
                  <c:v>33116</c:v>
                </c:pt>
                <c:pt idx="1399">
                  <c:v>33116</c:v>
                </c:pt>
                <c:pt idx="1400">
                  <c:v>33116</c:v>
                </c:pt>
                <c:pt idx="1401">
                  <c:v>33116</c:v>
                </c:pt>
                <c:pt idx="1402">
                  <c:v>33116</c:v>
                </c:pt>
                <c:pt idx="1403">
                  <c:v>33116</c:v>
                </c:pt>
                <c:pt idx="1404">
                  <c:v>33119</c:v>
                </c:pt>
                <c:pt idx="1405">
                  <c:v>33119</c:v>
                </c:pt>
                <c:pt idx="1406">
                  <c:v>33130</c:v>
                </c:pt>
                <c:pt idx="1407">
                  <c:v>33141</c:v>
                </c:pt>
                <c:pt idx="1408">
                  <c:v>33141</c:v>
                </c:pt>
                <c:pt idx="1409">
                  <c:v>33141</c:v>
                </c:pt>
                <c:pt idx="1410">
                  <c:v>33141</c:v>
                </c:pt>
                <c:pt idx="1411">
                  <c:v>33144</c:v>
                </c:pt>
                <c:pt idx="1412">
                  <c:v>33144</c:v>
                </c:pt>
                <c:pt idx="1413">
                  <c:v>33144</c:v>
                </c:pt>
                <c:pt idx="1414">
                  <c:v>33144</c:v>
                </c:pt>
                <c:pt idx="1415">
                  <c:v>33147</c:v>
                </c:pt>
                <c:pt idx="1416">
                  <c:v>33147</c:v>
                </c:pt>
                <c:pt idx="1417">
                  <c:v>33149</c:v>
                </c:pt>
                <c:pt idx="1418">
                  <c:v>33149</c:v>
                </c:pt>
                <c:pt idx="1419">
                  <c:v>33151</c:v>
                </c:pt>
                <c:pt idx="1420">
                  <c:v>33161</c:v>
                </c:pt>
                <c:pt idx="1421">
                  <c:v>33175</c:v>
                </c:pt>
                <c:pt idx="1422">
                  <c:v>33175</c:v>
                </c:pt>
                <c:pt idx="1423">
                  <c:v>33177</c:v>
                </c:pt>
                <c:pt idx="1424">
                  <c:v>33177</c:v>
                </c:pt>
                <c:pt idx="1425">
                  <c:v>33177</c:v>
                </c:pt>
                <c:pt idx="1426">
                  <c:v>33177</c:v>
                </c:pt>
                <c:pt idx="1427">
                  <c:v>33177</c:v>
                </c:pt>
                <c:pt idx="1428">
                  <c:v>33177</c:v>
                </c:pt>
                <c:pt idx="1429">
                  <c:v>33178</c:v>
                </c:pt>
                <c:pt idx="1430">
                  <c:v>33178</c:v>
                </c:pt>
                <c:pt idx="1431">
                  <c:v>33191</c:v>
                </c:pt>
                <c:pt idx="1432">
                  <c:v>33203</c:v>
                </c:pt>
                <c:pt idx="1433">
                  <c:v>33203</c:v>
                </c:pt>
                <c:pt idx="1434">
                  <c:v>33203</c:v>
                </c:pt>
                <c:pt idx="1435">
                  <c:v>33207</c:v>
                </c:pt>
                <c:pt idx="1436">
                  <c:v>33207</c:v>
                </c:pt>
                <c:pt idx="1437">
                  <c:v>33207</c:v>
                </c:pt>
                <c:pt idx="1438">
                  <c:v>33207</c:v>
                </c:pt>
                <c:pt idx="1439">
                  <c:v>33208</c:v>
                </c:pt>
                <c:pt idx="1440">
                  <c:v>33208</c:v>
                </c:pt>
                <c:pt idx="1441">
                  <c:v>33210</c:v>
                </c:pt>
                <c:pt idx="1442">
                  <c:v>33210</c:v>
                </c:pt>
                <c:pt idx="1443">
                  <c:v>33211</c:v>
                </c:pt>
                <c:pt idx="1444">
                  <c:v>33222</c:v>
                </c:pt>
                <c:pt idx="1445">
                  <c:v>33226</c:v>
                </c:pt>
                <c:pt idx="1446">
                  <c:v>33226</c:v>
                </c:pt>
                <c:pt idx="1447">
                  <c:v>33232</c:v>
                </c:pt>
                <c:pt idx="1448">
                  <c:v>33232</c:v>
                </c:pt>
                <c:pt idx="1449">
                  <c:v>33233</c:v>
                </c:pt>
                <c:pt idx="1450">
                  <c:v>33233</c:v>
                </c:pt>
                <c:pt idx="1451">
                  <c:v>33234</c:v>
                </c:pt>
                <c:pt idx="1452">
                  <c:v>33234</c:v>
                </c:pt>
                <c:pt idx="1453">
                  <c:v>33235</c:v>
                </c:pt>
                <c:pt idx="1454">
                  <c:v>33235</c:v>
                </c:pt>
                <c:pt idx="1455">
                  <c:v>33245</c:v>
                </c:pt>
                <c:pt idx="1456">
                  <c:v>33245</c:v>
                </c:pt>
                <c:pt idx="1457">
                  <c:v>33245</c:v>
                </c:pt>
                <c:pt idx="1458">
                  <c:v>33245</c:v>
                </c:pt>
                <c:pt idx="1459">
                  <c:v>33252</c:v>
                </c:pt>
                <c:pt idx="1460">
                  <c:v>33268</c:v>
                </c:pt>
                <c:pt idx="1461">
                  <c:v>33268</c:v>
                </c:pt>
                <c:pt idx="1462">
                  <c:v>33269</c:v>
                </c:pt>
                <c:pt idx="1463">
                  <c:v>33269</c:v>
                </c:pt>
                <c:pt idx="1464">
                  <c:v>33269</c:v>
                </c:pt>
                <c:pt idx="1465">
                  <c:v>33269</c:v>
                </c:pt>
                <c:pt idx="1466">
                  <c:v>33270</c:v>
                </c:pt>
                <c:pt idx="1467">
                  <c:v>33270</c:v>
                </c:pt>
                <c:pt idx="1468">
                  <c:v>33275</c:v>
                </c:pt>
                <c:pt idx="1469">
                  <c:v>33275</c:v>
                </c:pt>
                <c:pt idx="1470">
                  <c:v>33283</c:v>
                </c:pt>
                <c:pt idx="1471">
                  <c:v>33294</c:v>
                </c:pt>
                <c:pt idx="1472">
                  <c:v>33294</c:v>
                </c:pt>
                <c:pt idx="1473">
                  <c:v>33297</c:v>
                </c:pt>
                <c:pt idx="1474">
                  <c:v>33297</c:v>
                </c:pt>
                <c:pt idx="1475">
                  <c:v>33297</c:v>
                </c:pt>
                <c:pt idx="1476">
                  <c:v>33297</c:v>
                </c:pt>
                <c:pt idx="1477">
                  <c:v>33298</c:v>
                </c:pt>
                <c:pt idx="1478">
                  <c:v>33298</c:v>
                </c:pt>
                <c:pt idx="1479">
                  <c:v>33300</c:v>
                </c:pt>
                <c:pt idx="1480">
                  <c:v>33300</c:v>
                </c:pt>
                <c:pt idx="1481">
                  <c:v>33314</c:v>
                </c:pt>
                <c:pt idx="1482">
                  <c:v>33322</c:v>
                </c:pt>
                <c:pt idx="1483">
                  <c:v>33322</c:v>
                </c:pt>
                <c:pt idx="1484">
                  <c:v>33325</c:v>
                </c:pt>
                <c:pt idx="1485">
                  <c:v>33325</c:v>
                </c:pt>
                <c:pt idx="1486">
                  <c:v>33326</c:v>
                </c:pt>
                <c:pt idx="1487">
                  <c:v>33326</c:v>
                </c:pt>
                <c:pt idx="1488">
                  <c:v>33326</c:v>
                </c:pt>
                <c:pt idx="1489">
                  <c:v>33326</c:v>
                </c:pt>
                <c:pt idx="1490">
                  <c:v>33328</c:v>
                </c:pt>
                <c:pt idx="1491">
                  <c:v>33328</c:v>
                </c:pt>
                <c:pt idx="1492">
                  <c:v>33329</c:v>
                </c:pt>
                <c:pt idx="1493">
                  <c:v>33329</c:v>
                </c:pt>
                <c:pt idx="1494">
                  <c:v>33342</c:v>
                </c:pt>
                <c:pt idx="1495">
                  <c:v>33352</c:v>
                </c:pt>
                <c:pt idx="1496">
                  <c:v>33352</c:v>
                </c:pt>
                <c:pt idx="1497">
                  <c:v>33358</c:v>
                </c:pt>
                <c:pt idx="1498">
                  <c:v>33358</c:v>
                </c:pt>
                <c:pt idx="1499">
                  <c:v>33358</c:v>
                </c:pt>
                <c:pt idx="1500">
                  <c:v>33358</c:v>
                </c:pt>
                <c:pt idx="1501">
                  <c:v>33359</c:v>
                </c:pt>
                <c:pt idx="1502">
                  <c:v>33359</c:v>
                </c:pt>
                <c:pt idx="1503">
                  <c:v>33359</c:v>
                </c:pt>
                <c:pt idx="1504">
                  <c:v>33359</c:v>
                </c:pt>
                <c:pt idx="1505">
                  <c:v>33365</c:v>
                </c:pt>
                <c:pt idx="1506">
                  <c:v>33373</c:v>
                </c:pt>
                <c:pt idx="1507">
                  <c:v>33386</c:v>
                </c:pt>
                <c:pt idx="1508">
                  <c:v>33386</c:v>
                </c:pt>
                <c:pt idx="1509">
                  <c:v>33389</c:v>
                </c:pt>
                <c:pt idx="1510">
                  <c:v>33389</c:v>
                </c:pt>
                <c:pt idx="1511">
                  <c:v>33389</c:v>
                </c:pt>
                <c:pt idx="1512">
                  <c:v>33389</c:v>
                </c:pt>
                <c:pt idx="1513">
                  <c:v>33389</c:v>
                </c:pt>
                <c:pt idx="1514">
                  <c:v>33389</c:v>
                </c:pt>
                <c:pt idx="1515">
                  <c:v>33392</c:v>
                </c:pt>
                <c:pt idx="1516">
                  <c:v>33392</c:v>
                </c:pt>
                <c:pt idx="1517">
                  <c:v>33400</c:v>
                </c:pt>
                <c:pt idx="1518">
                  <c:v>33403</c:v>
                </c:pt>
                <c:pt idx="1519">
                  <c:v>33409</c:v>
                </c:pt>
                <c:pt idx="1520">
                  <c:v>33413</c:v>
                </c:pt>
                <c:pt idx="1521">
                  <c:v>33413</c:v>
                </c:pt>
                <c:pt idx="1522">
                  <c:v>33414</c:v>
                </c:pt>
                <c:pt idx="1523">
                  <c:v>33414</c:v>
                </c:pt>
                <c:pt idx="1524">
                  <c:v>33416</c:v>
                </c:pt>
                <c:pt idx="1525">
                  <c:v>33416</c:v>
                </c:pt>
                <c:pt idx="1526">
                  <c:v>33417</c:v>
                </c:pt>
                <c:pt idx="1527">
                  <c:v>33417</c:v>
                </c:pt>
                <c:pt idx="1528">
                  <c:v>33417</c:v>
                </c:pt>
                <c:pt idx="1529">
                  <c:v>33417</c:v>
                </c:pt>
                <c:pt idx="1530">
                  <c:v>33420</c:v>
                </c:pt>
                <c:pt idx="1531">
                  <c:v>33420</c:v>
                </c:pt>
                <c:pt idx="1532">
                  <c:v>33422</c:v>
                </c:pt>
                <c:pt idx="1533">
                  <c:v>33422</c:v>
                </c:pt>
                <c:pt idx="1534">
                  <c:v>33434</c:v>
                </c:pt>
                <c:pt idx="1535">
                  <c:v>33448</c:v>
                </c:pt>
                <c:pt idx="1536">
                  <c:v>33448</c:v>
                </c:pt>
                <c:pt idx="1537">
                  <c:v>33450</c:v>
                </c:pt>
                <c:pt idx="1538">
                  <c:v>33450</c:v>
                </c:pt>
                <c:pt idx="1539">
                  <c:v>33450</c:v>
                </c:pt>
                <c:pt idx="1540">
                  <c:v>33450</c:v>
                </c:pt>
                <c:pt idx="1541">
                  <c:v>33450</c:v>
                </c:pt>
                <c:pt idx="1542">
                  <c:v>33450</c:v>
                </c:pt>
                <c:pt idx="1543">
                  <c:v>33451</c:v>
                </c:pt>
                <c:pt idx="1544">
                  <c:v>33451</c:v>
                </c:pt>
                <c:pt idx="1545">
                  <c:v>33464</c:v>
                </c:pt>
                <c:pt idx="1546">
                  <c:v>33478</c:v>
                </c:pt>
                <c:pt idx="1547">
                  <c:v>33478</c:v>
                </c:pt>
                <c:pt idx="1548">
                  <c:v>33480</c:v>
                </c:pt>
                <c:pt idx="1549">
                  <c:v>33480</c:v>
                </c:pt>
                <c:pt idx="1550">
                  <c:v>33480</c:v>
                </c:pt>
                <c:pt idx="1551">
                  <c:v>33480</c:v>
                </c:pt>
                <c:pt idx="1552">
                  <c:v>33481</c:v>
                </c:pt>
                <c:pt idx="1553">
                  <c:v>33481</c:v>
                </c:pt>
                <c:pt idx="1554">
                  <c:v>33483</c:v>
                </c:pt>
                <c:pt idx="1555">
                  <c:v>33483</c:v>
                </c:pt>
                <c:pt idx="1556">
                  <c:v>33495</c:v>
                </c:pt>
                <c:pt idx="1557">
                  <c:v>33509</c:v>
                </c:pt>
                <c:pt idx="1558">
                  <c:v>33509</c:v>
                </c:pt>
                <c:pt idx="1559">
                  <c:v>33509</c:v>
                </c:pt>
                <c:pt idx="1560">
                  <c:v>33509</c:v>
                </c:pt>
                <c:pt idx="1561">
                  <c:v>33511</c:v>
                </c:pt>
                <c:pt idx="1562">
                  <c:v>33511</c:v>
                </c:pt>
                <c:pt idx="1563">
                  <c:v>33512</c:v>
                </c:pt>
                <c:pt idx="1564">
                  <c:v>33512</c:v>
                </c:pt>
                <c:pt idx="1565">
                  <c:v>33512</c:v>
                </c:pt>
                <c:pt idx="1566">
                  <c:v>33512</c:v>
                </c:pt>
                <c:pt idx="1567">
                  <c:v>33513</c:v>
                </c:pt>
                <c:pt idx="1568">
                  <c:v>33515</c:v>
                </c:pt>
                <c:pt idx="1569">
                  <c:v>33526</c:v>
                </c:pt>
                <c:pt idx="1570">
                  <c:v>33528</c:v>
                </c:pt>
                <c:pt idx="1571">
                  <c:v>33528</c:v>
                </c:pt>
                <c:pt idx="1572">
                  <c:v>33528</c:v>
                </c:pt>
                <c:pt idx="1573">
                  <c:v>33528</c:v>
                </c:pt>
                <c:pt idx="1574">
                  <c:v>33539</c:v>
                </c:pt>
                <c:pt idx="1575">
                  <c:v>33539</c:v>
                </c:pt>
                <c:pt idx="1576">
                  <c:v>33542</c:v>
                </c:pt>
                <c:pt idx="1577">
                  <c:v>33542</c:v>
                </c:pt>
                <c:pt idx="1578">
                  <c:v>33542</c:v>
                </c:pt>
                <c:pt idx="1579">
                  <c:v>33542</c:v>
                </c:pt>
                <c:pt idx="1580">
                  <c:v>33542</c:v>
                </c:pt>
                <c:pt idx="1581">
                  <c:v>33543</c:v>
                </c:pt>
                <c:pt idx="1582">
                  <c:v>33543</c:v>
                </c:pt>
                <c:pt idx="1583">
                  <c:v>33547</c:v>
                </c:pt>
                <c:pt idx="1584">
                  <c:v>33556</c:v>
                </c:pt>
                <c:pt idx="1585">
                  <c:v>33567</c:v>
                </c:pt>
                <c:pt idx="1586">
                  <c:v>33567</c:v>
                </c:pt>
                <c:pt idx="1587">
                  <c:v>33571</c:v>
                </c:pt>
                <c:pt idx="1588">
                  <c:v>33571</c:v>
                </c:pt>
                <c:pt idx="1589">
                  <c:v>33571</c:v>
                </c:pt>
                <c:pt idx="1590">
                  <c:v>33571</c:v>
                </c:pt>
                <c:pt idx="1591">
                  <c:v>33573</c:v>
                </c:pt>
                <c:pt idx="1592">
                  <c:v>33573</c:v>
                </c:pt>
                <c:pt idx="1593">
                  <c:v>33574</c:v>
                </c:pt>
                <c:pt idx="1594">
                  <c:v>33574</c:v>
                </c:pt>
                <c:pt idx="1595">
                  <c:v>33576</c:v>
                </c:pt>
                <c:pt idx="1596">
                  <c:v>33582</c:v>
                </c:pt>
                <c:pt idx="1597">
                  <c:v>33582</c:v>
                </c:pt>
                <c:pt idx="1598">
                  <c:v>33587</c:v>
                </c:pt>
                <c:pt idx="1599">
                  <c:v>33596</c:v>
                </c:pt>
                <c:pt idx="1600">
                  <c:v>33596</c:v>
                </c:pt>
                <c:pt idx="1601">
                  <c:v>33596</c:v>
                </c:pt>
                <c:pt idx="1602">
                  <c:v>33596</c:v>
                </c:pt>
                <c:pt idx="1603">
                  <c:v>33598</c:v>
                </c:pt>
                <c:pt idx="1604">
                  <c:v>33598</c:v>
                </c:pt>
                <c:pt idx="1605">
                  <c:v>33599</c:v>
                </c:pt>
                <c:pt idx="1606">
                  <c:v>33599</c:v>
                </c:pt>
                <c:pt idx="1607">
                  <c:v>33604</c:v>
                </c:pt>
                <c:pt idx="1608">
                  <c:v>33604</c:v>
                </c:pt>
                <c:pt idx="1609">
                  <c:v>33609</c:v>
                </c:pt>
                <c:pt idx="1610">
                  <c:v>33609</c:v>
                </c:pt>
                <c:pt idx="1611">
                  <c:v>33617</c:v>
                </c:pt>
                <c:pt idx="1612">
                  <c:v>33630</c:v>
                </c:pt>
                <c:pt idx="1613">
                  <c:v>33630</c:v>
                </c:pt>
                <c:pt idx="1614">
                  <c:v>33634</c:v>
                </c:pt>
                <c:pt idx="1615">
                  <c:v>33634</c:v>
                </c:pt>
                <c:pt idx="1616">
                  <c:v>33637</c:v>
                </c:pt>
                <c:pt idx="1617">
                  <c:v>33637</c:v>
                </c:pt>
                <c:pt idx="1618">
                  <c:v>33637</c:v>
                </c:pt>
                <c:pt idx="1619">
                  <c:v>33637</c:v>
                </c:pt>
                <c:pt idx="1620">
                  <c:v>33639</c:v>
                </c:pt>
                <c:pt idx="1621">
                  <c:v>33639</c:v>
                </c:pt>
                <c:pt idx="1622">
                  <c:v>33648</c:v>
                </c:pt>
                <c:pt idx="1623">
                  <c:v>33660</c:v>
                </c:pt>
                <c:pt idx="1624">
                  <c:v>33660</c:v>
                </c:pt>
                <c:pt idx="1625">
                  <c:v>33662</c:v>
                </c:pt>
                <c:pt idx="1626">
                  <c:v>33662</c:v>
                </c:pt>
                <c:pt idx="1627">
                  <c:v>33665</c:v>
                </c:pt>
                <c:pt idx="1628">
                  <c:v>33665</c:v>
                </c:pt>
                <c:pt idx="1629">
                  <c:v>33665</c:v>
                </c:pt>
                <c:pt idx="1630">
                  <c:v>33665</c:v>
                </c:pt>
                <c:pt idx="1631">
                  <c:v>33667</c:v>
                </c:pt>
                <c:pt idx="1632">
                  <c:v>33667</c:v>
                </c:pt>
                <c:pt idx="1633">
                  <c:v>33679</c:v>
                </c:pt>
                <c:pt idx="1634">
                  <c:v>33689</c:v>
                </c:pt>
                <c:pt idx="1635">
                  <c:v>33689</c:v>
                </c:pt>
                <c:pt idx="1636">
                  <c:v>33689</c:v>
                </c:pt>
                <c:pt idx="1637">
                  <c:v>33689</c:v>
                </c:pt>
                <c:pt idx="1638">
                  <c:v>33693</c:v>
                </c:pt>
                <c:pt idx="1639">
                  <c:v>33693</c:v>
                </c:pt>
                <c:pt idx="1640">
                  <c:v>33694</c:v>
                </c:pt>
                <c:pt idx="1641">
                  <c:v>33694</c:v>
                </c:pt>
                <c:pt idx="1642">
                  <c:v>33695</c:v>
                </c:pt>
                <c:pt idx="1643">
                  <c:v>33695</c:v>
                </c:pt>
                <c:pt idx="1644">
                  <c:v>33695</c:v>
                </c:pt>
                <c:pt idx="1645">
                  <c:v>33695</c:v>
                </c:pt>
                <c:pt idx="1646">
                  <c:v>33708</c:v>
                </c:pt>
                <c:pt idx="1647">
                  <c:v>33721</c:v>
                </c:pt>
                <c:pt idx="1648">
                  <c:v>33721</c:v>
                </c:pt>
                <c:pt idx="1649">
                  <c:v>33724</c:v>
                </c:pt>
                <c:pt idx="1650">
                  <c:v>33724</c:v>
                </c:pt>
                <c:pt idx="1651">
                  <c:v>33724</c:v>
                </c:pt>
                <c:pt idx="1652">
                  <c:v>33724</c:v>
                </c:pt>
                <c:pt idx="1653">
                  <c:v>33725</c:v>
                </c:pt>
                <c:pt idx="1654">
                  <c:v>33725</c:v>
                </c:pt>
                <c:pt idx="1655">
                  <c:v>33725</c:v>
                </c:pt>
                <c:pt idx="1656">
                  <c:v>33725</c:v>
                </c:pt>
                <c:pt idx="1657">
                  <c:v>33731</c:v>
                </c:pt>
                <c:pt idx="1658">
                  <c:v>33739</c:v>
                </c:pt>
                <c:pt idx="1659">
                  <c:v>33752</c:v>
                </c:pt>
                <c:pt idx="1660">
                  <c:v>33752</c:v>
                </c:pt>
                <c:pt idx="1661">
                  <c:v>33753</c:v>
                </c:pt>
                <c:pt idx="1662">
                  <c:v>33753</c:v>
                </c:pt>
                <c:pt idx="1663">
                  <c:v>33753</c:v>
                </c:pt>
                <c:pt idx="1664">
                  <c:v>33753</c:v>
                </c:pt>
                <c:pt idx="1665">
                  <c:v>33755</c:v>
                </c:pt>
                <c:pt idx="1666">
                  <c:v>33755</c:v>
                </c:pt>
                <c:pt idx="1667">
                  <c:v>33756</c:v>
                </c:pt>
                <c:pt idx="1668">
                  <c:v>33756</c:v>
                </c:pt>
                <c:pt idx="1669">
                  <c:v>33769</c:v>
                </c:pt>
                <c:pt idx="1670">
                  <c:v>33770</c:v>
                </c:pt>
                <c:pt idx="1671">
                  <c:v>33770</c:v>
                </c:pt>
                <c:pt idx="1672">
                  <c:v>33772</c:v>
                </c:pt>
                <c:pt idx="1673">
                  <c:v>33780</c:v>
                </c:pt>
                <c:pt idx="1674">
                  <c:v>33780</c:v>
                </c:pt>
                <c:pt idx="1675">
                  <c:v>33780</c:v>
                </c:pt>
                <c:pt idx="1676">
                  <c:v>33780</c:v>
                </c:pt>
                <c:pt idx="1677">
                  <c:v>33780</c:v>
                </c:pt>
                <c:pt idx="1678">
                  <c:v>33784</c:v>
                </c:pt>
                <c:pt idx="1679">
                  <c:v>33784</c:v>
                </c:pt>
                <c:pt idx="1680">
                  <c:v>33785</c:v>
                </c:pt>
                <c:pt idx="1681">
                  <c:v>33785</c:v>
                </c:pt>
                <c:pt idx="1682">
                  <c:v>33786</c:v>
                </c:pt>
                <c:pt idx="1683">
                  <c:v>33786</c:v>
                </c:pt>
                <c:pt idx="1684">
                  <c:v>33786</c:v>
                </c:pt>
                <c:pt idx="1685">
                  <c:v>33786</c:v>
                </c:pt>
                <c:pt idx="1686">
                  <c:v>33800</c:v>
                </c:pt>
                <c:pt idx="1687">
                  <c:v>33816</c:v>
                </c:pt>
                <c:pt idx="1688">
                  <c:v>33816</c:v>
                </c:pt>
                <c:pt idx="1689">
                  <c:v>33816</c:v>
                </c:pt>
                <c:pt idx="1690">
                  <c:v>33816</c:v>
                </c:pt>
                <c:pt idx="1691">
                  <c:v>33816</c:v>
                </c:pt>
                <c:pt idx="1692">
                  <c:v>33819</c:v>
                </c:pt>
                <c:pt idx="1693">
                  <c:v>33819</c:v>
                </c:pt>
                <c:pt idx="1694">
                  <c:v>33819</c:v>
                </c:pt>
                <c:pt idx="1695">
                  <c:v>33819</c:v>
                </c:pt>
                <c:pt idx="1696">
                  <c:v>33830</c:v>
                </c:pt>
                <c:pt idx="1697">
                  <c:v>33843</c:v>
                </c:pt>
                <c:pt idx="1698">
                  <c:v>33843</c:v>
                </c:pt>
                <c:pt idx="1699">
                  <c:v>33847</c:v>
                </c:pt>
                <c:pt idx="1700">
                  <c:v>33847</c:v>
                </c:pt>
                <c:pt idx="1701">
                  <c:v>33847</c:v>
                </c:pt>
                <c:pt idx="1702">
                  <c:v>33847</c:v>
                </c:pt>
                <c:pt idx="1703">
                  <c:v>33848</c:v>
                </c:pt>
                <c:pt idx="1704">
                  <c:v>33848</c:v>
                </c:pt>
                <c:pt idx="1705">
                  <c:v>33849</c:v>
                </c:pt>
                <c:pt idx="1706">
                  <c:v>33849</c:v>
                </c:pt>
                <c:pt idx="1707">
                  <c:v>33861</c:v>
                </c:pt>
                <c:pt idx="1708">
                  <c:v>33864</c:v>
                </c:pt>
                <c:pt idx="1709">
                  <c:v>33864</c:v>
                </c:pt>
                <c:pt idx="1710">
                  <c:v>33864</c:v>
                </c:pt>
                <c:pt idx="1711">
                  <c:v>33864</c:v>
                </c:pt>
                <c:pt idx="1712">
                  <c:v>33876</c:v>
                </c:pt>
                <c:pt idx="1713">
                  <c:v>33876</c:v>
                </c:pt>
                <c:pt idx="1714">
                  <c:v>33876</c:v>
                </c:pt>
                <c:pt idx="1715">
                  <c:v>33876</c:v>
                </c:pt>
                <c:pt idx="1716">
                  <c:v>33877</c:v>
                </c:pt>
                <c:pt idx="1717">
                  <c:v>33877</c:v>
                </c:pt>
                <c:pt idx="1718">
                  <c:v>33877</c:v>
                </c:pt>
                <c:pt idx="1719">
                  <c:v>33877</c:v>
                </c:pt>
                <c:pt idx="1720">
                  <c:v>33878</c:v>
                </c:pt>
                <c:pt idx="1721">
                  <c:v>33878</c:v>
                </c:pt>
                <c:pt idx="1722">
                  <c:v>33879</c:v>
                </c:pt>
                <c:pt idx="1723">
                  <c:v>33879</c:v>
                </c:pt>
                <c:pt idx="1724">
                  <c:v>33879</c:v>
                </c:pt>
                <c:pt idx="1725">
                  <c:v>33892</c:v>
                </c:pt>
                <c:pt idx="1726">
                  <c:v>33906</c:v>
                </c:pt>
                <c:pt idx="1727">
                  <c:v>33906</c:v>
                </c:pt>
                <c:pt idx="1728">
                  <c:v>33907</c:v>
                </c:pt>
                <c:pt idx="1729">
                  <c:v>33907</c:v>
                </c:pt>
                <c:pt idx="1730">
                  <c:v>33907</c:v>
                </c:pt>
                <c:pt idx="1731">
                  <c:v>33907</c:v>
                </c:pt>
                <c:pt idx="1732">
                  <c:v>33909</c:v>
                </c:pt>
                <c:pt idx="1733">
                  <c:v>33909</c:v>
                </c:pt>
                <c:pt idx="1734">
                  <c:v>33912</c:v>
                </c:pt>
                <c:pt idx="1735">
                  <c:v>33912</c:v>
                </c:pt>
                <c:pt idx="1736">
                  <c:v>33922</c:v>
                </c:pt>
                <c:pt idx="1737">
                  <c:v>33927</c:v>
                </c:pt>
                <c:pt idx="1738">
                  <c:v>33938</c:v>
                </c:pt>
                <c:pt idx="1739">
                  <c:v>33938</c:v>
                </c:pt>
                <c:pt idx="1740">
                  <c:v>33938</c:v>
                </c:pt>
                <c:pt idx="1741">
                  <c:v>33938</c:v>
                </c:pt>
                <c:pt idx="1742">
                  <c:v>33938</c:v>
                </c:pt>
                <c:pt idx="1743">
                  <c:v>33938</c:v>
                </c:pt>
                <c:pt idx="1744">
                  <c:v>33939</c:v>
                </c:pt>
                <c:pt idx="1745">
                  <c:v>33939</c:v>
                </c:pt>
                <c:pt idx="1746">
                  <c:v>33942</c:v>
                </c:pt>
                <c:pt idx="1747">
                  <c:v>33942</c:v>
                </c:pt>
                <c:pt idx="1748">
                  <c:v>33945</c:v>
                </c:pt>
                <c:pt idx="1749">
                  <c:v>33953</c:v>
                </c:pt>
                <c:pt idx="1750">
                  <c:v>33954</c:v>
                </c:pt>
                <c:pt idx="1751">
                  <c:v>33954</c:v>
                </c:pt>
                <c:pt idx="1752">
                  <c:v>33962</c:v>
                </c:pt>
                <c:pt idx="1753">
                  <c:v>33962</c:v>
                </c:pt>
                <c:pt idx="1754">
                  <c:v>33962</c:v>
                </c:pt>
                <c:pt idx="1755">
                  <c:v>33962</c:v>
                </c:pt>
                <c:pt idx="1756">
                  <c:v>33962</c:v>
                </c:pt>
                <c:pt idx="1757">
                  <c:v>33962</c:v>
                </c:pt>
                <c:pt idx="1758">
                  <c:v>33966</c:v>
                </c:pt>
                <c:pt idx="1759">
                  <c:v>33966</c:v>
                </c:pt>
                <c:pt idx="1760">
                  <c:v>33969</c:v>
                </c:pt>
                <c:pt idx="1761">
                  <c:v>33969</c:v>
                </c:pt>
                <c:pt idx="1762">
                  <c:v>33974</c:v>
                </c:pt>
                <c:pt idx="1763">
                  <c:v>33974</c:v>
                </c:pt>
                <c:pt idx="1764">
                  <c:v>33983</c:v>
                </c:pt>
                <c:pt idx="1765">
                  <c:v>33997</c:v>
                </c:pt>
                <c:pt idx="1766">
                  <c:v>33997</c:v>
                </c:pt>
                <c:pt idx="1767">
                  <c:v>33998</c:v>
                </c:pt>
                <c:pt idx="1768">
                  <c:v>33998</c:v>
                </c:pt>
                <c:pt idx="1769">
                  <c:v>33998</c:v>
                </c:pt>
                <c:pt idx="1770">
                  <c:v>33998</c:v>
                </c:pt>
                <c:pt idx="1771">
                  <c:v>34001</c:v>
                </c:pt>
                <c:pt idx="1772">
                  <c:v>34001</c:v>
                </c:pt>
                <c:pt idx="1773">
                  <c:v>34004</c:v>
                </c:pt>
                <c:pt idx="1774">
                  <c:v>34004</c:v>
                </c:pt>
                <c:pt idx="1775">
                  <c:v>34014</c:v>
                </c:pt>
                <c:pt idx="1776">
                  <c:v>34025</c:v>
                </c:pt>
                <c:pt idx="1777">
                  <c:v>34025</c:v>
                </c:pt>
                <c:pt idx="1778">
                  <c:v>34026</c:v>
                </c:pt>
                <c:pt idx="1779">
                  <c:v>34026</c:v>
                </c:pt>
                <c:pt idx="1780">
                  <c:v>34029</c:v>
                </c:pt>
                <c:pt idx="1781">
                  <c:v>34029</c:v>
                </c:pt>
                <c:pt idx="1782">
                  <c:v>34030</c:v>
                </c:pt>
                <c:pt idx="1783">
                  <c:v>34030</c:v>
                </c:pt>
                <c:pt idx="1784">
                  <c:v>34031</c:v>
                </c:pt>
                <c:pt idx="1785">
                  <c:v>34031</c:v>
                </c:pt>
                <c:pt idx="1786">
                  <c:v>34045</c:v>
                </c:pt>
                <c:pt idx="1787">
                  <c:v>34057</c:v>
                </c:pt>
                <c:pt idx="1788">
                  <c:v>34057</c:v>
                </c:pt>
                <c:pt idx="1789">
                  <c:v>34058</c:v>
                </c:pt>
                <c:pt idx="1790">
                  <c:v>34058</c:v>
                </c:pt>
                <c:pt idx="1791">
                  <c:v>34059</c:v>
                </c:pt>
                <c:pt idx="1792">
                  <c:v>34059</c:v>
                </c:pt>
                <c:pt idx="1793">
                  <c:v>34059</c:v>
                </c:pt>
                <c:pt idx="1794">
                  <c:v>34059</c:v>
                </c:pt>
                <c:pt idx="1795">
                  <c:v>34059</c:v>
                </c:pt>
                <c:pt idx="1796">
                  <c:v>34059</c:v>
                </c:pt>
                <c:pt idx="1797">
                  <c:v>34060</c:v>
                </c:pt>
                <c:pt idx="1798">
                  <c:v>34060</c:v>
                </c:pt>
                <c:pt idx="1799">
                  <c:v>34073</c:v>
                </c:pt>
                <c:pt idx="1800">
                  <c:v>34085</c:v>
                </c:pt>
                <c:pt idx="1801">
                  <c:v>34085</c:v>
                </c:pt>
                <c:pt idx="1802">
                  <c:v>34089</c:v>
                </c:pt>
                <c:pt idx="1803">
                  <c:v>34089</c:v>
                </c:pt>
                <c:pt idx="1804">
                  <c:v>34089</c:v>
                </c:pt>
                <c:pt idx="1805">
                  <c:v>34089</c:v>
                </c:pt>
                <c:pt idx="1806">
                  <c:v>34090</c:v>
                </c:pt>
                <c:pt idx="1807">
                  <c:v>34090</c:v>
                </c:pt>
                <c:pt idx="1808">
                  <c:v>34095</c:v>
                </c:pt>
                <c:pt idx="1809">
                  <c:v>34095</c:v>
                </c:pt>
                <c:pt idx="1810">
                  <c:v>34110</c:v>
                </c:pt>
                <c:pt idx="1811">
                  <c:v>34120</c:v>
                </c:pt>
                <c:pt idx="1812">
                  <c:v>34120</c:v>
                </c:pt>
                <c:pt idx="1813">
                  <c:v>34120</c:v>
                </c:pt>
                <c:pt idx="1814">
                  <c:v>34120</c:v>
                </c:pt>
                <c:pt idx="1815">
                  <c:v>34120</c:v>
                </c:pt>
                <c:pt idx="1816">
                  <c:v>34120</c:v>
                </c:pt>
                <c:pt idx="1817">
                  <c:v>34121</c:v>
                </c:pt>
                <c:pt idx="1818">
                  <c:v>34121</c:v>
                </c:pt>
                <c:pt idx="1819">
                  <c:v>34125</c:v>
                </c:pt>
                <c:pt idx="1820">
                  <c:v>34125</c:v>
                </c:pt>
                <c:pt idx="1821">
                  <c:v>34134</c:v>
                </c:pt>
                <c:pt idx="1822">
                  <c:v>34136</c:v>
                </c:pt>
                <c:pt idx="1823">
                  <c:v>34137</c:v>
                </c:pt>
                <c:pt idx="1824">
                  <c:v>34137</c:v>
                </c:pt>
                <c:pt idx="1825">
                  <c:v>34149</c:v>
                </c:pt>
                <c:pt idx="1826">
                  <c:v>34149</c:v>
                </c:pt>
                <c:pt idx="1827">
                  <c:v>34149</c:v>
                </c:pt>
                <c:pt idx="1828">
                  <c:v>34149</c:v>
                </c:pt>
                <c:pt idx="1829">
                  <c:v>34150</c:v>
                </c:pt>
                <c:pt idx="1830">
                  <c:v>34150</c:v>
                </c:pt>
                <c:pt idx="1831">
                  <c:v>34150</c:v>
                </c:pt>
                <c:pt idx="1832">
                  <c:v>34150</c:v>
                </c:pt>
                <c:pt idx="1833">
                  <c:v>34151</c:v>
                </c:pt>
                <c:pt idx="1834">
                  <c:v>34151</c:v>
                </c:pt>
                <c:pt idx="1835">
                  <c:v>34151</c:v>
                </c:pt>
                <c:pt idx="1836">
                  <c:v>34151</c:v>
                </c:pt>
                <c:pt idx="1837">
                  <c:v>34165</c:v>
                </c:pt>
                <c:pt idx="1838">
                  <c:v>34178</c:v>
                </c:pt>
                <c:pt idx="1839">
                  <c:v>34178</c:v>
                </c:pt>
                <c:pt idx="1840">
                  <c:v>34178</c:v>
                </c:pt>
                <c:pt idx="1841">
                  <c:v>34178</c:v>
                </c:pt>
                <c:pt idx="1842">
                  <c:v>34180</c:v>
                </c:pt>
                <c:pt idx="1843">
                  <c:v>34180</c:v>
                </c:pt>
                <c:pt idx="1844">
                  <c:v>34181</c:v>
                </c:pt>
                <c:pt idx="1845">
                  <c:v>34181</c:v>
                </c:pt>
                <c:pt idx="1846">
                  <c:v>34183</c:v>
                </c:pt>
                <c:pt idx="1847">
                  <c:v>34183</c:v>
                </c:pt>
                <c:pt idx="1848">
                  <c:v>34195</c:v>
                </c:pt>
                <c:pt idx="1849">
                  <c:v>34211</c:v>
                </c:pt>
                <c:pt idx="1850">
                  <c:v>34211</c:v>
                </c:pt>
                <c:pt idx="1851">
                  <c:v>34212</c:v>
                </c:pt>
                <c:pt idx="1852">
                  <c:v>34212</c:v>
                </c:pt>
                <c:pt idx="1853">
                  <c:v>34212</c:v>
                </c:pt>
                <c:pt idx="1854">
                  <c:v>34212</c:v>
                </c:pt>
                <c:pt idx="1855">
                  <c:v>34213</c:v>
                </c:pt>
                <c:pt idx="1856">
                  <c:v>34213</c:v>
                </c:pt>
                <c:pt idx="1857">
                  <c:v>34213</c:v>
                </c:pt>
                <c:pt idx="1858">
                  <c:v>34213</c:v>
                </c:pt>
                <c:pt idx="1859">
                  <c:v>34226</c:v>
                </c:pt>
                <c:pt idx="1860">
                  <c:v>34228</c:v>
                </c:pt>
                <c:pt idx="1861">
                  <c:v>34228</c:v>
                </c:pt>
                <c:pt idx="1862">
                  <c:v>34228</c:v>
                </c:pt>
                <c:pt idx="1863">
                  <c:v>34228</c:v>
                </c:pt>
                <c:pt idx="1864">
                  <c:v>34239</c:v>
                </c:pt>
                <c:pt idx="1865">
                  <c:v>34239</c:v>
                </c:pt>
                <c:pt idx="1866">
                  <c:v>34239</c:v>
                </c:pt>
                <c:pt idx="1867">
                  <c:v>34239</c:v>
                </c:pt>
                <c:pt idx="1868">
                  <c:v>34242</c:v>
                </c:pt>
                <c:pt idx="1869">
                  <c:v>34242</c:v>
                </c:pt>
                <c:pt idx="1870">
                  <c:v>34242</c:v>
                </c:pt>
                <c:pt idx="1871">
                  <c:v>34242</c:v>
                </c:pt>
                <c:pt idx="1872">
                  <c:v>34243</c:v>
                </c:pt>
                <c:pt idx="1873">
                  <c:v>34243</c:v>
                </c:pt>
                <c:pt idx="1874">
                  <c:v>34243</c:v>
                </c:pt>
                <c:pt idx="1875">
                  <c:v>34243</c:v>
                </c:pt>
                <c:pt idx="1876">
                  <c:v>34257</c:v>
                </c:pt>
                <c:pt idx="1877">
                  <c:v>34260</c:v>
                </c:pt>
                <c:pt idx="1878">
                  <c:v>34270</c:v>
                </c:pt>
                <c:pt idx="1879">
                  <c:v>34270</c:v>
                </c:pt>
                <c:pt idx="1880">
                  <c:v>34270</c:v>
                </c:pt>
                <c:pt idx="1881">
                  <c:v>34270</c:v>
                </c:pt>
                <c:pt idx="1882">
                  <c:v>34271</c:v>
                </c:pt>
                <c:pt idx="1883">
                  <c:v>34271</c:v>
                </c:pt>
                <c:pt idx="1884">
                  <c:v>34273</c:v>
                </c:pt>
                <c:pt idx="1885">
                  <c:v>34273</c:v>
                </c:pt>
                <c:pt idx="1886">
                  <c:v>34274</c:v>
                </c:pt>
                <c:pt idx="1887">
                  <c:v>34274</c:v>
                </c:pt>
                <c:pt idx="1888">
                  <c:v>34278</c:v>
                </c:pt>
                <c:pt idx="1889">
                  <c:v>34287</c:v>
                </c:pt>
                <c:pt idx="1890">
                  <c:v>34302</c:v>
                </c:pt>
                <c:pt idx="1891">
                  <c:v>34302</c:v>
                </c:pt>
                <c:pt idx="1892">
                  <c:v>34303</c:v>
                </c:pt>
                <c:pt idx="1893">
                  <c:v>34303</c:v>
                </c:pt>
                <c:pt idx="1894">
                  <c:v>34303</c:v>
                </c:pt>
                <c:pt idx="1895">
                  <c:v>34303</c:v>
                </c:pt>
                <c:pt idx="1896">
                  <c:v>34304</c:v>
                </c:pt>
                <c:pt idx="1897">
                  <c:v>34304</c:v>
                </c:pt>
                <c:pt idx="1898">
                  <c:v>34305</c:v>
                </c:pt>
                <c:pt idx="1899">
                  <c:v>34305</c:v>
                </c:pt>
                <c:pt idx="1900">
                  <c:v>34312</c:v>
                </c:pt>
                <c:pt idx="1901">
                  <c:v>34313</c:v>
                </c:pt>
                <c:pt idx="1902">
                  <c:v>34313</c:v>
                </c:pt>
                <c:pt idx="1903">
                  <c:v>34318</c:v>
                </c:pt>
                <c:pt idx="1904">
                  <c:v>34330</c:v>
                </c:pt>
                <c:pt idx="1905">
                  <c:v>34330</c:v>
                </c:pt>
                <c:pt idx="1906">
                  <c:v>34330</c:v>
                </c:pt>
                <c:pt idx="1907">
                  <c:v>34330</c:v>
                </c:pt>
                <c:pt idx="1908">
                  <c:v>34330</c:v>
                </c:pt>
                <c:pt idx="1909">
                  <c:v>34330</c:v>
                </c:pt>
                <c:pt idx="1910">
                  <c:v>34331</c:v>
                </c:pt>
                <c:pt idx="1911">
                  <c:v>34331</c:v>
                </c:pt>
                <c:pt idx="1912">
                  <c:v>34335</c:v>
                </c:pt>
                <c:pt idx="1913">
                  <c:v>34335</c:v>
                </c:pt>
                <c:pt idx="1914">
                  <c:v>34339</c:v>
                </c:pt>
                <c:pt idx="1915">
                  <c:v>34339</c:v>
                </c:pt>
                <c:pt idx="1916">
                  <c:v>34348</c:v>
                </c:pt>
                <c:pt idx="1917">
                  <c:v>34365</c:v>
                </c:pt>
                <c:pt idx="1918">
                  <c:v>34365</c:v>
                </c:pt>
                <c:pt idx="1919">
                  <c:v>34365</c:v>
                </c:pt>
                <c:pt idx="1920">
                  <c:v>34365</c:v>
                </c:pt>
                <c:pt idx="1921">
                  <c:v>34365</c:v>
                </c:pt>
                <c:pt idx="1922">
                  <c:v>34365</c:v>
                </c:pt>
                <c:pt idx="1923">
                  <c:v>34366</c:v>
                </c:pt>
                <c:pt idx="1924">
                  <c:v>34366</c:v>
                </c:pt>
                <c:pt idx="1925">
                  <c:v>34369</c:v>
                </c:pt>
                <c:pt idx="1926">
                  <c:v>34369</c:v>
                </c:pt>
                <c:pt idx="1927">
                  <c:v>34379</c:v>
                </c:pt>
                <c:pt idx="1928">
                  <c:v>34393</c:v>
                </c:pt>
                <c:pt idx="1929">
                  <c:v>34393</c:v>
                </c:pt>
                <c:pt idx="1930">
                  <c:v>34393</c:v>
                </c:pt>
                <c:pt idx="1931">
                  <c:v>34393</c:v>
                </c:pt>
                <c:pt idx="1932">
                  <c:v>34393</c:v>
                </c:pt>
                <c:pt idx="1933">
                  <c:v>34393</c:v>
                </c:pt>
                <c:pt idx="1934">
                  <c:v>34394</c:v>
                </c:pt>
                <c:pt idx="1935">
                  <c:v>34394</c:v>
                </c:pt>
                <c:pt idx="1936">
                  <c:v>34396</c:v>
                </c:pt>
                <c:pt idx="1937">
                  <c:v>34396</c:v>
                </c:pt>
                <c:pt idx="1938">
                  <c:v>34410</c:v>
                </c:pt>
                <c:pt idx="1939">
                  <c:v>34422</c:v>
                </c:pt>
                <c:pt idx="1940">
                  <c:v>34422</c:v>
                </c:pt>
                <c:pt idx="1941">
                  <c:v>34423</c:v>
                </c:pt>
                <c:pt idx="1942">
                  <c:v>34423</c:v>
                </c:pt>
                <c:pt idx="1943">
                  <c:v>34424</c:v>
                </c:pt>
                <c:pt idx="1944">
                  <c:v>34424</c:v>
                </c:pt>
                <c:pt idx="1945">
                  <c:v>34424</c:v>
                </c:pt>
                <c:pt idx="1946">
                  <c:v>34424</c:v>
                </c:pt>
                <c:pt idx="1947">
                  <c:v>34424</c:v>
                </c:pt>
                <c:pt idx="1948">
                  <c:v>34424</c:v>
                </c:pt>
                <c:pt idx="1949">
                  <c:v>34425</c:v>
                </c:pt>
                <c:pt idx="1950">
                  <c:v>34425</c:v>
                </c:pt>
                <c:pt idx="1951">
                  <c:v>34438</c:v>
                </c:pt>
                <c:pt idx="1952">
                  <c:v>34451</c:v>
                </c:pt>
                <c:pt idx="1953">
                  <c:v>34451</c:v>
                </c:pt>
                <c:pt idx="1954">
                  <c:v>34452</c:v>
                </c:pt>
                <c:pt idx="1955">
                  <c:v>34452</c:v>
                </c:pt>
                <c:pt idx="1956">
                  <c:v>34452</c:v>
                </c:pt>
                <c:pt idx="1957">
                  <c:v>34452</c:v>
                </c:pt>
                <c:pt idx="1958">
                  <c:v>34455</c:v>
                </c:pt>
                <c:pt idx="1959">
                  <c:v>34455</c:v>
                </c:pt>
                <c:pt idx="1960">
                  <c:v>34456</c:v>
                </c:pt>
                <c:pt idx="1961">
                  <c:v>34456</c:v>
                </c:pt>
                <c:pt idx="1962">
                  <c:v>34469</c:v>
                </c:pt>
                <c:pt idx="1963">
                  <c:v>34478</c:v>
                </c:pt>
                <c:pt idx="1964">
                  <c:v>34484</c:v>
                </c:pt>
                <c:pt idx="1965">
                  <c:v>34484</c:v>
                </c:pt>
                <c:pt idx="1966">
                  <c:v>34485</c:v>
                </c:pt>
                <c:pt idx="1967">
                  <c:v>34485</c:v>
                </c:pt>
                <c:pt idx="1968">
                  <c:v>34485</c:v>
                </c:pt>
                <c:pt idx="1969">
                  <c:v>34485</c:v>
                </c:pt>
                <c:pt idx="1970">
                  <c:v>34486</c:v>
                </c:pt>
                <c:pt idx="1971">
                  <c:v>34486</c:v>
                </c:pt>
                <c:pt idx="1972">
                  <c:v>34486</c:v>
                </c:pt>
                <c:pt idx="1973">
                  <c:v>34486</c:v>
                </c:pt>
                <c:pt idx="1974">
                  <c:v>34499</c:v>
                </c:pt>
                <c:pt idx="1975">
                  <c:v>34500</c:v>
                </c:pt>
                <c:pt idx="1976">
                  <c:v>34500</c:v>
                </c:pt>
                <c:pt idx="1977">
                  <c:v>34501</c:v>
                </c:pt>
                <c:pt idx="1978">
                  <c:v>34506</c:v>
                </c:pt>
                <c:pt idx="1979">
                  <c:v>34512</c:v>
                </c:pt>
                <c:pt idx="1980">
                  <c:v>34512</c:v>
                </c:pt>
                <c:pt idx="1981">
                  <c:v>34512</c:v>
                </c:pt>
                <c:pt idx="1982">
                  <c:v>34512</c:v>
                </c:pt>
                <c:pt idx="1983">
                  <c:v>34515</c:v>
                </c:pt>
                <c:pt idx="1984">
                  <c:v>34515</c:v>
                </c:pt>
                <c:pt idx="1985">
                  <c:v>34515</c:v>
                </c:pt>
                <c:pt idx="1986">
                  <c:v>34515</c:v>
                </c:pt>
                <c:pt idx="1987">
                  <c:v>34516</c:v>
                </c:pt>
                <c:pt idx="1988">
                  <c:v>34516</c:v>
                </c:pt>
                <c:pt idx="1989">
                  <c:v>34519</c:v>
                </c:pt>
                <c:pt idx="1990">
                  <c:v>34519</c:v>
                </c:pt>
                <c:pt idx="1991">
                  <c:v>34530</c:v>
                </c:pt>
                <c:pt idx="1992">
                  <c:v>34543</c:v>
                </c:pt>
                <c:pt idx="1993">
                  <c:v>34543</c:v>
                </c:pt>
                <c:pt idx="1994">
                  <c:v>34544</c:v>
                </c:pt>
                <c:pt idx="1995">
                  <c:v>34544</c:v>
                </c:pt>
                <c:pt idx="1996">
                  <c:v>34544</c:v>
                </c:pt>
                <c:pt idx="1997">
                  <c:v>34544</c:v>
                </c:pt>
                <c:pt idx="1998">
                  <c:v>34547</c:v>
                </c:pt>
                <c:pt idx="1999">
                  <c:v>34547</c:v>
                </c:pt>
                <c:pt idx="2000">
                  <c:v>34549</c:v>
                </c:pt>
                <c:pt idx="2001">
                  <c:v>34549</c:v>
                </c:pt>
                <c:pt idx="2002">
                  <c:v>34560</c:v>
                </c:pt>
                <c:pt idx="2003">
                  <c:v>34576</c:v>
                </c:pt>
                <c:pt idx="2004">
                  <c:v>34576</c:v>
                </c:pt>
                <c:pt idx="2005">
                  <c:v>34577</c:v>
                </c:pt>
                <c:pt idx="2006">
                  <c:v>34577</c:v>
                </c:pt>
                <c:pt idx="2007">
                  <c:v>34577</c:v>
                </c:pt>
                <c:pt idx="2008">
                  <c:v>34577</c:v>
                </c:pt>
                <c:pt idx="2009">
                  <c:v>34577</c:v>
                </c:pt>
                <c:pt idx="2010">
                  <c:v>34577</c:v>
                </c:pt>
                <c:pt idx="2011">
                  <c:v>34578</c:v>
                </c:pt>
                <c:pt idx="2012">
                  <c:v>34578</c:v>
                </c:pt>
                <c:pt idx="2013">
                  <c:v>34591</c:v>
                </c:pt>
                <c:pt idx="2014">
                  <c:v>34597</c:v>
                </c:pt>
                <c:pt idx="2015">
                  <c:v>34607</c:v>
                </c:pt>
                <c:pt idx="2016">
                  <c:v>34607</c:v>
                </c:pt>
                <c:pt idx="2017">
                  <c:v>34607</c:v>
                </c:pt>
                <c:pt idx="2018">
                  <c:v>34607</c:v>
                </c:pt>
                <c:pt idx="2019">
                  <c:v>34607</c:v>
                </c:pt>
                <c:pt idx="2020">
                  <c:v>34607</c:v>
                </c:pt>
                <c:pt idx="2021">
                  <c:v>34608</c:v>
                </c:pt>
                <c:pt idx="2022">
                  <c:v>34608</c:v>
                </c:pt>
                <c:pt idx="2023">
                  <c:v>34610</c:v>
                </c:pt>
                <c:pt idx="2024">
                  <c:v>34610</c:v>
                </c:pt>
                <c:pt idx="2025">
                  <c:v>34612</c:v>
                </c:pt>
                <c:pt idx="2026">
                  <c:v>34612</c:v>
                </c:pt>
                <c:pt idx="2027">
                  <c:v>34613</c:v>
                </c:pt>
                <c:pt idx="2028">
                  <c:v>34613</c:v>
                </c:pt>
                <c:pt idx="2029">
                  <c:v>34613</c:v>
                </c:pt>
                <c:pt idx="2030">
                  <c:v>34613</c:v>
                </c:pt>
                <c:pt idx="2031">
                  <c:v>34622</c:v>
                </c:pt>
                <c:pt idx="2032">
                  <c:v>34638</c:v>
                </c:pt>
                <c:pt idx="2033">
                  <c:v>34638</c:v>
                </c:pt>
                <c:pt idx="2034">
                  <c:v>34638</c:v>
                </c:pt>
                <c:pt idx="2035">
                  <c:v>34638</c:v>
                </c:pt>
                <c:pt idx="2036">
                  <c:v>34638</c:v>
                </c:pt>
                <c:pt idx="2037">
                  <c:v>34638</c:v>
                </c:pt>
                <c:pt idx="2038">
                  <c:v>34640</c:v>
                </c:pt>
                <c:pt idx="2039">
                  <c:v>34640</c:v>
                </c:pt>
                <c:pt idx="2040">
                  <c:v>34640</c:v>
                </c:pt>
                <c:pt idx="2041">
                  <c:v>34640</c:v>
                </c:pt>
                <c:pt idx="2042">
                  <c:v>34647</c:v>
                </c:pt>
                <c:pt idx="2043">
                  <c:v>34652</c:v>
                </c:pt>
                <c:pt idx="2044">
                  <c:v>34667</c:v>
                </c:pt>
                <c:pt idx="2045">
                  <c:v>34667</c:v>
                </c:pt>
                <c:pt idx="2046">
                  <c:v>34668</c:v>
                </c:pt>
                <c:pt idx="2047">
                  <c:v>34668</c:v>
                </c:pt>
                <c:pt idx="2048">
                  <c:v>34668</c:v>
                </c:pt>
                <c:pt idx="2049">
                  <c:v>34668</c:v>
                </c:pt>
                <c:pt idx="2050">
                  <c:v>34669</c:v>
                </c:pt>
                <c:pt idx="2051">
                  <c:v>34669</c:v>
                </c:pt>
                <c:pt idx="2052">
                  <c:v>34670</c:v>
                </c:pt>
                <c:pt idx="2053">
                  <c:v>34670</c:v>
                </c:pt>
                <c:pt idx="2054">
                  <c:v>34676</c:v>
                </c:pt>
                <c:pt idx="2055">
                  <c:v>34677</c:v>
                </c:pt>
                <c:pt idx="2056">
                  <c:v>34677</c:v>
                </c:pt>
                <c:pt idx="2057">
                  <c:v>34683</c:v>
                </c:pt>
                <c:pt idx="2058">
                  <c:v>34694</c:v>
                </c:pt>
                <c:pt idx="2059">
                  <c:v>34694</c:v>
                </c:pt>
                <c:pt idx="2060">
                  <c:v>34695</c:v>
                </c:pt>
                <c:pt idx="2061">
                  <c:v>34695</c:v>
                </c:pt>
                <c:pt idx="2062">
                  <c:v>34695</c:v>
                </c:pt>
                <c:pt idx="2063">
                  <c:v>34695</c:v>
                </c:pt>
                <c:pt idx="2064">
                  <c:v>34696</c:v>
                </c:pt>
                <c:pt idx="2065">
                  <c:v>34696</c:v>
                </c:pt>
                <c:pt idx="2066">
                  <c:v>34699</c:v>
                </c:pt>
                <c:pt idx="2067">
                  <c:v>34699</c:v>
                </c:pt>
                <c:pt idx="2068">
                  <c:v>34704</c:v>
                </c:pt>
                <c:pt idx="2069">
                  <c:v>34704</c:v>
                </c:pt>
                <c:pt idx="2070">
                  <c:v>34713</c:v>
                </c:pt>
                <c:pt idx="2071">
                  <c:v>34729</c:v>
                </c:pt>
                <c:pt idx="2072">
                  <c:v>34729</c:v>
                </c:pt>
                <c:pt idx="2073">
                  <c:v>34730</c:v>
                </c:pt>
                <c:pt idx="2074">
                  <c:v>34730</c:v>
                </c:pt>
                <c:pt idx="2075">
                  <c:v>34730</c:v>
                </c:pt>
                <c:pt idx="2076">
                  <c:v>34730</c:v>
                </c:pt>
                <c:pt idx="2077">
                  <c:v>34731</c:v>
                </c:pt>
                <c:pt idx="2078">
                  <c:v>34731</c:v>
                </c:pt>
                <c:pt idx="2079">
                  <c:v>34734</c:v>
                </c:pt>
                <c:pt idx="2080">
                  <c:v>34734</c:v>
                </c:pt>
                <c:pt idx="2081">
                  <c:v>34744</c:v>
                </c:pt>
                <c:pt idx="2082">
                  <c:v>34757</c:v>
                </c:pt>
                <c:pt idx="2083">
                  <c:v>34757</c:v>
                </c:pt>
                <c:pt idx="2084">
                  <c:v>34758</c:v>
                </c:pt>
                <c:pt idx="2085">
                  <c:v>34758</c:v>
                </c:pt>
                <c:pt idx="2086">
                  <c:v>34758</c:v>
                </c:pt>
                <c:pt idx="2087">
                  <c:v>34758</c:v>
                </c:pt>
                <c:pt idx="2088">
                  <c:v>34759</c:v>
                </c:pt>
                <c:pt idx="2089">
                  <c:v>34759</c:v>
                </c:pt>
                <c:pt idx="2090">
                  <c:v>34761</c:v>
                </c:pt>
                <c:pt idx="2091">
                  <c:v>34761</c:v>
                </c:pt>
                <c:pt idx="2092">
                  <c:v>34775</c:v>
                </c:pt>
                <c:pt idx="2093">
                  <c:v>34787</c:v>
                </c:pt>
                <c:pt idx="2094">
                  <c:v>34787</c:v>
                </c:pt>
                <c:pt idx="2095">
                  <c:v>34787</c:v>
                </c:pt>
                <c:pt idx="2096">
                  <c:v>34787</c:v>
                </c:pt>
                <c:pt idx="2097">
                  <c:v>34789</c:v>
                </c:pt>
                <c:pt idx="2098">
                  <c:v>34789</c:v>
                </c:pt>
                <c:pt idx="2099">
                  <c:v>34789</c:v>
                </c:pt>
                <c:pt idx="2100">
                  <c:v>34789</c:v>
                </c:pt>
                <c:pt idx="2101">
                  <c:v>34789</c:v>
                </c:pt>
                <c:pt idx="2102">
                  <c:v>34789</c:v>
                </c:pt>
                <c:pt idx="2103">
                  <c:v>34792</c:v>
                </c:pt>
                <c:pt idx="2104">
                  <c:v>34792</c:v>
                </c:pt>
                <c:pt idx="2105">
                  <c:v>34803</c:v>
                </c:pt>
                <c:pt idx="2106">
                  <c:v>34817</c:v>
                </c:pt>
                <c:pt idx="2107">
                  <c:v>34817</c:v>
                </c:pt>
                <c:pt idx="2108">
                  <c:v>34817</c:v>
                </c:pt>
                <c:pt idx="2109">
                  <c:v>34817</c:v>
                </c:pt>
                <c:pt idx="2110">
                  <c:v>34817</c:v>
                </c:pt>
                <c:pt idx="2111">
                  <c:v>34817</c:v>
                </c:pt>
                <c:pt idx="2112">
                  <c:v>34820</c:v>
                </c:pt>
                <c:pt idx="2113">
                  <c:v>34820</c:v>
                </c:pt>
                <c:pt idx="2114">
                  <c:v>34822</c:v>
                </c:pt>
                <c:pt idx="2115">
                  <c:v>34822</c:v>
                </c:pt>
                <c:pt idx="2116">
                  <c:v>34827</c:v>
                </c:pt>
                <c:pt idx="2117">
                  <c:v>34834</c:v>
                </c:pt>
                <c:pt idx="2118">
                  <c:v>34848</c:v>
                </c:pt>
                <c:pt idx="2119">
                  <c:v>34848</c:v>
                </c:pt>
                <c:pt idx="2120">
                  <c:v>34850</c:v>
                </c:pt>
                <c:pt idx="2121">
                  <c:v>34850</c:v>
                </c:pt>
                <c:pt idx="2122">
                  <c:v>34850</c:v>
                </c:pt>
                <c:pt idx="2123">
                  <c:v>34850</c:v>
                </c:pt>
                <c:pt idx="2124">
                  <c:v>34850</c:v>
                </c:pt>
                <c:pt idx="2125">
                  <c:v>34850</c:v>
                </c:pt>
                <c:pt idx="2126">
                  <c:v>34851</c:v>
                </c:pt>
                <c:pt idx="2127">
                  <c:v>34851</c:v>
                </c:pt>
                <c:pt idx="2128">
                  <c:v>34864</c:v>
                </c:pt>
                <c:pt idx="2129">
                  <c:v>34871</c:v>
                </c:pt>
                <c:pt idx="2130">
                  <c:v>34871</c:v>
                </c:pt>
                <c:pt idx="2131">
                  <c:v>34879</c:v>
                </c:pt>
                <c:pt idx="2132">
                  <c:v>34879</c:v>
                </c:pt>
                <c:pt idx="2133">
                  <c:v>34879</c:v>
                </c:pt>
                <c:pt idx="2134">
                  <c:v>34879</c:v>
                </c:pt>
                <c:pt idx="2135">
                  <c:v>34880</c:v>
                </c:pt>
                <c:pt idx="2136">
                  <c:v>34880</c:v>
                </c:pt>
                <c:pt idx="2137">
                  <c:v>34880</c:v>
                </c:pt>
                <c:pt idx="2138">
                  <c:v>34880</c:v>
                </c:pt>
                <c:pt idx="2139">
                  <c:v>34880</c:v>
                </c:pt>
                <c:pt idx="2140">
                  <c:v>34881</c:v>
                </c:pt>
                <c:pt idx="2141">
                  <c:v>34881</c:v>
                </c:pt>
                <c:pt idx="2142">
                  <c:v>34883</c:v>
                </c:pt>
                <c:pt idx="2143">
                  <c:v>34883</c:v>
                </c:pt>
                <c:pt idx="2144">
                  <c:v>34895</c:v>
                </c:pt>
                <c:pt idx="2145">
                  <c:v>34911</c:v>
                </c:pt>
                <c:pt idx="2146">
                  <c:v>34911</c:v>
                </c:pt>
                <c:pt idx="2147">
                  <c:v>34911</c:v>
                </c:pt>
                <c:pt idx="2148">
                  <c:v>34911</c:v>
                </c:pt>
                <c:pt idx="2149">
                  <c:v>34911</c:v>
                </c:pt>
                <c:pt idx="2150">
                  <c:v>34911</c:v>
                </c:pt>
                <c:pt idx="2151">
                  <c:v>34912</c:v>
                </c:pt>
                <c:pt idx="2152">
                  <c:v>34912</c:v>
                </c:pt>
                <c:pt idx="2153">
                  <c:v>34913</c:v>
                </c:pt>
                <c:pt idx="2154">
                  <c:v>34913</c:v>
                </c:pt>
                <c:pt idx="2155">
                  <c:v>34925</c:v>
                </c:pt>
                <c:pt idx="2156">
                  <c:v>34939</c:v>
                </c:pt>
                <c:pt idx="2157">
                  <c:v>34939</c:v>
                </c:pt>
                <c:pt idx="2158">
                  <c:v>34942</c:v>
                </c:pt>
                <c:pt idx="2159">
                  <c:v>34942</c:v>
                </c:pt>
                <c:pt idx="2160">
                  <c:v>34942</c:v>
                </c:pt>
                <c:pt idx="2161">
                  <c:v>34942</c:v>
                </c:pt>
                <c:pt idx="2162">
                  <c:v>34942</c:v>
                </c:pt>
                <c:pt idx="2163">
                  <c:v>34942</c:v>
                </c:pt>
                <c:pt idx="2164">
                  <c:v>34943</c:v>
                </c:pt>
                <c:pt idx="2165">
                  <c:v>34943</c:v>
                </c:pt>
                <c:pt idx="2166">
                  <c:v>34956</c:v>
                </c:pt>
                <c:pt idx="2167">
                  <c:v>34970</c:v>
                </c:pt>
                <c:pt idx="2168">
                  <c:v>34970</c:v>
                </c:pt>
                <c:pt idx="2169">
                  <c:v>34970</c:v>
                </c:pt>
                <c:pt idx="2170">
                  <c:v>34970</c:v>
                </c:pt>
                <c:pt idx="2171">
                  <c:v>34971</c:v>
                </c:pt>
                <c:pt idx="2172">
                  <c:v>34971</c:v>
                </c:pt>
                <c:pt idx="2173">
                  <c:v>34972</c:v>
                </c:pt>
                <c:pt idx="2174">
                  <c:v>34972</c:v>
                </c:pt>
                <c:pt idx="2175">
                  <c:v>34973</c:v>
                </c:pt>
                <c:pt idx="2176">
                  <c:v>34973</c:v>
                </c:pt>
                <c:pt idx="2177">
                  <c:v>34974</c:v>
                </c:pt>
                <c:pt idx="2178">
                  <c:v>34974</c:v>
                </c:pt>
                <c:pt idx="2179">
                  <c:v>34978</c:v>
                </c:pt>
                <c:pt idx="2180">
                  <c:v>34978</c:v>
                </c:pt>
                <c:pt idx="2181">
                  <c:v>34978</c:v>
                </c:pt>
                <c:pt idx="2182">
                  <c:v>34978</c:v>
                </c:pt>
                <c:pt idx="2183">
                  <c:v>34978</c:v>
                </c:pt>
                <c:pt idx="2184">
                  <c:v>34987</c:v>
                </c:pt>
                <c:pt idx="2185">
                  <c:v>35002</c:v>
                </c:pt>
                <c:pt idx="2186">
                  <c:v>35002</c:v>
                </c:pt>
                <c:pt idx="2187">
                  <c:v>35003</c:v>
                </c:pt>
                <c:pt idx="2188">
                  <c:v>35003</c:v>
                </c:pt>
                <c:pt idx="2189">
                  <c:v>35003</c:v>
                </c:pt>
                <c:pt idx="2190">
                  <c:v>35003</c:v>
                </c:pt>
                <c:pt idx="2191">
                  <c:v>35004</c:v>
                </c:pt>
                <c:pt idx="2192">
                  <c:v>35004</c:v>
                </c:pt>
                <c:pt idx="2193">
                  <c:v>35004</c:v>
                </c:pt>
                <c:pt idx="2194">
                  <c:v>35005</c:v>
                </c:pt>
                <c:pt idx="2195">
                  <c:v>35005</c:v>
                </c:pt>
                <c:pt idx="2196">
                  <c:v>35017</c:v>
                </c:pt>
                <c:pt idx="2197">
                  <c:v>35031</c:v>
                </c:pt>
                <c:pt idx="2198">
                  <c:v>35031</c:v>
                </c:pt>
                <c:pt idx="2199">
                  <c:v>35033</c:v>
                </c:pt>
                <c:pt idx="2200">
                  <c:v>35033</c:v>
                </c:pt>
                <c:pt idx="2201">
                  <c:v>35034</c:v>
                </c:pt>
                <c:pt idx="2202">
                  <c:v>35034</c:v>
                </c:pt>
                <c:pt idx="2203">
                  <c:v>35035</c:v>
                </c:pt>
                <c:pt idx="2204">
                  <c:v>35035</c:v>
                </c:pt>
                <c:pt idx="2205">
                  <c:v>35037</c:v>
                </c:pt>
                <c:pt idx="2206">
                  <c:v>35037</c:v>
                </c:pt>
                <c:pt idx="2207">
                  <c:v>35039</c:v>
                </c:pt>
                <c:pt idx="2208">
                  <c:v>35039</c:v>
                </c:pt>
                <c:pt idx="2209">
                  <c:v>35040</c:v>
                </c:pt>
                <c:pt idx="2210">
                  <c:v>35048</c:v>
                </c:pt>
                <c:pt idx="2211">
                  <c:v>35058</c:v>
                </c:pt>
                <c:pt idx="2212">
                  <c:v>35058</c:v>
                </c:pt>
                <c:pt idx="2213">
                  <c:v>35060</c:v>
                </c:pt>
                <c:pt idx="2214">
                  <c:v>35060</c:v>
                </c:pt>
                <c:pt idx="2215">
                  <c:v>35060</c:v>
                </c:pt>
                <c:pt idx="2216">
                  <c:v>35060</c:v>
                </c:pt>
                <c:pt idx="2217">
                  <c:v>35061</c:v>
                </c:pt>
                <c:pt idx="2218">
                  <c:v>35061</c:v>
                </c:pt>
                <c:pt idx="2219">
                  <c:v>35067</c:v>
                </c:pt>
                <c:pt idx="2220">
                  <c:v>35067</c:v>
                </c:pt>
                <c:pt idx="2221">
                  <c:v>35069</c:v>
                </c:pt>
                <c:pt idx="2222">
                  <c:v>35069</c:v>
                </c:pt>
                <c:pt idx="2223">
                  <c:v>35078</c:v>
                </c:pt>
                <c:pt idx="2224">
                  <c:v>35093</c:v>
                </c:pt>
                <c:pt idx="2225">
                  <c:v>35093</c:v>
                </c:pt>
                <c:pt idx="2226">
                  <c:v>35095</c:v>
                </c:pt>
                <c:pt idx="2227">
                  <c:v>35095</c:v>
                </c:pt>
                <c:pt idx="2228">
                  <c:v>35095</c:v>
                </c:pt>
                <c:pt idx="2229">
                  <c:v>35095</c:v>
                </c:pt>
                <c:pt idx="2230">
                  <c:v>35097</c:v>
                </c:pt>
                <c:pt idx="2231">
                  <c:v>35097</c:v>
                </c:pt>
                <c:pt idx="2232">
                  <c:v>35099</c:v>
                </c:pt>
                <c:pt idx="2233">
                  <c:v>35099</c:v>
                </c:pt>
                <c:pt idx="2234">
                  <c:v>35109</c:v>
                </c:pt>
                <c:pt idx="2235">
                  <c:v>35121</c:v>
                </c:pt>
                <c:pt idx="2236">
                  <c:v>35121</c:v>
                </c:pt>
                <c:pt idx="2237">
                  <c:v>35123</c:v>
                </c:pt>
                <c:pt idx="2238">
                  <c:v>35123</c:v>
                </c:pt>
                <c:pt idx="2239">
                  <c:v>35124</c:v>
                </c:pt>
                <c:pt idx="2240">
                  <c:v>35124</c:v>
                </c:pt>
                <c:pt idx="2241">
                  <c:v>35125</c:v>
                </c:pt>
                <c:pt idx="2242">
                  <c:v>35125</c:v>
                </c:pt>
                <c:pt idx="2243">
                  <c:v>35127</c:v>
                </c:pt>
                <c:pt idx="2244">
                  <c:v>35127</c:v>
                </c:pt>
                <c:pt idx="2245">
                  <c:v>35140</c:v>
                </c:pt>
                <c:pt idx="2246">
                  <c:v>35149</c:v>
                </c:pt>
                <c:pt idx="2247">
                  <c:v>35149</c:v>
                </c:pt>
                <c:pt idx="2248">
                  <c:v>35149</c:v>
                </c:pt>
                <c:pt idx="2249">
                  <c:v>35149</c:v>
                </c:pt>
                <c:pt idx="2250">
                  <c:v>35153</c:v>
                </c:pt>
                <c:pt idx="2251">
                  <c:v>35153</c:v>
                </c:pt>
                <c:pt idx="2252">
                  <c:v>35153</c:v>
                </c:pt>
                <c:pt idx="2253">
                  <c:v>35153</c:v>
                </c:pt>
                <c:pt idx="2254">
                  <c:v>35155</c:v>
                </c:pt>
                <c:pt idx="2255">
                  <c:v>35155</c:v>
                </c:pt>
                <c:pt idx="2256">
                  <c:v>35156</c:v>
                </c:pt>
                <c:pt idx="2257">
                  <c:v>35156</c:v>
                </c:pt>
                <c:pt idx="2258">
                  <c:v>35169</c:v>
                </c:pt>
                <c:pt idx="2259">
                  <c:v>35185</c:v>
                </c:pt>
                <c:pt idx="2260">
                  <c:v>35185</c:v>
                </c:pt>
                <c:pt idx="2261">
                  <c:v>35185</c:v>
                </c:pt>
                <c:pt idx="2262">
                  <c:v>35185</c:v>
                </c:pt>
                <c:pt idx="2263">
                  <c:v>35185</c:v>
                </c:pt>
                <c:pt idx="2264">
                  <c:v>35185</c:v>
                </c:pt>
                <c:pt idx="2265">
                  <c:v>35186</c:v>
                </c:pt>
                <c:pt idx="2266">
                  <c:v>35186</c:v>
                </c:pt>
                <c:pt idx="2267">
                  <c:v>35186</c:v>
                </c:pt>
                <c:pt idx="2268">
                  <c:v>35186</c:v>
                </c:pt>
                <c:pt idx="2269">
                  <c:v>35200</c:v>
                </c:pt>
                <c:pt idx="2270">
                  <c:v>35201</c:v>
                </c:pt>
                <c:pt idx="2271">
                  <c:v>35215</c:v>
                </c:pt>
                <c:pt idx="2272">
                  <c:v>35215</c:v>
                </c:pt>
                <c:pt idx="2273">
                  <c:v>35216</c:v>
                </c:pt>
                <c:pt idx="2274">
                  <c:v>35216</c:v>
                </c:pt>
                <c:pt idx="2275">
                  <c:v>35216</c:v>
                </c:pt>
                <c:pt idx="2276">
                  <c:v>35216</c:v>
                </c:pt>
                <c:pt idx="2277">
                  <c:v>35216</c:v>
                </c:pt>
                <c:pt idx="2278">
                  <c:v>35216</c:v>
                </c:pt>
                <c:pt idx="2279">
                  <c:v>35219</c:v>
                </c:pt>
                <c:pt idx="2280">
                  <c:v>35219</c:v>
                </c:pt>
                <c:pt idx="2281">
                  <c:v>35230</c:v>
                </c:pt>
                <c:pt idx="2282">
                  <c:v>35230</c:v>
                </c:pt>
                <c:pt idx="2283">
                  <c:v>35233</c:v>
                </c:pt>
                <c:pt idx="2284">
                  <c:v>35243</c:v>
                </c:pt>
                <c:pt idx="2285">
                  <c:v>35243</c:v>
                </c:pt>
                <c:pt idx="2286">
                  <c:v>35243</c:v>
                </c:pt>
                <c:pt idx="2287">
                  <c:v>35243</c:v>
                </c:pt>
                <c:pt idx="2288">
                  <c:v>35244</c:v>
                </c:pt>
                <c:pt idx="2289">
                  <c:v>35244</c:v>
                </c:pt>
                <c:pt idx="2290">
                  <c:v>35244</c:v>
                </c:pt>
                <c:pt idx="2291">
                  <c:v>35244</c:v>
                </c:pt>
                <c:pt idx="2292">
                  <c:v>35247</c:v>
                </c:pt>
                <c:pt idx="2293">
                  <c:v>35247</c:v>
                </c:pt>
                <c:pt idx="2294">
                  <c:v>35247</c:v>
                </c:pt>
                <c:pt idx="2295">
                  <c:v>35249</c:v>
                </c:pt>
                <c:pt idx="2296">
                  <c:v>35249</c:v>
                </c:pt>
                <c:pt idx="2297">
                  <c:v>35261</c:v>
                </c:pt>
                <c:pt idx="2298">
                  <c:v>35275</c:v>
                </c:pt>
                <c:pt idx="2299">
                  <c:v>35275</c:v>
                </c:pt>
                <c:pt idx="2300">
                  <c:v>35276</c:v>
                </c:pt>
                <c:pt idx="2301">
                  <c:v>35276</c:v>
                </c:pt>
                <c:pt idx="2302">
                  <c:v>35277</c:v>
                </c:pt>
                <c:pt idx="2303">
                  <c:v>35277</c:v>
                </c:pt>
                <c:pt idx="2304">
                  <c:v>35277</c:v>
                </c:pt>
                <c:pt idx="2305">
                  <c:v>35277</c:v>
                </c:pt>
                <c:pt idx="2306">
                  <c:v>35277</c:v>
                </c:pt>
                <c:pt idx="2307">
                  <c:v>35277</c:v>
                </c:pt>
                <c:pt idx="2308">
                  <c:v>35291</c:v>
                </c:pt>
                <c:pt idx="2309">
                  <c:v>35305</c:v>
                </c:pt>
                <c:pt idx="2310">
                  <c:v>35305</c:v>
                </c:pt>
                <c:pt idx="2311">
                  <c:v>35307</c:v>
                </c:pt>
                <c:pt idx="2312">
                  <c:v>35307</c:v>
                </c:pt>
                <c:pt idx="2313">
                  <c:v>35307</c:v>
                </c:pt>
                <c:pt idx="2314">
                  <c:v>35307</c:v>
                </c:pt>
                <c:pt idx="2315">
                  <c:v>35307</c:v>
                </c:pt>
                <c:pt idx="2316">
                  <c:v>35307</c:v>
                </c:pt>
                <c:pt idx="2317">
                  <c:v>35310</c:v>
                </c:pt>
                <c:pt idx="2318">
                  <c:v>35310</c:v>
                </c:pt>
                <c:pt idx="2319">
                  <c:v>35318</c:v>
                </c:pt>
                <c:pt idx="2320">
                  <c:v>35318</c:v>
                </c:pt>
                <c:pt idx="2321">
                  <c:v>35318</c:v>
                </c:pt>
                <c:pt idx="2322">
                  <c:v>35318</c:v>
                </c:pt>
                <c:pt idx="2323">
                  <c:v>35322</c:v>
                </c:pt>
                <c:pt idx="2324">
                  <c:v>35334</c:v>
                </c:pt>
                <c:pt idx="2325">
                  <c:v>35334</c:v>
                </c:pt>
                <c:pt idx="2326">
                  <c:v>35334</c:v>
                </c:pt>
                <c:pt idx="2327">
                  <c:v>35334</c:v>
                </c:pt>
                <c:pt idx="2328">
                  <c:v>35338</c:v>
                </c:pt>
                <c:pt idx="2329">
                  <c:v>35338</c:v>
                </c:pt>
                <c:pt idx="2330">
                  <c:v>35338</c:v>
                </c:pt>
                <c:pt idx="2331">
                  <c:v>35338</c:v>
                </c:pt>
                <c:pt idx="2332">
                  <c:v>35340</c:v>
                </c:pt>
                <c:pt idx="2333">
                  <c:v>35340</c:v>
                </c:pt>
                <c:pt idx="2334">
                  <c:v>35340</c:v>
                </c:pt>
                <c:pt idx="2335">
                  <c:v>35340</c:v>
                </c:pt>
                <c:pt idx="2336">
                  <c:v>35341</c:v>
                </c:pt>
                <c:pt idx="2337">
                  <c:v>35353</c:v>
                </c:pt>
                <c:pt idx="2338">
                  <c:v>35367</c:v>
                </c:pt>
                <c:pt idx="2339">
                  <c:v>35367</c:v>
                </c:pt>
                <c:pt idx="2340">
                  <c:v>35369</c:v>
                </c:pt>
                <c:pt idx="2341">
                  <c:v>35369</c:v>
                </c:pt>
                <c:pt idx="2342">
                  <c:v>35369</c:v>
                </c:pt>
                <c:pt idx="2343">
                  <c:v>35369</c:v>
                </c:pt>
                <c:pt idx="2344">
                  <c:v>35370</c:v>
                </c:pt>
                <c:pt idx="2345">
                  <c:v>35370</c:v>
                </c:pt>
                <c:pt idx="2346">
                  <c:v>35370</c:v>
                </c:pt>
                <c:pt idx="2347">
                  <c:v>35370</c:v>
                </c:pt>
                <c:pt idx="2348">
                  <c:v>35377</c:v>
                </c:pt>
                <c:pt idx="2349">
                  <c:v>35383</c:v>
                </c:pt>
                <c:pt idx="2350">
                  <c:v>35396</c:v>
                </c:pt>
                <c:pt idx="2351">
                  <c:v>35396</c:v>
                </c:pt>
                <c:pt idx="2352">
                  <c:v>35398</c:v>
                </c:pt>
                <c:pt idx="2353">
                  <c:v>35398</c:v>
                </c:pt>
                <c:pt idx="2354">
                  <c:v>35398</c:v>
                </c:pt>
                <c:pt idx="2355">
                  <c:v>35398</c:v>
                </c:pt>
                <c:pt idx="2356">
                  <c:v>35400</c:v>
                </c:pt>
                <c:pt idx="2357">
                  <c:v>35400</c:v>
                </c:pt>
                <c:pt idx="2358">
                  <c:v>35401</c:v>
                </c:pt>
                <c:pt idx="2359">
                  <c:v>35401</c:v>
                </c:pt>
                <c:pt idx="2360">
                  <c:v>35405</c:v>
                </c:pt>
                <c:pt idx="2361">
                  <c:v>35414</c:v>
                </c:pt>
                <c:pt idx="2362">
                  <c:v>35415</c:v>
                </c:pt>
                <c:pt idx="2363">
                  <c:v>35415</c:v>
                </c:pt>
                <c:pt idx="2364">
                  <c:v>35425</c:v>
                </c:pt>
                <c:pt idx="2365">
                  <c:v>35425</c:v>
                </c:pt>
                <c:pt idx="2366">
                  <c:v>35425</c:v>
                </c:pt>
                <c:pt idx="2367">
                  <c:v>35425</c:v>
                </c:pt>
                <c:pt idx="2368">
                  <c:v>35425</c:v>
                </c:pt>
                <c:pt idx="2369">
                  <c:v>35425</c:v>
                </c:pt>
                <c:pt idx="2370">
                  <c:v>35426</c:v>
                </c:pt>
                <c:pt idx="2371">
                  <c:v>35426</c:v>
                </c:pt>
                <c:pt idx="2372">
                  <c:v>35431</c:v>
                </c:pt>
                <c:pt idx="2373">
                  <c:v>35431</c:v>
                </c:pt>
                <c:pt idx="2374">
                  <c:v>35437</c:v>
                </c:pt>
                <c:pt idx="2375">
                  <c:v>35437</c:v>
                </c:pt>
                <c:pt idx="2376">
                  <c:v>35444</c:v>
                </c:pt>
                <c:pt idx="2377">
                  <c:v>35457</c:v>
                </c:pt>
                <c:pt idx="2378">
                  <c:v>35457</c:v>
                </c:pt>
                <c:pt idx="2379">
                  <c:v>35461</c:v>
                </c:pt>
                <c:pt idx="2380">
                  <c:v>35461</c:v>
                </c:pt>
                <c:pt idx="2381">
                  <c:v>35461</c:v>
                </c:pt>
                <c:pt idx="2382">
                  <c:v>35461</c:v>
                </c:pt>
                <c:pt idx="2383">
                  <c:v>35464</c:v>
                </c:pt>
                <c:pt idx="2384">
                  <c:v>35464</c:v>
                </c:pt>
                <c:pt idx="2385">
                  <c:v>35467</c:v>
                </c:pt>
                <c:pt idx="2386">
                  <c:v>35467</c:v>
                </c:pt>
                <c:pt idx="2387">
                  <c:v>35475</c:v>
                </c:pt>
                <c:pt idx="2388">
                  <c:v>35488</c:v>
                </c:pt>
                <c:pt idx="2389">
                  <c:v>35488</c:v>
                </c:pt>
                <c:pt idx="2390">
                  <c:v>35489</c:v>
                </c:pt>
                <c:pt idx="2391">
                  <c:v>35489</c:v>
                </c:pt>
                <c:pt idx="2392">
                  <c:v>35489</c:v>
                </c:pt>
                <c:pt idx="2393">
                  <c:v>35489</c:v>
                </c:pt>
                <c:pt idx="2394">
                  <c:v>35492</c:v>
                </c:pt>
                <c:pt idx="2395">
                  <c:v>35492</c:v>
                </c:pt>
                <c:pt idx="2396">
                  <c:v>35494</c:v>
                </c:pt>
                <c:pt idx="2397">
                  <c:v>35494</c:v>
                </c:pt>
                <c:pt idx="2398">
                  <c:v>35506</c:v>
                </c:pt>
                <c:pt idx="2399">
                  <c:v>35516</c:v>
                </c:pt>
                <c:pt idx="2400">
                  <c:v>35516</c:v>
                </c:pt>
                <c:pt idx="2401">
                  <c:v>35516</c:v>
                </c:pt>
                <c:pt idx="2402">
                  <c:v>35516</c:v>
                </c:pt>
                <c:pt idx="2403">
                  <c:v>35517</c:v>
                </c:pt>
                <c:pt idx="2404">
                  <c:v>35517</c:v>
                </c:pt>
                <c:pt idx="2405">
                  <c:v>35520</c:v>
                </c:pt>
                <c:pt idx="2406">
                  <c:v>35520</c:v>
                </c:pt>
                <c:pt idx="2407">
                  <c:v>35521</c:v>
                </c:pt>
                <c:pt idx="2408">
                  <c:v>35521</c:v>
                </c:pt>
                <c:pt idx="2409">
                  <c:v>35522</c:v>
                </c:pt>
                <c:pt idx="2410">
                  <c:v>35522</c:v>
                </c:pt>
                <c:pt idx="2411">
                  <c:v>35534</c:v>
                </c:pt>
                <c:pt idx="2412">
                  <c:v>35550</c:v>
                </c:pt>
                <c:pt idx="2413">
                  <c:v>35550</c:v>
                </c:pt>
                <c:pt idx="2414">
                  <c:v>35550</c:v>
                </c:pt>
                <c:pt idx="2415">
                  <c:v>35550</c:v>
                </c:pt>
                <c:pt idx="2416">
                  <c:v>35551</c:v>
                </c:pt>
                <c:pt idx="2417">
                  <c:v>35551</c:v>
                </c:pt>
                <c:pt idx="2418">
                  <c:v>35551</c:v>
                </c:pt>
                <c:pt idx="2419">
                  <c:v>35551</c:v>
                </c:pt>
                <c:pt idx="2420">
                  <c:v>35553</c:v>
                </c:pt>
                <c:pt idx="2421">
                  <c:v>35553</c:v>
                </c:pt>
                <c:pt idx="2422">
                  <c:v>35556</c:v>
                </c:pt>
                <c:pt idx="2423">
                  <c:v>35565</c:v>
                </c:pt>
                <c:pt idx="2424">
                  <c:v>35580</c:v>
                </c:pt>
                <c:pt idx="2425">
                  <c:v>35580</c:v>
                </c:pt>
                <c:pt idx="2426">
                  <c:v>35580</c:v>
                </c:pt>
                <c:pt idx="2427">
                  <c:v>35580</c:v>
                </c:pt>
                <c:pt idx="2428">
                  <c:v>35580</c:v>
                </c:pt>
                <c:pt idx="2429">
                  <c:v>35580</c:v>
                </c:pt>
                <c:pt idx="2430">
                  <c:v>35581</c:v>
                </c:pt>
                <c:pt idx="2431">
                  <c:v>35581</c:v>
                </c:pt>
                <c:pt idx="2432">
                  <c:v>35583</c:v>
                </c:pt>
                <c:pt idx="2433">
                  <c:v>35583</c:v>
                </c:pt>
                <c:pt idx="2434">
                  <c:v>35593</c:v>
                </c:pt>
                <c:pt idx="2435">
                  <c:v>35595</c:v>
                </c:pt>
                <c:pt idx="2436">
                  <c:v>35598</c:v>
                </c:pt>
                <c:pt idx="2437">
                  <c:v>35598</c:v>
                </c:pt>
                <c:pt idx="2438">
                  <c:v>35607</c:v>
                </c:pt>
                <c:pt idx="2439">
                  <c:v>35607</c:v>
                </c:pt>
                <c:pt idx="2440">
                  <c:v>35611</c:v>
                </c:pt>
                <c:pt idx="2441">
                  <c:v>35611</c:v>
                </c:pt>
                <c:pt idx="2442">
                  <c:v>35611</c:v>
                </c:pt>
                <c:pt idx="2443">
                  <c:v>35611</c:v>
                </c:pt>
                <c:pt idx="2444">
                  <c:v>35611</c:v>
                </c:pt>
                <c:pt idx="2445">
                  <c:v>35611</c:v>
                </c:pt>
                <c:pt idx="2446">
                  <c:v>35612</c:v>
                </c:pt>
                <c:pt idx="2447">
                  <c:v>35612</c:v>
                </c:pt>
                <c:pt idx="2448">
                  <c:v>35612</c:v>
                </c:pt>
                <c:pt idx="2449">
                  <c:v>35613</c:v>
                </c:pt>
                <c:pt idx="2450">
                  <c:v>35613</c:v>
                </c:pt>
                <c:pt idx="2451">
                  <c:v>35626</c:v>
                </c:pt>
                <c:pt idx="2452">
                  <c:v>35640</c:v>
                </c:pt>
                <c:pt idx="2453">
                  <c:v>35640</c:v>
                </c:pt>
                <c:pt idx="2454">
                  <c:v>35642</c:v>
                </c:pt>
                <c:pt idx="2455">
                  <c:v>35642</c:v>
                </c:pt>
                <c:pt idx="2456">
                  <c:v>35642</c:v>
                </c:pt>
                <c:pt idx="2457">
                  <c:v>35642</c:v>
                </c:pt>
                <c:pt idx="2458">
                  <c:v>35642</c:v>
                </c:pt>
                <c:pt idx="2459">
                  <c:v>35642</c:v>
                </c:pt>
                <c:pt idx="2460">
                  <c:v>35643</c:v>
                </c:pt>
                <c:pt idx="2461">
                  <c:v>35643</c:v>
                </c:pt>
                <c:pt idx="2462">
                  <c:v>35656</c:v>
                </c:pt>
                <c:pt idx="2463">
                  <c:v>35669</c:v>
                </c:pt>
                <c:pt idx="2464">
                  <c:v>35669</c:v>
                </c:pt>
                <c:pt idx="2465">
                  <c:v>35671</c:v>
                </c:pt>
                <c:pt idx="2466">
                  <c:v>35671</c:v>
                </c:pt>
                <c:pt idx="2467">
                  <c:v>35671</c:v>
                </c:pt>
                <c:pt idx="2468">
                  <c:v>35671</c:v>
                </c:pt>
                <c:pt idx="2469">
                  <c:v>35673</c:v>
                </c:pt>
                <c:pt idx="2470">
                  <c:v>35673</c:v>
                </c:pt>
                <c:pt idx="2471">
                  <c:v>35674</c:v>
                </c:pt>
                <c:pt idx="2472">
                  <c:v>35674</c:v>
                </c:pt>
                <c:pt idx="2473">
                  <c:v>35682</c:v>
                </c:pt>
                <c:pt idx="2474">
                  <c:v>35682</c:v>
                </c:pt>
                <c:pt idx="2475">
                  <c:v>35682</c:v>
                </c:pt>
                <c:pt idx="2476">
                  <c:v>35682</c:v>
                </c:pt>
                <c:pt idx="2477">
                  <c:v>35687</c:v>
                </c:pt>
                <c:pt idx="2478">
                  <c:v>35702</c:v>
                </c:pt>
                <c:pt idx="2479">
                  <c:v>35702</c:v>
                </c:pt>
                <c:pt idx="2480">
                  <c:v>35702</c:v>
                </c:pt>
                <c:pt idx="2481">
                  <c:v>35702</c:v>
                </c:pt>
                <c:pt idx="2482">
                  <c:v>35703</c:v>
                </c:pt>
                <c:pt idx="2483">
                  <c:v>35703</c:v>
                </c:pt>
                <c:pt idx="2484">
                  <c:v>35703</c:v>
                </c:pt>
                <c:pt idx="2485">
                  <c:v>35703</c:v>
                </c:pt>
                <c:pt idx="2486">
                  <c:v>35704</c:v>
                </c:pt>
                <c:pt idx="2487">
                  <c:v>35704</c:v>
                </c:pt>
                <c:pt idx="2488">
                  <c:v>35704</c:v>
                </c:pt>
                <c:pt idx="2489">
                  <c:v>35704</c:v>
                </c:pt>
                <c:pt idx="2490">
                  <c:v>35711</c:v>
                </c:pt>
                <c:pt idx="2491">
                  <c:v>35718</c:v>
                </c:pt>
                <c:pt idx="2492">
                  <c:v>35731</c:v>
                </c:pt>
                <c:pt idx="2493">
                  <c:v>35731</c:v>
                </c:pt>
                <c:pt idx="2494">
                  <c:v>35734</c:v>
                </c:pt>
                <c:pt idx="2495">
                  <c:v>35734</c:v>
                </c:pt>
                <c:pt idx="2496">
                  <c:v>35734</c:v>
                </c:pt>
                <c:pt idx="2497">
                  <c:v>35734</c:v>
                </c:pt>
                <c:pt idx="2498">
                  <c:v>35734</c:v>
                </c:pt>
                <c:pt idx="2499">
                  <c:v>35734</c:v>
                </c:pt>
                <c:pt idx="2500">
                  <c:v>35738</c:v>
                </c:pt>
                <c:pt idx="2501">
                  <c:v>35738</c:v>
                </c:pt>
                <c:pt idx="2502">
                  <c:v>35739</c:v>
                </c:pt>
                <c:pt idx="2503">
                  <c:v>35748</c:v>
                </c:pt>
                <c:pt idx="2504">
                  <c:v>35761</c:v>
                </c:pt>
                <c:pt idx="2505">
                  <c:v>35761</c:v>
                </c:pt>
                <c:pt idx="2506">
                  <c:v>35762</c:v>
                </c:pt>
                <c:pt idx="2507">
                  <c:v>35762</c:v>
                </c:pt>
                <c:pt idx="2508">
                  <c:v>35762</c:v>
                </c:pt>
                <c:pt idx="2509">
                  <c:v>35762</c:v>
                </c:pt>
                <c:pt idx="2510">
                  <c:v>35765</c:v>
                </c:pt>
                <c:pt idx="2511">
                  <c:v>35765</c:v>
                </c:pt>
                <c:pt idx="2512">
                  <c:v>35768</c:v>
                </c:pt>
                <c:pt idx="2513">
                  <c:v>35768</c:v>
                </c:pt>
                <c:pt idx="2514">
                  <c:v>35774</c:v>
                </c:pt>
                <c:pt idx="2515">
                  <c:v>35779</c:v>
                </c:pt>
                <c:pt idx="2516">
                  <c:v>35779</c:v>
                </c:pt>
                <c:pt idx="2517">
                  <c:v>35779</c:v>
                </c:pt>
                <c:pt idx="2518">
                  <c:v>35789</c:v>
                </c:pt>
                <c:pt idx="2519">
                  <c:v>35789</c:v>
                </c:pt>
                <c:pt idx="2520">
                  <c:v>35789</c:v>
                </c:pt>
                <c:pt idx="2521">
                  <c:v>35789</c:v>
                </c:pt>
                <c:pt idx="2522">
                  <c:v>35789</c:v>
                </c:pt>
                <c:pt idx="2523">
                  <c:v>35789</c:v>
                </c:pt>
                <c:pt idx="2524">
                  <c:v>35790</c:v>
                </c:pt>
                <c:pt idx="2525">
                  <c:v>35790</c:v>
                </c:pt>
                <c:pt idx="2526">
                  <c:v>35795</c:v>
                </c:pt>
                <c:pt idx="2527">
                  <c:v>35795</c:v>
                </c:pt>
                <c:pt idx="2528">
                  <c:v>35801</c:v>
                </c:pt>
                <c:pt idx="2529">
                  <c:v>35801</c:v>
                </c:pt>
                <c:pt idx="2530">
                  <c:v>35809</c:v>
                </c:pt>
                <c:pt idx="2531">
                  <c:v>35823</c:v>
                </c:pt>
                <c:pt idx="2532">
                  <c:v>35823</c:v>
                </c:pt>
                <c:pt idx="2533">
                  <c:v>35824</c:v>
                </c:pt>
                <c:pt idx="2534">
                  <c:v>35824</c:v>
                </c:pt>
                <c:pt idx="2535">
                  <c:v>35825</c:v>
                </c:pt>
                <c:pt idx="2536">
                  <c:v>35825</c:v>
                </c:pt>
                <c:pt idx="2537">
                  <c:v>35828</c:v>
                </c:pt>
                <c:pt idx="2538">
                  <c:v>35828</c:v>
                </c:pt>
                <c:pt idx="2539">
                  <c:v>35831</c:v>
                </c:pt>
                <c:pt idx="2540">
                  <c:v>35831</c:v>
                </c:pt>
                <c:pt idx="2541">
                  <c:v>35840</c:v>
                </c:pt>
                <c:pt idx="2542">
                  <c:v>35852</c:v>
                </c:pt>
                <c:pt idx="2543">
                  <c:v>35852</c:v>
                </c:pt>
                <c:pt idx="2544">
                  <c:v>35853</c:v>
                </c:pt>
                <c:pt idx="2545">
                  <c:v>35853</c:v>
                </c:pt>
                <c:pt idx="2546">
                  <c:v>35853</c:v>
                </c:pt>
                <c:pt idx="2547">
                  <c:v>35853</c:v>
                </c:pt>
                <c:pt idx="2548">
                  <c:v>35856</c:v>
                </c:pt>
                <c:pt idx="2549">
                  <c:v>35856</c:v>
                </c:pt>
                <c:pt idx="2550">
                  <c:v>35858</c:v>
                </c:pt>
                <c:pt idx="2551">
                  <c:v>35858</c:v>
                </c:pt>
                <c:pt idx="2552">
                  <c:v>35871</c:v>
                </c:pt>
                <c:pt idx="2553">
                  <c:v>35880</c:v>
                </c:pt>
                <c:pt idx="2554">
                  <c:v>35880</c:v>
                </c:pt>
                <c:pt idx="2555">
                  <c:v>35880</c:v>
                </c:pt>
                <c:pt idx="2556">
                  <c:v>35880</c:v>
                </c:pt>
                <c:pt idx="2557">
                  <c:v>35884</c:v>
                </c:pt>
                <c:pt idx="2558">
                  <c:v>35884</c:v>
                </c:pt>
                <c:pt idx="2559">
                  <c:v>35885</c:v>
                </c:pt>
                <c:pt idx="2560">
                  <c:v>35885</c:v>
                </c:pt>
                <c:pt idx="2561">
                  <c:v>35886</c:v>
                </c:pt>
                <c:pt idx="2562">
                  <c:v>35886</c:v>
                </c:pt>
                <c:pt idx="2563">
                  <c:v>35886</c:v>
                </c:pt>
                <c:pt idx="2564">
                  <c:v>35886</c:v>
                </c:pt>
                <c:pt idx="2565">
                  <c:v>35899</c:v>
                </c:pt>
                <c:pt idx="2566">
                  <c:v>35912</c:v>
                </c:pt>
                <c:pt idx="2567">
                  <c:v>35912</c:v>
                </c:pt>
                <c:pt idx="2568">
                  <c:v>35915</c:v>
                </c:pt>
                <c:pt idx="2569">
                  <c:v>35915</c:v>
                </c:pt>
                <c:pt idx="2570">
                  <c:v>35915</c:v>
                </c:pt>
                <c:pt idx="2571">
                  <c:v>35915</c:v>
                </c:pt>
                <c:pt idx="2572">
                  <c:v>35916</c:v>
                </c:pt>
                <c:pt idx="2573">
                  <c:v>35916</c:v>
                </c:pt>
                <c:pt idx="2574">
                  <c:v>35916</c:v>
                </c:pt>
                <c:pt idx="2575">
                  <c:v>35916</c:v>
                </c:pt>
                <c:pt idx="2576">
                  <c:v>35926</c:v>
                </c:pt>
                <c:pt idx="2577">
                  <c:v>35930</c:v>
                </c:pt>
                <c:pt idx="2578">
                  <c:v>35944</c:v>
                </c:pt>
                <c:pt idx="2579">
                  <c:v>35944</c:v>
                </c:pt>
                <c:pt idx="2580">
                  <c:v>35944</c:v>
                </c:pt>
                <c:pt idx="2581">
                  <c:v>35944</c:v>
                </c:pt>
                <c:pt idx="2582">
                  <c:v>35944</c:v>
                </c:pt>
                <c:pt idx="2583">
                  <c:v>35944</c:v>
                </c:pt>
                <c:pt idx="2584">
                  <c:v>35946</c:v>
                </c:pt>
                <c:pt idx="2585">
                  <c:v>35946</c:v>
                </c:pt>
                <c:pt idx="2586">
                  <c:v>35947</c:v>
                </c:pt>
                <c:pt idx="2587">
                  <c:v>35947</c:v>
                </c:pt>
                <c:pt idx="2588">
                  <c:v>35957</c:v>
                </c:pt>
                <c:pt idx="2589">
                  <c:v>35960</c:v>
                </c:pt>
                <c:pt idx="2590">
                  <c:v>35961</c:v>
                </c:pt>
                <c:pt idx="2591">
                  <c:v>35961</c:v>
                </c:pt>
                <c:pt idx="2592">
                  <c:v>35971</c:v>
                </c:pt>
                <c:pt idx="2593">
                  <c:v>35971</c:v>
                </c:pt>
                <c:pt idx="2594">
                  <c:v>35971</c:v>
                </c:pt>
                <c:pt idx="2595">
                  <c:v>35971</c:v>
                </c:pt>
                <c:pt idx="2596">
                  <c:v>35971</c:v>
                </c:pt>
                <c:pt idx="2597">
                  <c:v>35976</c:v>
                </c:pt>
                <c:pt idx="2598">
                  <c:v>35976</c:v>
                </c:pt>
                <c:pt idx="2599">
                  <c:v>35976</c:v>
                </c:pt>
                <c:pt idx="2600">
                  <c:v>35976</c:v>
                </c:pt>
                <c:pt idx="2601">
                  <c:v>35977</c:v>
                </c:pt>
                <c:pt idx="2602">
                  <c:v>35977</c:v>
                </c:pt>
                <c:pt idx="2603">
                  <c:v>35977</c:v>
                </c:pt>
                <c:pt idx="2604">
                  <c:v>35977</c:v>
                </c:pt>
                <c:pt idx="2605">
                  <c:v>36004</c:v>
                </c:pt>
                <c:pt idx="2606">
                  <c:v>36004</c:v>
                </c:pt>
                <c:pt idx="2607">
                  <c:v>36007</c:v>
                </c:pt>
                <c:pt idx="2608">
                  <c:v>36007</c:v>
                </c:pt>
                <c:pt idx="2609">
                  <c:v>36007</c:v>
                </c:pt>
                <c:pt idx="2610">
                  <c:v>36007</c:v>
                </c:pt>
                <c:pt idx="2611">
                  <c:v>36007</c:v>
                </c:pt>
                <c:pt idx="2612">
                  <c:v>36007</c:v>
                </c:pt>
                <c:pt idx="2613">
                  <c:v>36010</c:v>
                </c:pt>
                <c:pt idx="2614">
                  <c:v>36010</c:v>
                </c:pt>
                <c:pt idx="2615">
                  <c:v>36021</c:v>
                </c:pt>
                <c:pt idx="2616">
                  <c:v>36038</c:v>
                </c:pt>
                <c:pt idx="2617">
                  <c:v>36038</c:v>
                </c:pt>
                <c:pt idx="2618">
                  <c:v>36038</c:v>
                </c:pt>
                <c:pt idx="2619">
                  <c:v>36038</c:v>
                </c:pt>
                <c:pt idx="2620">
                  <c:v>36038</c:v>
                </c:pt>
                <c:pt idx="2621">
                  <c:v>36038</c:v>
                </c:pt>
                <c:pt idx="2622">
                  <c:v>36039</c:v>
                </c:pt>
                <c:pt idx="2623">
                  <c:v>36039</c:v>
                </c:pt>
                <c:pt idx="2624">
                  <c:v>36040</c:v>
                </c:pt>
                <c:pt idx="2625">
                  <c:v>36040</c:v>
                </c:pt>
                <c:pt idx="2626">
                  <c:v>36048</c:v>
                </c:pt>
                <c:pt idx="2627">
                  <c:v>36048</c:v>
                </c:pt>
                <c:pt idx="2628">
                  <c:v>36048</c:v>
                </c:pt>
                <c:pt idx="2629">
                  <c:v>36048</c:v>
                </c:pt>
                <c:pt idx="2630">
                  <c:v>36052</c:v>
                </c:pt>
                <c:pt idx="2631">
                  <c:v>36066</c:v>
                </c:pt>
                <c:pt idx="2632">
                  <c:v>36066</c:v>
                </c:pt>
                <c:pt idx="2633">
                  <c:v>36066</c:v>
                </c:pt>
                <c:pt idx="2634">
                  <c:v>36066</c:v>
                </c:pt>
                <c:pt idx="2635">
                  <c:v>36068</c:v>
                </c:pt>
                <c:pt idx="2636">
                  <c:v>36068</c:v>
                </c:pt>
                <c:pt idx="2637">
                  <c:v>36068</c:v>
                </c:pt>
                <c:pt idx="2638">
                  <c:v>36068</c:v>
                </c:pt>
                <c:pt idx="2639">
                  <c:v>36069</c:v>
                </c:pt>
                <c:pt idx="2640">
                  <c:v>36069</c:v>
                </c:pt>
                <c:pt idx="2641">
                  <c:v>36069</c:v>
                </c:pt>
                <c:pt idx="2642">
                  <c:v>36069</c:v>
                </c:pt>
                <c:pt idx="2643">
                  <c:v>36077</c:v>
                </c:pt>
                <c:pt idx="2644">
                  <c:v>36083</c:v>
                </c:pt>
                <c:pt idx="2645">
                  <c:v>36094</c:v>
                </c:pt>
                <c:pt idx="2646">
                  <c:v>36094</c:v>
                </c:pt>
                <c:pt idx="2647">
                  <c:v>36097</c:v>
                </c:pt>
                <c:pt idx="2648">
                  <c:v>36097</c:v>
                </c:pt>
                <c:pt idx="2649">
                  <c:v>36098</c:v>
                </c:pt>
                <c:pt idx="2650">
                  <c:v>36098</c:v>
                </c:pt>
                <c:pt idx="2651">
                  <c:v>36099</c:v>
                </c:pt>
                <c:pt idx="2652">
                  <c:v>36099</c:v>
                </c:pt>
                <c:pt idx="2653">
                  <c:v>36101</c:v>
                </c:pt>
                <c:pt idx="2654">
                  <c:v>36101</c:v>
                </c:pt>
                <c:pt idx="2655">
                  <c:v>36101</c:v>
                </c:pt>
                <c:pt idx="2656">
                  <c:v>36113</c:v>
                </c:pt>
                <c:pt idx="2657">
                  <c:v>36126</c:v>
                </c:pt>
                <c:pt idx="2658">
                  <c:v>36126</c:v>
                </c:pt>
                <c:pt idx="2659">
                  <c:v>36129</c:v>
                </c:pt>
                <c:pt idx="2660">
                  <c:v>36129</c:v>
                </c:pt>
                <c:pt idx="2661">
                  <c:v>36129</c:v>
                </c:pt>
                <c:pt idx="2662">
                  <c:v>36129</c:v>
                </c:pt>
                <c:pt idx="2663">
                  <c:v>36130</c:v>
                </c:pt>
                <c:pt idx="2664">
                  <c:v>36130</c:v>
                </c:pt>
                <c:pt idx="2665">
                  <c:v>36131</c:v>
                </c:pt>
                <c:pt idx="2666">
                  <c:v>36131</c:v>
                </c:pt>
                <c:pt idx="2667">
                  <c:v>36133</c:v>
                </c:pt>
                <c:pt idx="2668">
                  <c:v>36144</c:v>
                </c:pt>
                <c:pt idx="2669">
                  <c:v>36146</c:v>
                </c:pt>
                <c:pt idx="2670">
                  <c:v>36146</c:v>
                </c:pt>
                <c:pt idx="2671">
                  <c:v>36153</c:v>
                </c:pt>
                <c:pt idx="2672">
                  <c:v>36153</c:v>
                </c:pt>
                <c:pt idx="2673">
                  <c:v>36153</c:v>
                </c:pt>
                <c:pt idx="2674">
                  <c:v>36153</c:v>
                </c:pt>
                <c:pt idx="2675">
                  <c:v>36154</c:v>
                </c:pt>
                <c:pt idx="2676">
                  <c:v>36154</c:v>
                </c:pt>
                <c:pt idx="2677">
                  <c:v>36157</c:v>
                </c:pt>
                <c:pt idx="2678">
                  <c:v>36157</c:v>
                </c:pt>
                <c:pt idx="2679">
                  <c:v>36160</c:v>
                </c:pt>
                <c:pt idx="2680">
                  <c:v>36160</c:v>
                </c:pt>
                <c:pt idx="2681">
                  <c:v>36165</c:v>
                </c:pt>
                <c:pt idx="2682">
                  <c:v>36165</c:v>
                </c:pt>
                <c:pt idx="2683">
                  <c:v>36174</c:v>
                </c:pt>
                <c:pt idx="2684">
                  <c:v>36187</c:v>
                </c:pt>
                <c:pt idx="2685">
                  <c:v>36187</c:v>
                </c:pt>
                <c:pt idx="2686">
                  <c:v>36189</c:v>
                </c:pt>
                <c:pt idx="2687">
                  <c:v>36189</c:v>
                </c:pt>
                <c:pt idx="2688">
                  <c:v>36189</c:v>
                </c:pt>
                <c:pt idx="2689">
                  <c:v>36189</c:v>
                </c:pt>
                <c:pt idx="2690">
                  <c:v>36192</c:v>
                </c:pt>
                <c:pt idx="2691">
                  <c:v>36192</c:v>
                </c:pt>
                <c:pt idx="2692">
                  <c:v>36195</c:v>
                </c:pt>
                <c:pt idx="2693">
                  <c:v>36195</c:v>
                </c:pt>
                <c:pt idx="2694">
                  <c:v>36217</c:v>
                </c:pt>
                <c:pt idx="2695">
                  <c:v>36217</c:v>
                </c:pt>
                <c:pt idx="2696">
                  <c:v>36217</c:v>
                </c:pt>
                <c:pt idx="2697">
                  <c:v>36217</c:v>
                </c:pt>
                <c:pt idx="2698">
                  <c:v>36217</c:v>
                </c:pt>
                <c:pt idx="2699">
                  <c:v>36220</c:v>
                </c:pt>
                <c:pt idx="2700">
                  <c:v>36220</c:v>
                </c:pt>
                <c:pt idx="2701">
                  <c:v>36222</c:v>
                </c:pt>
                <c:pt idx="2702">
                  <c:v>36248</c:v>
                </c:pt>
                <c:pt idx="2703">
                  <c:v>36248</c:v>
                </c:pt>
                <c:pt idx="2704">
                  <c:v>36248</c:v>
                </c:pt>
                <c:pt idx="2705">
                  <c:v>36248</c:v>
                </c:pt>
                <c:pt idx="2706">
                  <c:v>36249</c:v>
                </c:pt>
                <c:pt idx="2707">
                  <c:v>36249</c:v>
                </c:pt>
                <c:pt idx="2708">
                  <c:v>36250</c:v>
                </c:pt>
                <c:pt idx="2709">
                  <c:v>36250</c:v>
                </c:pt>
                <c:pt idx="2710">
                  <c:v>36250</c:v>
                </c:pt>
                <c:pt idx="2711">
                  <c:v>36251</c:v>
                </c:pt>
                <c:pt idx="2712">
                  <c:v>36251</c:v>
                </c:pt>
                <c:pt idx="2713">
                  <c:v>36251</c:v>
                </c:pt>
                <c:pt idx="2714">
                  <c:v>36264</c:v>
                </c:pt>
                <c:pt idx="2715">
                  <c:v>36276</c:v>
                </c:pt>
                <c:pt idx="2716">
                  <c:v>36276</c:v>
                </c:pt>
                <c:pt idx="2717">
                  <c:v>36280</c:v>
                </c:pt>
                <c:pt idx="2718">
                  <c:v>36280</c:v>
                </c:pt>
                <c:pt idx="2719">
                  <c:v>36280</c:v>
                </c:pt>
                <c:pt idx="2720">
                  <c:v>36280</c:v>
                </c:pt>
                <c:pt idx="2721">
                  <c:v>36280</c:v>
                </c:pt>
                <c:pt idx="2722">
                  <c:v>36280</c:v>
                </c:pt>
                <c:pt idx="2723">
                  <c:v>36281</c:v>
                </c:pt>
                <c:pt idx="2724">
                  <c:v>36281</c:v>
                </c:pt>
                <c:pt idx="2725">
                  <c:v>36295</c:v>
                </c:pt>
                <c:pt idx="2726">
                  <c:v>36306</c:v>
                </c:pt>
                <c:pt idx="2727">
                  <c:v>36306</c:v>
                </c:pt>
                <c:pt idx="2728">
                  <c:v>36308</c:v>
                </c:pt>
                <c:pt idx="2729">
                  <c:v>36310</c:v>
                </c:pt>
                <c:pt idx="2730">
                  <c:v>36310</c:v>
                </c:pt>
                <c:pt idx="2731">
                  <c:v>36311</c:v>
                </c:pt>
                <c:pt idx="2732">
                  <c:v>36311</c:v>
                </c:pt>
                <c:pt idx="2733">
                  <c:v>36311</c:v>
                </c:pt>
                <c:pt idx="2734">
                  <c:v>36312</c:v>
                </c:pt>
                <c:pt idx="2735">
                  <c:v>36312</c:v>
                </c:pt>
                <c:pt idx="2736">
                  <c:v>36325</c:v>
                </c:pt>
                <c:pt idx="2737">
                  <c:v>36326</c:v>
                </c:pt>
                <c:pt idx="2738">
                  <c:v>36329</c:v>
                </c:pt>
                <c:pt idx="2739">
                  <c:v>36333</c:v>
                </c:pt>
                <c:pt idx="2740">
                  <c:v>36339</c:v>
                </c:pt>
                <c:pt idx="2741">
                  <c:v>36339</c:v>
                </c:pt>
                <c:pt idx="2742">
                  <c:v>36339</c:v>
                </c:pt>
                <c:pt idx="2743">
                  <c:v>36339</c:v>
                </c:pt>
                <c:pt idx="2744">
                  <c:v>36341</c:v>
                </c:pt>
                <c:pt idx="2745">
                  <c:v>36341</c:v>
                </c:pt>
                <c:pt idx="2746">
                  <c:v>36341</c:v>
                </c:pt>
                <c:pt idx="2747">
                  <c:v>36341</c:v>
                </c:pt>
                <c:pt idx="2748">
                  <c:v>36342</c:v>
                </c:pt>
                <c:pt idx="2749">
                  <c:v>36342</c:v>
                </c:pt>
                <c:pt idx="2750">
                  <c:v>36342</c:v>
                </c:pt>
                <c:pt idx="2751">
                  <c:v>36342</c:v>
                </c:pt>
                <c:pt idx="2752">
                  <c:v>36356</c:v>
                </c:pt>
                <c:pt idx="2753">
                  <c:v>36368</c:v>
                </c:pt>
                <c:pt idx="2754">
                  <c:v>36368</c:v>
                </c:pt>
                <c:pt idx="2755">
                  <c:v>36371</c:v>
                </c:pt>
                <c:pt idx="2756">
                  <c:v>36371</c:v>
                </c:pt>
                <c:pt idx="2757">
                  <c:v>36374</c:v>
                </c:pt>
                <c:pt idx="2758">
                  <c:v>36374</c:v>
                </c:pt>
                <c:pt idx="2759">
                  <c:v>36374</c:v>
                </c:pt>
                <c:pt idx="2760">
                  <c:v>36374</c:v>
                </c:pt>
                <c:pt idx="2761">
                  <c:v>36386</c:v>
                </c:pt>
                <c:pt idx="2762">
                  <c:v>36402</c:v>
                </c:pt>
                <c:pt idx="2763">
                  <c:v>36402</c:v>
                </c:pt>
                <c:pt idx="2764">
                  <c:v>36403</c:v>
                </c:pt>
                <c:pt idx="2765">
                  <c:v>36403</c:v>
                </c:pt>
                <c:pt idx="2766">
                  <c:v>36403</c:v>
                </c:pt>
                <c:pt idx="2767">
                  <c:v>36403</c:v>
                </c:pt>
                <c:pt idx="2768">
                  <c:v>36404</c:v>
                </c:pt>
                <c:pt idx="2769">
                  <c:v>36404</c:v>
                </c:pt>
                <c:pt idx="2770">
                  <c:v>36404</c:v>
                </c:pt>
                <c:pt idx="2771">
                  <c:v>36404</c:v>
                </c:pt>
                <c:pt idx="2772">
                  <c:v>36417</c:v>
                </c:pt>
                <c:pt idx="2773">
                  <c:v>36430</c:v>
                </c:pt>
                <c:pt idx="2774">
                  <c:v>36430</c:v>
                </c:pt>
                <c:pt idx="2775">
                  <c:v>36430</c:v>
                </c:pt>
                <c:pt idx="2776">
                  <c:v>36430</c:v>
                </c:pt>
                <c:pt idx="2777">
                  <c:v>36432</c:v>
                </c:pt>
                <c:pt idx="2778">
                  <c:v>36432</c:v>
                </c:pt>
                <c:pt idx="2779">
                  <c:v>36432</c:v>
                </c:pt>
                <c:pt idx="2780">
                  <c:v>36433</c:v>
                </c:pt>
                <c:pt idx="2781">
                  <c:v>36433</c:v>
                </c:pt>
                <c:pt idx="2782">
                  <c:v>36433</c:v>
                </c:pt>
                <c:pt idx="2783">
                  <c:v>36433</c:v>
                </c:pt>
                <c:pt idx="2784">
                  <c:v>36433</c:v>
                </c:pt>
                <c:pt idx="2785">
                  <c:v>36433</c:v>
                </c:pt>
                <c:pt idx="2786">
                  <c:v>36434</c:v>
                </c:pt>
                <c:pt idx="2787">
                  <c:v>36434</c:v>
                </c:pt>
                <c:pt idx="2788">
                  <c:v>36434</c:v>
                </c:pt>
                <c:pt idx="2789">
                  <c:v>36434</c:v>
                </c:pt>
                <c:pt idx="2790">
                  <c:v>36448</c:v>
                </c:pt>
                <c:pt idx="2791">
                  <c:v>36462</c:v>
                </c:pt>
                <c:pt idx="2792">
                  <c:v>36462</c:v>
                </c:pt>
                <c:pt idx="2793">
                  <c:v>36462</c:v>
                </c:pt>
                <c:pt idx="2794">
                  <c:v>36462</c:v>
                </c:pt>
                <c:pt idx="2795">
                  <c:v>36462</c:v>
                </c:pt>
                <c:pt idx="2796">
                  <c:v>36462</c:v>
                </c:pt>
                <c:pt idx="2797">
                  <c:v>36464</c:v>
                </c:pt>
                <c:pt idx="2798">
                  <c:v>36464</c:v>
                </c:pt>
                <c:pt idx="2799">
                  <c:v>36465</c:v>
                </c:pt>
                <c:pt idx="2800">
                  <c:v>36465</c:v>
                </c:pt>
                <c:pt idx="2801">
                  <c:v>36478</c:v>
                </c:pt>
                <c:pt idx="2802">
                  <c:v>36493</c:v>
                </c:pt>
                <c:pt idx="2803">
                  <c:v>36493</c:v>
                </c:pt>
                <c:pt idx="2804">
                  <c:v>36494</c:v>
                </c:pt>
                <c:pt idx="2805">
                  <c:v>36494</c:v>
                </c:pt>
                <c:pt idx="2806">
                  <c:v>36494</c:v>
                </c:pt>
                <c:pt idx="2807">
                  <c:v>36494</c:v>
                </c:pt>
                <c:pt idx="2808">
                  <c:v>36495</c:v>
                </c:pt>
                <c:pt idx="2809">
                  <c:v>36495</c:v>
                </c:pt>
                <c:pt idx="2810">
                  <c:v>36495</c:v>
                </c:pt>
                <c:pt idx="2811">
                  <c:v>36495</c:v>
                </c:pt>
                <c:pt idx="2812">
                  <c:v>36495</c:v>
                </c:pt>
                <c:pt idx="2813">
                  <c:v>36509</c:v>
                </c:pt>
                <c:pt idx="2814">
                  <c:v>36521</c:v>
                </c:pt>
                <c:pt idx="2815">
                  <c:v>36521</c:v>
                </c:pt>
                <c:pt idx="2816">
                  <c:v>36521</c:v>
                </c:pt>
                <c:pt idx="2817">
                  <c:v>36521</c:v>
                </c:pt>
                <c:pt idx="2818">
                  <c:v>36521</c:v>
                </c:pt>
                <c:pt idx="2819">
                  <c:v>36521</c:v>
                </c:pt>
                <c:pt idx="2820">
                  <c:v>36522</c:v>
                </c:pt>
                <c:pt idx="2821">
                  <c:v>36522</c:v>
                </c:pt>
                <c:pt idx="2822">
                  <c:v>36525</c:v>
                </c:pt>
                <c:pt idx="2823">
                  <c:v>36525</c:v>
                </c:pt>
                <c:pt idx="2824">
                  <c:v>36530</c:v>
                </c:pt>
                <c:pt idx="2825">
                  <c:v>36530</c:v>
                </c:pt>
                <c:pt idx="2826">
                  <c:v>36539</c:v>
                </c:pt>
                <c:pt idx="2827">
                  <c:v>36553</c:v>
                </c:pt>
                <c:pt idx="2828">
                  <c:v>36553</c:v>
                </c:pt>
                <c:pt idx="2829">
                  <c:v>36556</c:v>
                </c:pt>
                <c:pt idx="2830">
                  <c:v>36556</c:v>
                </c:pt>
                <c:pt idx="2831">
                  <c:v>36556</c:v>
                </c:pt>
                <c:pt idx="2832">
                  <c:v>36556</c:v>
                </c:pt>
                <c:pt idx="2833">
                  <c:v>36557</c:v>
                </c:pt>
                <c:pt idx="2834">
                  <c:v>36557</c:v>
                </c:pt>
                <c:pt idx="2835">
                  <c:v>36560</c:v>
                </c:pt>
                <c:pt idx="2836">
                  <c:v>36560</c:v>
                </c:pt>
                <c:pt idx="2837">
                  <c:v>36570</c:v>
                </c:pt>
                <c:pt idx="2838">
                  <c:v>36584</c:v>
                </c:pt>
                <c:pt idx="2839">
                  <c:v>36584</c:v>
                </c:pt>
                <c:pt idx="2840">
                  <c:v>36585</c:v>
                </c:pt>
                <c:pt idx="2841">
                  <c:v>36585</c:v>
                </c:pt>
                <c:pt idx="2842">
                  <c:v>36585</c:v>
                </c:pt>
                <c:pt idx="2843">
                  <c:v>36585</c:v>
                </c:pt>
                <c:pt idx="2844">
                  <c:v>36586</c:v>
                </c:pt>
                <c:pt idx="2845">
                  <c:v>36586</c:v>
                </c:pt>
                <c:pt idx="2846">
                  <c:v>36587</c:v>
                </c:pt>
                <c:pt idx="2847">
                  <c:v>36587</c:v>
                </c:pt>
                <c:pt idx="2848">
                  <c:v>36601</c:v>
                </c:pt>
                <c:pt idx="2849">
                  <c:v>36612</c:v>
                </c:pt>
                <c:pt idx="2850">
                  <c:v>36612</c:v>
                </c:pt>
                <c:pt idx="2851">
                  <c:v>36612</c:v>
                </c:pt>
                <c:pt idx="2852">
                  <c:v>36612</c:v>
                </c:pt>
                <c:pt idx="2853">
                  <c:v>36616</c:v>
                </c:pt>
                <c:pt idx="2854">
                  <c:v>36616</c:v>
                </c:pt>
                <c:pt idx="2855">
                  <c:v>36616</c:v>
                </c:pt>
                <c:pt idx="2856">
                  <c:v>36616</c:v>
                </c:pt>
                <c:pt idx="2857">
                  <c:v>36616</c:v>
                </c:pt>
                <c:pt idx="2858">
                  <c:v>36616</c:v>
                </c:pt>
                <c:pt idx="2859">
                  <c:v>36617</c:v>
                </c:pt>
                <c:pt idx="2860">
                  <c:v>36617</c:v>
                </c:pt>
                <c:pt idx="2861">
                  <c:v>36630</c:v>
                </c:pt>
                <c:pt idx="2862">
                  <c:v>36642</c:v>
                </c:pt>
                <c:pt idx="2863">
                  <c:v>36642</c:v>
                </c:pt>
                <c:pt idx="2864">
                  <c:v>36644</c:v>
                </c:pt>
                <c:pt idx="2865">
                  <c:v>36644</c:v>
                </c:pt>
                <c:pt idx="2866">
                  <c:v>36644</c:v>
                </c:pt>
                <c:pt idx="2867">
                  <c:v>36644</c:v>
                </c:pt>
                <c:pt idx="2868">
                  <c:v>36647</c:v>
                </c:pt>
                <c:pt idx="2869">
                  <c:v>36647</c:v>
                </c:pt>
                <c:pt idx="2870">
                  <c:v>36649</c:v>
                </c:pt>
                <c:pt idx="2871">
                  <c:v>36649</c:v>
                </c:pt>
                <c:pt idx="2872">
                  <c:v>36661</c:v>
                </c:pt>
                <c:pt idx="2873">
                  <c:v>36675</c:v>
                </c:pt>
                <c:pt idx="2874">
                  <c:v>36675</c:v>
                </c:pt>
                <c:pt idx="2875">
                  <c:v>36677</c:v>
                </c:pt>
                <c:pt idx="2876">
                  <c:v>36677</c:v>
                </c:pt>
                <c:pt idx="2877">
                  <c:v>36677</c:v>
                </c:pt>
                <c:pt idx="2878">
                  <c:v>36677</c:v>
                </c:pt>
                <c:pt idx="2879">
                  <c:v>36677</c:v>
                </c:pt>
                <c:pt idx="2880">
                  <c:v>36677</c:v>
                </c:pt>
                <c:pt idx="2881">
                  <c:v>36678</c:v>
                </c:pt>
                <c:pt idx="2882">
                  <c:v>36678</c:v>
                </c:pt>
                <c:pt idx="2883">
                  <c:v>36691</c:v>
                </c:pt>
                <c:pt idx="2884">
                  <c:v>36696</c:v>
                </c:pt>
                <c:pt idx="2885">
                  <c:v>36697</c:v>
                </c:pt>
                <c:pt idx="2886">
                  <c:v>36698</c:v>
                </c:pt>
                <c:pt idx="2887">
                  <c:v>36703</c:v>
                </c:pt>
                <c:pt idx="2888">
                  <c:v>36703</c:v>
                </c:pt>
                <c:pt idx="2889">
                  <c:v>36703</c:v>
                </c:pt>
                <c:pt idx="2890">
                  <c:v>36703</c:v>
                </c:pt>
                <c:pt idx="2891">
                  <c:v>36707</c:v>
                </c:pt>
                <c:pt idx="2892">
                  <c:v>36707</c:v>
                </c:pt>
                <c:pt idx="2893">
                  <c:v>36707</c:v>
                </c:pt>
                <c:pt idx="2894">
                  <c:v>36707</c:v>
                </c:pt>
                <c:pt idx="2895">
                  <c:v>36708</c:v>
                </c:pt>
                <c:pt idx="2896">
                  <c:v>36708</c:v>
                </c:pt>
                <c:pt idx="2897">
                  <c:v>36710</c:v>
                </c:pt>
                <c:pt idx="2898">
                  <c:v>36710</c:v>
                </c:pt>
                <c:pt idx="2899">
                  <c:v>36722</c:v>
                </c:pt>
                <c:pt idx="2900">
                  <c:v>36738</c:v>
                </c:pt>
                <c:pt idx="2901">
                  <c:v>36738</c:v>
                </c:pt>
                <c:pt idx="2902">
                  <c:v>36738</c:v>
                </c:pt>
                <c:pt idx="2903">
                  <c:v>36738</c:v>
                </c:pt>
                <c:pt idx="2904">
                  <c:v>36738</c:v>
                </c:pt>
                <c:pt idx="2905">
                  <c:v>36738</c:v>
                </c:pt>
                <c:pt idx="2906">
                  <c:v>36739</c:v>
                </c:pt>
                <c:pt idx="2907">
                  <c:v>36739</c:v>
                </c:pt>
                <c:pt idx="2908">
                  <c:v>36740</c:v>
                </c:pt>
                <c:pt idx="2909">
                  <c:v>36740</c:v>
                </c:pt>
                <c:pt idx="2910">
                  <c:v>36752</c:v>
                </c:pt>
                <c:pt idx="2911">
                  <c:v>36769</c:v>
                </c:pt>
                <c:pt idx="2912">
                  <c:v>36769</c:v>
                </c:pt>
                <c:pt idx="2913">
                  <c:v>36769</c:v>
                </c:pt>
                <c:pt idx="2914">
                  <c:v>36769</c:v>
                </c:pt>
                <c:pt idx="2915">
                  <c:v>36769</c:v>
                </c:pt>
                <c:pt idx="2916">
                  <c:v>36769</c:v>
                </c:pt>
                <c:pt idx="2917">
                  <c:v>36769</c:v>
                </c:pt>
                <c:pt idx="2918">
                  <c:v>36769</c:v>
                </c:pt>
                <c:pt idx="2919">
                  <c:v>36770</c:v>
                </c:pt>
                <c:pt idx="2920">
                  <c:v>36770</c:v>
                </c:pt>
                <c:pt idx="2921">
                  <c:v>36783</c:v>
                </c:pt>
                <c:pt idx="2922">
                  <c:v>36788</c:v>
                </c:pt>
                <c:pt idx="2923">
                  <c:v>36788</c:v>
                </c:pt>
                <c:pt idx="2924">
                  <c:v>36788</c:v>
                </c:pt>
                <c:pt idx="2925">
                  <c:v>36788</c:v>
                </c:pt>
                <c:pt idx="2926">
                  <c:v>36798</c:v>
                </c:pt>
                <c:pt idx="2927">
                  <c:v>36798</c:v>
                </c:pt>
                <c:pt idx="2928">
                  <c:v>36798</c:v>
                </c:pt>
                <c:pt idx="2929">
                  <c:v>36798</c:v>
                </c:pt>
                <c:pt idx="2930">
                  <c:v>36798</c:v>
                </c:pt>
                <c:pt idx="2931">
                  <c:v>36798</c:v>
                </c:pt>
                <c:pt idx="2932">
                  <c:v>36798</c:v>
                </c:pt>
                <c:pt idx="2933">
                  <c:v>36798</c:v>
                </c:pt>
                <c:pt idx="2934">
                  <c:v>36800</c:v>
                </c:pt>
                <c:pt idx="2935">
                  <c:v>36800</c:v>
                </c:pt>
                <c:pt idx="2936">
                  <c:v>36801</c:v>
                </c:pt>
                <c:pt idx="2937">
                  <c:v>36801</c:v>
                </c:pt>
                <c:pt idx="2938">
                  <c:v>36830</c:v>
                </c:pt>
                <c:pt idx="2939">
                  <c:v>36830</c:v>
                </c:pt>
                <c:pt idx="2940">
                  <c:v>36830</c:v>
                </c:pt>
                <c:pt idx="2941">
                  <c:v>36830</c:v>
                </c:pt>
                <c:pt idx="2942">
                  <c:v>36830</c:v>
                </c:pt>
                <c:pt idx="2943">
                  <c:v>36830</c:v>
                </c:pt>
                <c:pt idx="2944">
                  <c:v>36831</c:v>
                </c:pt>
                <c:pt idx="2945">
                  <c:v>36831</c:v>
                </c:pt>
                <c:pt idx="2946">
                  <c:v>36831</c:v>
                </c:pt>
                <c:pt idx="2947">
                  <c:v>36831</c:v>
                </c:pt>
                <c:pt idx="2948">
                  <c:v>36844</c:v>
                </c:pt>
                <c:pt idx="2949">
                  <c:v>36860</c:v>
                </c:pt>
                <c:pt idx="2950">
                  <c:v>36860</c:v>
                </c:pt>
                <c:pt idx="2951">
                  <c:v>36860</c:v>
                </c:pt>
                <c:pt idx="2952">
                  <c:v>36860</c:v>
                </c:pt>
                <c:pt idx="2953">
                  <c:v>36861</c:v>
                </c:pt>
                <c:pt idx="2954">
                  <c:v>36861</c:v>
                </c:pt>
                <c:pt idx="2955">
                  <c:v>36861</c:v>
                </c:pt>
                <c:pt idx="2956">
                  <c:v>36861</c:v>
                </c:pt>
                <c:pt idx="2957">
                  <c:v>36861</c:v>
                </c:pt>
                <c:pt idx="2958">
                  <c:v>36861</c:v>
                </c:pt>
                <c:pt idx="2959">
                  <c:v>36865</c:v>
                </c:pt>
                <c:pt idx="2960">
                  <c:v>36875</c:v>
                </c:pt>
                <c:pt idx="2961">
                  <c:v>36888</c:v>
                </c:pt>
                <c:pt idx="2962">
                  <c:v>36888</c:v>
                </c:pt>
                <c:pt idx="2963">
                  <c:v>36888</c:v>
                </c:pt>
                <c:pt idx="2964">
                  <c:v>36888</c:v>
                </c:pt>
                <c:pt idx="2965">
                  <c:v>36888</c:v>
                </c:pt>
                <c:pt idx="2966">
                  <c:v>36888</c:v>
                </c:pt>
                <c:pt idx="2967">
                  <c:v>36888</c:v>
                </c:pt>
                <c:pt idx="2968">
                  <c:v>36888</c:v>
                </c:pt>
                <c:pt idx="2969">
                  <c:v>36891</c:v>
                </c:pt>
                <c:pt idx="2970">
                  <c:v>36891</c:v>
                </c:pt>
                <c:pt idx="2971">
                  <c:v>36896</c:v>
                </c:pt>
                <c:pt idx="2972">
                  <c:v>36896</c:v>
                </c:pt>
                <c:pt idx="2973">
                  <c:v>36905</c:v>
                </c:pt>
                <c:pt idx="2974">
                  <c:v>36922</c:v>
                </c:pt>
                <c:pt idx="2975">
                  <c:v>36922</c:v>
                </c:pt>
                <c:pt idx="2976">
                  <c:v>36922</c:v>
                </c:pt>
                <c:pt idx="2977">
                  <c:v>36922</c:v>
                </c:pt>
                <c:pt idx="2978">
                  <c:v>36922</c:v>
                </c:pt>
                <c:pt idx="2979">
                  <c:v>36922</c:v>
                </c:pt>
                <c:pt idx="2980">
                  <c:v>36923</c:v>
                </c:pt>
                <c:pt idx="2981">
                  <c:v>36923</c:v>
                </c:pt>
                <c:pt idx="2982">
                  <c:v>36926</c:v>
                </c:pt>
                <c:pt idx="2983">
                  <c:v>36926</c:v>
                </c:pt>
                <c:pt idx="2984">
                  <c:v>36936</c:v>
                </c:pt>
                <c:pt idx="2985">
                  <c:v>36950</c:v>
                </c:pt>
                <c:pt idx="2986">
                  <c:v>36950</c:v>
                </c:pt>
                <c:pt idx="2987">
                  <c:v>36950</c:v>
                </c:pt>
                <c:pt idx="2988">
                  <c:v>36950</c:v>
                </c:pt>
                <c:pt idx="2989">
                  <c:v>36950</c:v>
                </c:pt>
                <c:pt idx="2990">
                  <c:v>36950</c:v>
                </c:pt>
                <c:pt idx="2991">
                  <c:v>36951</c:v>
                </c:pt>
                <c:pt idx="2992">
                  <c:v>36951</c:v>
                </c:pt>
                <c:pt idx="2993">
                  <c:v>36953</c:v>
                </c:pt>
                <c:pt idx="2994">
                  <c:v>36953</c:v>
                </c:pt>
                <c:pt idx="2995">
                  <c:v>36967</c:v>
                </c:pt>
                <c:pt idx="2996">
                  <c:v>36969</c:v>
                </c:pt>
                <c:pt idx="2997">
                  <c:v>36969</c:v>
                </c:pt>
                <c:pt idx="2998">
                  <c:v>36973</c:v>
                </c:pt>
                <c:pt idx="2999">
                  <c:v>36973</c:v>
                </c:pt>
                <c:pt idx="3000">
                  <c:v>36979</c:v>
                </c:pt>
                <c:pt idx="3001">
                  <c:v>36979</c:v>
                </c:pt>
                <c:pt idx="3002">
                  <c:v>36981</c:v>
                </c:pt>
                <c:pt idx="3003">
                  <c:v>36981</c:v>
                </c:pt>
                <c:pt idx="3004">
                  <c:v>36983</c:v>
                </c:pt>
                <c:pt idx="3005">
                  <c:v>36983</c:v>
                </c:pt>
                <c:pt idx="3006">
                  <c:v>36983</c:v>
                </c:pt>
                <c:pt idx="3007">
                  <c:v>36983</c:v>
                </c:pt>
                <c:pt idx="3008">
                  <c:v>36995</c:v>
                </c:pt>
                <c:pt idx="3009">
                  <c:v>37008</c:v>
                </c:pt>
                <c:pt idx="3010">
                  <c:v>37008</c:v>
                </c:pt>
                <c:pt idx="3011">
                  <c:v>37008</c:v>
                </c:pt>
                <c:pt idx="3012">
                  <c:v>37012</c:v>
                </c:pt>
                <c:pt idx="3013">
                  <c:v>37012</c:v>
                </c:pt>
                <c:pt idx="3014">
                  <c:v>37013</c:v>
                </c:pt>
                <c:pt idx="3015">
                  <c:v>37013</c:v>
                </c:pt>
                <c:pt idx="3016">
                  <c:v>37013</c:v>
                </c:pt>
                <c:pt idx="3017">
                  <c:v>37013</c:v>
                </c:pt>
                <c:pt idx="3018">
                  <c:v>37013</c:v>
                </c:pt>
                <c:pt idx="3019">
                  <c:v>37026</c:v>
                </c:pt>
                <c:pt idx="3020">
                  <c:v>37042</c:v>
                </c:pt>
                <c:pt idx="3021">
                  <c:v>37042</c:v>
                </c:pt>
                <c:pt idx="3022">
                  <c:v>37042</c:v>
                </c:pt>
                <c:pt idx="3023">
                  <c:v>37042</c:v>
                </c:pt>
                <c:pt idx="3024">
                  <c:v>37042</c:v>
                </c:pt>
                <c:pt idx="3025">
                  <c:v>37042</c:v>
                </c:pt>
                <c:pt idx="3026">
                  <c:v>37043</c:v>
                </c:pt>
                <c:pt idx="3027">
                  <c:v>37043</c:v>
                </c:pt>
                <c:pt idx="3028">
                  <c:v>37043</c:v>
                </c:pt>
                <c:pt idx="3029">
                  <c:v>37043</c:v>
                </c:pt>
                <c:pt idx="3030">
                  <c:v>37056</c:v>
                </c:pt>
                <c:pt idx="3031">
                  <c:v>37056</c:v>
                </c:pt>
                <c:pt idx="3032">
                  <c:v>37062</c:v>
                </c:pt>
                <c:pt idx="3033">
                  <c:v>37071</c:v>
                </c:pt>
                <c:pt idx="3034">
                  <c:v>37071</c:v>
                </c:pt>
                <c:pt idx="3035">
                  <c:v>37072</c:v>
                </c:pt>
                <c:pt idx="3036">
                  <c:v>37072</c:v>
                </c:pt>
                <c:pt idx="3037">
                  <c:v>37074</c:v>
                </c:pt>
                <c:pt idx="3038">
                  <c:v>37074</c:v>
                </c:pt>
                <c:pt idx="3039">
                  <c:v>37074</c:v>
                </c:pt>
                <c:pt idx="3040">
                  <c:v>37074</c:v>
                </c:pt>
                <c:pt idx="3041">
                  <c:v>37074</c:v>
                </c:pt>
                <c:pt idx="3042">
                  <c:v>37074</c:v>
                </c:pt>
                <c:pt idx="3043">
                  <c:v>37074</c:v>
                </c:pt>
                <c:pt idx="3044">
                  <c:v>37074</c:v>
                </c:pt>
                <c:pt idx="3045">
                  <c:v>37081</c:v>
                </c:pt>
                <c:pt idx="3046">
                  <c:v>37087</c:v>
                </c:pt>
                <c:pt idx="3047">
                  <c:v>37103</c:v>
                </c:pt>
                <c:pt idx="3048">
                  <c:v>37103</c:v>
                </c:pt>
                <c:pt idx="3049">
                  <c:v>37104</c:v>
                </c:pt>
                <c:pt idx="3050">
                  <c:v>37104</c:v>
                </c:pt>
                <c:pt idx="3051">
                  <c:v>37104</c:v>
                </c:pt>
                <c:pt idx="3052">
                  <c:v>37104</c:v>
                </c:pt>
                <c:pt idx="3053">
                  <c:v>37104</c:v>
                </c:pt>
                <c:pt idx="3054">
                  <c:v>37104</c:v>
                </c:pt>
                <c:pt idx="3055">
                  <c:v>37104</c:v>
                </c:pt>
                <c:pt idx="3056">
                  <c:v>37104</c:v>
                </c:pt>
                <c:pt idx="3057">
                  <c:v>37117</c:v>
                </c:pt>
                <c:pt idx="3058">
                  <c:v>37133</c:v>
                </c:pt>
                <c:pt idx="3059">
                  <c:v>37133</c:v>
                </c:pt>
                <c:pt idx="3060">
                  <c:v>37134</c:v>
                </c:pt>
                <c:pt idx="3061">
                  <c:v>37134</c:v>
                </c:pt>
                <c:pt idx="3062">
                  <c:v>37137</c:v>
                </c:pt>
                <c:pt idx="3063">
                  <c:v>37137</c:v>
                </c:pt>
                <c:pt idx="3064">
                  <c:v>37137</c:v>
                </c:pt>
                <c:pt idx="3065">
                  <c:v>37137</c:v>
                </c:pt>
                <c:pt idx="3066">
                  <c:v>37137</c:v>
                </c:pt>
                <c:pt idx="3067">
                  <c:v>37137</c:v>
                </c:pt>
                <c:pt idx="3068">
                  <c:v>37146</c:v>
                </c:pt>
                <c:pt idx="3069">
                  <c:v>37146</c:v>
                </c:pt>
                <c:pt idx="3070">
                  <c:v>37146</c:v>
                </c:pt>
                <c:pt idx="3071">
                  <c:v>37146</c:v>
                </c:pt>
                <c:pt idx="3072">
                  <c:v>37148</c:v>
                </c:pt>
                <c:pt idx="3073">
                  <c:v>37162</c:v>
                </c:pt>
                <c:pt idx="3074">
                  <c:v>37162</c:v>
                </c:pt>
                <c:pt idx="3075">
                  <c:v>37165</c:v>
                </c:pt>
                <c:pt idx="3076">
                  <c:v>37165</c:v>
                </c:pt>
                <c:pt idx="3077">
                  <c:v>37165</c:v>
                </c:pt>
                <c:pt idx="3078">
                  <c:v>37165</c:v>
                </c:pt>
                <c:pt idx="3079">
                  <c:v>37165</c:v>
                </c:pt>
                <c:pt idx="3080">
                  <c:v>37166</c:v>
                </c:pt>
                <c:pt idx="3081">
                  <c:v>37166</c:v>
                </c:pt>
                <c:pt idx="3082">
                  <c:v>37166</c:v>
                </c:pt>
                <c:pt idx="3083">
                  <c:v>37167</c:v>
                </c:pt>
                <c:pt idx="3084">
                  <c:v>37167</c:v>
                </c:pt>
                <c:pt idx="3085">
                  <c:v>37168</c:v>
                </c:pt>
                <c:pt idx="3086">
                  <c:v>37179</c:v>
                </c:pt>
                <c:pt idx="3087">
                  <c:v>37194</c:v>
                </c:pt>
                <c:pt idx="3088">
                  <c:v>37194</c:v>
                </c:pt>
                <c:pt idx="3089">
                  <c:v>37195</c:v>
                </c:pt>
                <c:pt idx="3090">
                  <c:v>37195</c:v>
                </c:pt>
                <c:pt idx="3091">
                  <c:v>37196</c:v>
                </c:pt>
                <c:pt idx="3092">
                  <c:v>37196</c:v>
                </c:pt>
                <c:pt idx="3093">
                  <c:v>37196</c:v>
                </c:pt>
                <c:pt idx="3094">
                  <c:v>37196</c:v>
                </c:pt>
                <c:pt idx="3095">
                  <c:v>37196</c:v>
                </c:pt>
                <c:pt idx="3096">
                  <c:v>37196</c:v>
                </c:pt>
                <c:pt idx="3097">
                  <c:v>37209</c:v>
                </c:pt>
                <c:pt idx="3098">
                  <c:v>37225</c:v>
                </c:pt>
                <c:pt idx="3099">
                  <c:v>37225</c:v>
                </c:pt>
                <c:pt idx="3100">
                  <c:v>37226</c:v>
                </c:pt>
                <c:pt idx="3101">
                  <c:v>37226</c:v>
                </c:pt>
                <c:pt idx="3102">
                  <c:v>37228</c:v>
                </c:pt>
                <c:pt idx="3103">
                  <c:v>37228</c:v>
                </c:pt>
                <c:pt idx="3104">
                  <c:v>37228</c:v>
                </c:pt>
                <c:pt idx="3105">
                  <c:v>37228</c:v>
                </c:pt>
                <c:pt idx="3106">
                  <c:v>37228</c:v>
                </c:pt>
                <c:pt idx="3107">
                  <c:v>37228</c:v>
                </c:pt>
                <c:pt idx="3108">
                  <c:v>37229</c:v>
                </c:pt>
                <c:pt idx="3109">
                  <c:v>37240</c:v>
                </c:pt>
                <c:pt idx="3110">
                  <c:v>37250</c:v>
                </c:pt>
                <c:pt idx="3111">
                  <c:v>37250</c:v>
                </c:pt>
                <c:pt idx="3112">
                  <c:v>37252</c:v>
                </c:pt>
                <c:pt idx="3113">
                  <c:v>37252</c:v>
                </c:pt>
                <c:pt idx="3114">
                  <c:v>37258</c:v>
                </c:pt>
                <c:pt idx="3115">
                  <c:v>37258</c:v>
                </c:pt>
                <c:pt idx="3116">
                  <c:v>37260</c:v>
                </c:pt>
                <c:pt idx="3117">
                  <c:v>37260</c:v>
                </c:pt>
                <c:pt idx="3118">
                  <c:v>37260</c:v>
                </c:pt>
                <c:pt idx="3119">
                  <c:v>37260</c:v>
                </c:pt>
                <c:pt idx="3120">
                  <c:v>37260</c:v>
                </c:pt>
                <c:pt idx="3121">
                  <c:v>37260</c:v>
                </c:pt>
                <c:pt idx="3122">
                  <c:v>37270</c:v>
                </c:pt>
                <c:pt idx="3123">
                  <c:v>37285</c:v>
                </c:pt>
                <c:pt idx="3124">
                  <c:v>37285</c:v>
                </c:pt>
                <c:pt idx="3125">
                  <c:v>37288</c:v>
                </c:pt>
                <c:pt idx="3126">
                  <c:v>37288</c:v>
                </c:pt>
                <c:pt idx="3127">
                  <c:v>37288</c:v>
                </c:pt>
                <c:pt idx="3128">
                  <c:v>37288</c:v>
                </c:pt>
                <c:pt idx="3129">
                  <c:v>37288</c:v>
                </c:pt>
                <c:pt idx="3130">
                  <c:v>37288</c:v>
                </c:pt>
                <c:pt idx="3131">
                  <c:v>37290</c:v>
                </c:pt>
                <c:pt idx="3132">
                  <c:v>37290</c:v>
                </c:pt>
                <c:pt idx="3133">
                  <c:v>37301</c:v>
                </c:pt>
                <c:pt idx="3134">
                  <c:v>37315</c:v>
                </c:pt>
                <c:pt idx="3135">
                  <c:v>37315</c:v>
                </c:pt>
                <c:pt idx="3136">
                  <c:v>37316</c:v>
                </c:pt>
                <c:pt idx="3137">
                  <c:v>37316</c:v>
                </c:pt>
                <c:pt idx="3138">
                  <c:v>37316</c:v>
                </c:pt>
                <c:pt idx="3139">
                  <c:v>37316</c:v>
                </c:pt>
                <c:pt idx="3140">
                  <c:v>37316</c:v>
                </c:pt>
                <c:pt idx="3141">
                  <c:v>37316</c:v>
                </c:pt>
                <c:pt idx="3142">
                  <c:v>37318</c:v>
                </c:pt>
                <c:pt idx="3143">
                  <c:v>37318</c:v>
                </c:pt>
                <c:pt idx="3144">
                  <c:v>37332</c:v>
                </c:pt>
                <c:pt idx="3145">
                  <c:v>37340</c:v>
                </c:pt>
                <c:pt idx="3146">
                  <c:v>37340</c:v>
                </c:pt>
                <c:pt idx="3147">
                  <c:v>37344</c:v>
                </c:pt>
                <c:pt idx="3148">
                  <c:v>37344</c:v>
                </c:pt>
                <c:pt idx="3149">
                  <c:v>37346</c:v>
                </c:pt>
                <c:pt idx="3150">
                  <c:v>37346</c:v>
                </c:pt>
                <c:pt idx="3151">
                  <c:v>37347</c:v>
                </c:pt>
                <c:pt idx="3152">
                  <c:v>37347</c:v>
                </c:pt>
                <c:pt idx="3153">
                  <c:v>37347</c:v>
                </c:pt>
                <c:pt idx="3154">
                  <c:v>37347</c:v>
                </c:pt>
                <c:pt idx="3155">
                  <c:v>37347</c:v>
                </c:pt>
                <c:pt idx="3156">
                  <c:v>37347</c:v>
                </c:pt>
                <c:pt idx="3157">
                  <c:v>37360</c:v>
                </c:pt>
                <c:pt idx="3158">
                  <c:v>37376</c:v>
                </c:pt>
                <c:pt idx="3159">
                  <c:v>37376</c:v>
                </c:pt>
                <c:pt idx="3160">
                  <c:v>37377</c:v>
                </c:pt>
                <c:pt idx="3161">
                  <c:v>37377</c:v>
                </c:pt>
                <c:pt idx="3162">
                  <c:v>37377</c:v>
                </c:pt>
                <c:pt idx="3163">
                  <c:v>37377</c:v>
                </c:pt>
                <c:pt idx="3164">
                  <c:v>37378</c:v>
                </c:pt>
                <c:pt idx="3165">
                  <c:v>37378</c:v>
                </c:pt>
                <c:pt idx="3166">
                  <c:v>37378</c:v>
                </c:pt>
                <c:pt idx="3167">
                  <c:v>37378</c:v>
                </c:pt>
                <c:pt idx="3168">
                  <c:v>37391</c:v>
                </c:pt>
                <c:pt idx="3169">
                  <c:v>37406</c:v>
                </c:pt>
                <c:pt idx="3170">
                  <c:v>37406</c:v>
                </c:pt>
                <c:pt idx="3171">
                  <c:v>37407</c:v>
                </c:pt>
                <c:pt idx="3172">
                  <c:v>37407</c:v>
                </c:pt>
                <c:pt idx="3173">
                  <c:v>37410</c:v>
                </c:pt>
                <c:pt idx="3174">
                  <c:v>37410</c:v>
                </c:pt>
                <c:pt idx="3175">
                  <c:v>37410</c:v>
                </c:pt>
                <c:pt idx="3176">
                  <c:v>37410</c:v>
                </c:pt>
                <c:pt idx="3177">
                  <c:v>37410</c:v>
                </c:pt>
                <c:pt idx="3178">
                  <c:v>37410</c:v>
                </c:pt>
                <c:pt idx="3179">
                  <c:v>37417</c:v>
                </c:pt>
                <c:pt idx="3180">
                  <c:v>37421</c:v>
                </c:pt>
                <c:pt idx="3181">
                  <c:v>37424</c:v>
                </c:pt>
                <c:pt idx="3182">
                  <c:v>37431</c:v>
                </c:pt>
                <c:pt idx="3183">
                  <c:v>37431</c:v>
                </c:pt>
                <c:pt idx="3184">
                  <c:v>37433</c:v>
                </c:pt>
                <c:pt idx="3185">
                  <c:v>37433</c:v>
                </c:pt>
                <c:pt idx="3186">
                  <c:v>37435</c:v>
                </c:pt>
                <c:pt idx="3187">
                  <c:v>37438</c:v>
                </c:pt>
                <c:pt idx="3188">
                  <c:v>37438</c:v>
                </c:pt>
                <c:pt idx="3189">
                  <c:v>37438</c:v>
                </c:pt>
                <c:pt idx="3190">
                  <c:v>37438</c:v>
                </c:pt>
                <c:pt idx="3191">
                  <c:v>37438</c:v>
                </c:pt>
                <c:pt idx="3192">
                  <c:v>37438</c:v>
                </c:pt>
                <c:pt idx="3193">
                  <c:v>37440</c:v>
                </c:pt>
                <c:pt idx="3194">
                  <c:v>37440</c:v>
                </c:pt>
                <c:pt idx="3195">
                  <c:v>37452</c:v>
                </c:pt>
                <c:pt idx="3196">
                  <c:v>37465</c:v>
                </c:pt>
                <c:pt idx="3197">
                  <c:v>37465</c:v>
                </c:pt>
                <c:pt idx="3198">
                  <c:v>37468</c:v>
                </c:pt>
                <c:pt idx="3199">
                  <c:v>37468</c:v>
                </c:pt>
                <c:pt idx="3200">
                  <c:v>37469</c:v>
                </c:pt>
                <c:pt idx="3201">
                  <c:v>37469</c:v>
                </c:pt>
                <c:pt idx="3202">
                  <c:v>37469</c:v>
                </c:pt>
                <c:pt idx="3203">
                  <c:v>37469</c:v>
                </c:pt>
                <c:pt idx="3204">
                  <c:v>37470</c:v>
                </c:pt>
                <c:pt idx="3205">
                  <c:v>37470</c:v>
                </c:pt>
                <c:pt idx="3206">
                  <c:v>37482</c:v>
                </c:pt>
                <c:pt idx="3207">
                  <c:v>37495</c:v>
                </c:pt>
                <c:pt idx="3208">
                  <c:v>37495</c:v>
                </c:pt>
                <c:pt idx="3209">
                  <c:v>37500</c:v>
                </c:pt>
                <c:pt idx="3210">
                  <c:v>37500</c:v>
                </c:pt>
                <c:pt idx="3211">
                  <c:v>37501</c:v>
                </c:pt>
                <c:pt idx="3212">
                  <c:v>37501</c:v>
                </c:pt>
                <c:pt idx="3213">
                  <c:v>37501</c:v>
                </c:pt>
                <c:pt idx="3214">
                  <c:v>37501</c:v>
                </c:pt>
                <c:pt idx="3215">
                  <c:v>37503</c:v>
                </c:pt>
                <c:pt idx="3216">
                  <c:v>37503</c:v>
                </c:pt>
                <c:pt idx="3217">
                  <c:v>37510</c:v>
                </c:pt>
                <c:pt idx="3218">
                  <c:v>37510</c:v>
                </c:pt>
                <c:pt idx="3219">
                  <c:v>37510</c:v>
                </c:pt>
                <c:pt idx="3220">
                  <c:v>37510</c:v>
                </c:pt>
                <c:pt idx="3221">
                  <c:v>37513</c:v>
                </c:pt>
                <c:pt idx="3222">
                  <c:v>37523</c:v>
                </c:pt>
                <c:pt idx="3223">
                  <c:v>37523</c:v>
                </c:pt>
                <c:pt idx="3224">
                  <c:v>37529</c:v>
                </c:pt>
                <c:pt idx="3225">
                  <c:v>37529</c:v>
                </c:pt>
                <c:pt idx="3226">
                  <c:v>37529</c:v>
                </c:pt>
                <c:pt idx="3227">
                  <c:v>37530</c:v>
                </c:pt>
                <c:pt idx="3228">
                  <c:v>37530</c:v>
                </c:pt>
                <c:pt idx="3229">
                  <c:v>37530</c:v>
                </c:pt>
                <c:pt idx="3230">
                  <c:v>37530</c:v>
                </c:pt>
                <c:pt idx="3231">
                  <c:v>37530</c:v>
                </c:pt>
                <c:pt idx="3232">
                  <c:v>37530</c:v>
                </c:pt>
                <c:pt idx="3233">
                  <c:v>37533</c:v>
                </c:pt>
                <c:pt idx="3234">
                  <c:v>37533</c:v>
                </c:pt>
                <c:pt idx="3235">
                  <c:v>37544</c:v>
                </c:pt>
                <c:pt idx="3236">
                  <c:v>37559</c:v>
                </c:pt>
                <c:pt idx="3237">
                  <c:v>37559</c:v>
                </c:pt>
                <c:pt idx="3238">
                  <c:v>37560</c:v>
                </c:pt>
                <c:pt idx="3239">
                  <c:v>37560</c:v>
                </c:pt>
                <c:pt idx="3240">
                  <c:v>37561</c:v>
                </c:pt>
                <c:pt idx="3241">
                  <c:v>37561</c:v>
                </c:pt>
                <c:pt idx="3242">
                  <c:v>37561</c:v>
                </c:pt>
                <c:pt idx="3243">
                  <c:v>37561</c:v>
                </c:pt>
                <c:pt idx="3244">
                  <c:v>37561</c:v>
                </c:pt>
                <c:pt idx="3245">
                  <c:v>37561</c:v>
                </c:pt>
                <c:pt idx="3246">
                  <c:v>37574</c:v>
                </c:pt>
                <c:pt idx="3247">
                  <c:v>37589</c:v>
                </c:pt>
                <c:pt idx="3248">
                  <c:v>37589</c:v>
                </c:pt>
                <c:pt idx="3249">
                  <c:v>37591</c:v>
                </c:pt>
                <c:pt idx="3250">
                  <c:v>37591</c:v>
                </c:pt>
                <c:pt idx="3251">
                  <c:v>37592</c:v>
                </c:pt>
                <c:pt idx="3252">
                  <c:v>37592</c:v>
                </c:pt>
                <c:pt idx="3253">
                  <c:v>37592</c:v>
                </c:pt>
                <c:pt idx="3254">
                  <c:v>37592</c:v>
                </c:pt>
                <c:pt idx="3255">
                  <c:v>37592</c:v>
                </c:pt>
                <c:pt idx="3256">
                  <c:v>37592</c:v>
                </c:pt>
                <c:pt idx="3257">
                  <c:v>37593</c:v>
                </c:pt>
                <c:pt idx="3258">
                  <c:v>37605</c:v>
                </c:pt>
                <c:pt idx="3259">
                  <c:v>37614</c:v>
                </c:pt>
                <c:pt idx="3260">
                  <c:v>37614</c:v>
                </c:pt>
                <c:pt idx="3261">
                  <c:v>37616</c:v>
                </c:pt>
                <c:pt idx="3262">
                  <c:v>37616</c:v>
                </c:pt>
                <c:pt idx="3263">
                  <c:v>37617</c:v>
                </c:pt>
                <c:pt idx="3264">
                  <c:v>37617</c:v>
                </c:pt>
                <c:pt idx="3265">
                  <c:v>37622</c:v>
                </c:pt>
                <c:pt idx="3266">
                  <c:v>37622</c:v>
                </c:pt>
                <c:pt idx="3267">
                  <c:v>37627</c:v>
                </c:pt>
                <c:pt idx="3268">
                  <c:v>37627</c:v>
                </c:pt>
                <c:pt idx="3269">
                  <c:v>37627</c:v>
                </c:pt>
                <c:pt idx="3270">
                  <c:v>37627</c:v>
                </c:pt>
                <c:pt idx="3271">
                  <c:v>37635</c:v>
                </c:pt>
                <c:pt idx="3272">
                  <c:v>37647</c:v>
                </c:pt>
                <c:pt idx="3273">
                  <c:v>37647</c:v>
                </c:pt>
                <c:pt idx="3274">
                  <c:v>37651</c:v>
                </c:pt>
                <c:pt idx="3275">
                  <c:v>37651</c:v>
                </c:pt>
                <c:pt idx="3276">
                  <c:v>37652</c:v>
                </c:pt>
                <c:pt idx="3277">
                  <c:v>37652</c:v>
                </c:pt>
                <c:pt idx="3278">
                  <c:v>37655</c:v>
                </c:pt>
                <c:pt idx="3279">
                  <c:v>37655</c:v>
                </c:pt>
                <c:pt idx="3280">
                  <c:v>37655</c:v>
                </c:pt>
                <c:pt idx="3281">
                  <c:v>37655</c:v>
                </c:pt>
                <c:pt idx="3282">
                  <c:v>37666</c:v>
                </c:pt>
                <c:pt idx="3283">
                  <c:v>37679</c:v>
                </c:pt>
                <c:pt idx="3284">
                  <c:v>37679</c:v>
                </c:pt>
                <c:pt idx="3285">
                  <c:v>37682</c:v>
                </c:pt>
                <c:pt idx="3286">
                  <c:v>37682</c:v>
                </c:pt>
                <c:pt idx="3287">
                  <c:v>37683</c:v>
                </c:pt>
                <c:pt idx="3288">
                  <c:v>37683</c:v>
                </c:pt>
                <c:pt idx="3289">
                  <c:v>37683</c:v>
                </c:pt>
                <c:pt idx="3290">
                  <c:v>37683</c:v>
                </c:pt>
                <c:pt idx="3291">
                  <c:v>37683</c:v>
                </c:pt>
                <c:pt idx="3292">
                  <c:v>37683</c:v>
                </c:pt>
                <c:pt idx="3293">
                  <c:v>37697</c:v>
                </c:pt>
                <c:pt idx="3294">
                  <c:v>37704</c:v>
                </c:pt>
                <c:pt idx="3295">
                  <c:v>37704</c:v>
                </c:pt>
                <c:pt idx="3296">
                  <c:v>37708</c:v>
                </c:pt>
                <c:pt idx="3297">
                  <c:v>37708</c:v>
                </c:pt>
                <c:pt idx="3298">
                  <c:v>37711</c:v>
                </c:pt>
                <c:pt idx="3299">
                  <c:v>37711</c:v>
                </c:pt>
                <c:pt idx="3300">
                  <c:v>37712</c:v>
                </c:pt>
                <c:pt idx="3301">
                  <c:v>37712</c:v>
                </c:pt>
                <c:pt idx="3302">
                  <c:v>37712</c:v>
                </c:pt>
                <c:pt idx="3303">
                  <c:v>37712</c:v>
                </c:pt>
                <c:pt idx="3304">
                  <c:v>37713</c:v>
                </c:pt>
                <c:pt idx="3305">
                  <c:v>37713</c:v>
                </c:pt>
                <c:pt idx="3306">
                  <c:v>37725</c:v>
                </c:pt>
                <c:pt idx="3307">
                  <c:v>37741</c:v>
                </c:pt>
                <c:pt idx="3308">
                  <c:v>37741</c:v>
                </c:pt>
                <c:pt idx="3309">
                  <c:v>37741</c:v>
                </c:pt>
                <c:pt idx="3310">
                  <c:v>37741</c:v>
                </c:pt>
                <c:pt idx="3311">
                  <c:v>37742</c:v>
                </c:pt>
                <c:pt idx="3312">
                  <c:v>37742</c:v>
                </c:pt>
                <c:pt idx="3313">
                  <c:v>37743</c:v>
                </c:pt>
                <c:pt idx="3314">
                  <c:v>37743</c:v>
                </c:pt>
                <c:pt idx="3315">
                  <c:v>37743</c:v>
                </c:pt>
                <c:pt idx="3316">
                  <c:v>37743</c:v>
                </c:pt>
                <c:pt idx="3317">
                  <c:v>37756</c:v>
                </c:pt>
                <c:pt idx="3318">
                  <c:v>37771</c:v>
                </c:pt>
                <c:pt idx="3319">
                  <c:v>37771</c:v>
                </c:pt>
                <c:pt idx="3320">
                  <c:v>37772</c:v>
                </c:pt>
                <c:pt idx="3321">
                  <c:v>37772</c:v>
                </c:pt>
                <c:pt idx="3322">
                  <c:v>37774</c:v>
                </c:pt>
                <c:pt idx="3323">
                  <c:v>37774</c:v>
                </c:pt>
                <c:pt idx="3324">
                  <c:v>37774</c:v>
                </c:pt>
                <c:pt idx="3325">
                  <c:v>37774</c:v>
                </c:pt>
                <c:pt idx="3326">
                  <c:v>37774</c:v>
                </c:pt>
                <c:pt idx="3327">
                  <c:v>37774</c:v>
                </c:pt>
                <c:pt idx="3328">
                  <c:v>37780</c:v>
                </c:pt>
                <c:pt idx="3329">
                  <c:v>37786</c:v>
                </c:pt>
                <c:pt idx="3330">
                  <c:v>37788</c:v>
                </c:pt>
                <c:pt idx="3331">
                  <c:v>37799</c:v>
                </c:pt>
                <c:pt idx="3332">
                  <c:v>37799</c:v>
                </c:pt>
                <c:pt idx="3333">
                  <c:v>37802</c:v>
                </c:pt>
                <c:pt idx="3334">
                  <c:v>37802</c:v>
                </c:pt>
                <c:pt idx="3335">
                  <c:v>37803</c:v>
                </c:pt>
                <c:pt idx="3336">
                  <c:v>37803</c:v>
                </c:pt>
                <c:pt idx="3337">
                  <c:v>37803</c:v>
                </c:pt>
                <c:pt idx="3338">
                  <c:v>37803</c:v>
                </c:pt>
                <c:pt idx="3339">
                  <c:v>37803</c:v>
                </c:pt>
                <c:pt idx="3340">
                  <c:v>37803</c:v>
                </c:pt>
                <c:pt idx="3341">
                  <c:v>37804</c:v>
                </c:pt>
                <c:pt idx="3342">
                  <c:v>37804</c:v>
                </c:pt>
                <c:pt idx="3343">
                  <c:v>37811</c:v>
                </c:pt>
                <c:pt idx="3344">
                  <c:v>37817</c:v>
                </c:pt>
                <c:pt idx="3345">
                  <c:v>37830</c:v>
                </c:pt>
                <c:pt idx="3346">
                  <c:v>37830</c:v>
                </c:pt>
                <c:pt idx="3347">
                  <c:v>37833</c:v>
                </c:pt>
                <c:pt idx="3348">
                  <c:v>37833</c:v>
                </c:pt>
                <c:pt idx="3349">
                  <c:v>37834</c:v>
                </c:pt>
                <c:pt idx="3350">
                  <c:v>37834</c:v>
                </c:pt>
                <c:pt idx="3351">
                  <c:v>37834</c:v>
                </c:pt>
                <c:pt idx="3352">
                  <c:v>37834</c:v>
                </c:pt>
                <c:pt idx="3353">
                  <c:v>37834</c:v>
                </c:pt>
                <c:pt idx="3354">
                  <c:v>37834</c:v>
                </c:pt>
                <c:pt idx="3355">
                  <c:v>37847</c:v>
                </c:pt>
                <c:pt idx="3356">
                  <c:v>37862</c:v>
                </c:pt>
                <c:pt idx="3357">
                  <c:v>37862</c:v>
                </c:pt>
                <c:pt idx="3358">
                  <c:v>37864</c:v>
                </c:pt>
                <c:pt idx="3359">
                  <c:v>37864</c:v>
                </c:pt>
                <c:pt idx="3360">
                  <c:v>37865</c:v>
                </c:pt>
                <c:pt idx="3361">
                  <c:v>37865</c:v>
                </c:pt>
                <c:pt idx="3362">
                  <c:v>37865</c:v>
                </c:pt>
                <c:pt idx="3363">
                  <c:v>37865</c:v>
                </c:pt>
                <c:pt idx="3364">
                  <c:v>37865</c:v>
                </c:pt>
                <c:pt idx="3365">
                  <c:v>37865</c:v>
                </c:pt>
                <c:pt idx="3366">
                  <c:v>37874</c:v>
                </c:pt>
                <c:pt idx="3367">
                  <c:v>37874</c:v>
                </c:pt>
                <c:pt idx="3368">
                  <c:v>37874</c:v>
                </c:pt>
                <c:pt idx="3369">
                  <c:v>37874</c:v>
                </c:pt>
                <c:pt idx="3370">
                  <c:v>37878</c:v>
                </c:pt>
                <c:pt idx="3371">
                  <c:v>37893</c:v>
                </c:pt>
                <c:pt idx="3372">
                  <c:v>37893</c:v>
                </c:pt>
                <c:pt idx="3373">
                  <c:v>37894</c:v>
                </c:pt>
                <c:pt idx="3374">
                  <c:v>37894</c:v>
                </c:pt>
                <c:pt idx="3375">
                  <c:v>37895</c:v>
                </c:pt>
                <c:pt idx="3376">
                  <c:v>37895</c:v>
                </c:pt>
                <c:pt idx="3377">
                  <c:v>37895</c:v>
                </c:pt>
                <c:pt idx="3378">
                  <c:v>37895</c:v>
                </c:pt>
                <c:pt idx="3379">
                  <c:v>37895</c:v>
                </c:pt>
                <c:pt idx="3380">
                  <c:v>37895</c:v>
                </c:pt>
                <c:pt idx="3381">
                  <c:v>37895</c:v>
                </c:pt>
                <c:pt idx="3382">
                  <c:v>37895</c:v>
                </c:pt>
                <c:pt idx="3383">
                  <c:v>37896</c:v>
                </c:pt>
                <c:pt idx="3384">
                  <c:v>37925</c:v>
                </c:pt>
                <c:pt idx="3385">
                  <c:v>37925</c:v>
                </c:pt>
                <c:pt idx="3386">
                  <c:v>37929</c:v>
                </c:pt>
                <c:pt idx="3387">
                  <c:v>37929</c:v>
                </c:pt>
                <c:pt idx="3388">
                  <c:v>37929</c:v>
                </c:pt>
                <c:pt idx="3389">
                  <c:v>37929</c:v>
                </c:pt>
                <c:pt idx="3390">
                  <c:v>37929</c:v>
                </c:pt>
                <c:pt idx="3391">
                  <c:v>37930</c:v>
                </c:pt>
                <c:pt idx="3392">
                  <c:v>37930</c:v>
                </c:pt>
                <c:pt idx="3393">
                  <c:v>37939</c:v>
                </c:pt>
                <c:pt idx="3394">
                  <c:v>37956</c:v>
                </c:pt>
                <c:pt idx="3395">
                  <c:v>37956</c:v>
                </c:pt>
                <c:pt idx="3396">
                  <c:v>37956</c:v>
                </c:pt>
                <c:pt idx="3397">
                  <c:v>37956</c:v>
                </c:pt>
                <c:pt idx="3398">
                  <c:v>37956</c:v>
                </c:pt>
                <c:pt idx="3399">
                  <c:v>37956</c:v>
                </c:pt>
                <c:pt idx="3400">
                  <c:v>37957</c:v>
                </c:pt>
                <c:pt idx="3401">
                  <c:v>37957</c:v>
                </c:pt>
                <c:pt idx="3402">
                  <c:v>37959</c:v>
                </c:pt>
                <c:pt idx="3403">
                  <c:v>37960</c:v>
                </c:pt>
                <c:pt idx="3404">
                  <c:v>37960</c:v>
                </c:pt>
                <c:pt idx="3405">
                  <c:v>37970</c:v>
                </c:pt>
                <c:pt idx="3406">
                  <c:v>37977</c:v>
                </c:pt>
                <c:pt idx="3407">
                  <c:v>37977</c:v>
                </c:pt>
                <c:pt idx="3408">
                  <c:v>37980</c:v>
                </c:pt>
                <c:pt idx="3409">
                  <c:v>37980</c:v>
                </c:pt>
                <c:pt idx="3410">
                  <c:v>37981</c:v>
                </c:pt>
                <c:pt idx="3411">
                  <c:v>37981</c:v>
                </c:pt>
                <c:pt idx="3412">
                  <c:v>37987</c:v>
                </c:pt>
                <c:pt idx="3413">
                  <c:v>37987</c:v>
                </c:pt>
                <c:pt idx="3414">
                  <c:v>37991</c:v>
                </c:pt>
                <c:pt idx="3415">
                  <c:v>37991</c:v>
                </c:pt>
                <c:pt idx="3416">
                  <c:v>37991</c:v>
                </c:pt>
                <c:pt idx="3417">
                  <c:v>37991</c:v>
                </c:pt>
                <c:pt idx="3418">
                  <c:v>38000</c:v>
                </c:pt>
                <c:pt idx="3419">
                  <c:v>38011</c:v>
                </c:pt>
                <c:pt idx="3420">
                  <c:v>38011</c:v>
                </c:pt>
                <c:pt idx="3421">
                  <c:v>38019</c:v>
                </c:pt>
                <c:pt idx="3422">
                  <c:v>38019</c:v>
                </c:pt>
                <c:pt idx="3423">
                  <c:v>38019</c:v>
                </c:pt>
                <c:pt idx="3424">
                  <c:v>38019</c:v>
                </c:pt>
                <c:pt idx="3425">
                  <c:v>38019</c:v>
                </c:pt>
                <c:pt idx="3426">
                  <c:v>38019</c:v>
                </c:pt>
                <c:pt idx="3427">
                  <c:v>38031</c:v>
                </c:pt>
                <c:pt idx="3428">
                  <c:v>38044</c:v>
                </c:pt>
                <c:pt idx="3429">
                  <c:v>38044</c:v>
                </c:pt>
                <c:pt idx="3430">
                  <c:v>38047</c:v>
                </c:pt>
                <c:pt idx="3431">
                  <c:v>38047</c:v>
                </c:pt>
                <c:pt idx="3432">
                  <c:v>38047</c:v>
                </c:pt>
                <c:pt idx="3433">
                  <c:v>38047</c:v>
                </c:pt>
                <c:pt idx="3434">
                  <c:v>38047</c:v>
                </c:pt>
                <c:pt idx="3435">
                  <c:v>38047</c:v>
                </c:pt>
                <c:pt idx="3436">
                  <c:v>38049</c:v>
                </c:pt>
                <c:pt idx="3437">
                  <c:v>38049</c:v>
                </c:pt>
                <c:pt idx="3438">
                  <c:v>38062</c:v>
                </c:pt>
                <c:pt idx="3439">
                  <c:v>38075</c:v>
                </c:pt>
                <c:pt idx="3440">
                  <c:v>38075</c:v>
                </c:pt>
                <c:pt idx="3441">
                  <c:v>38076</c:v>
                </c:pt>
                <c:pt idx="3442">
                  <c:v>38076</c:v>
                </c:pt>
                <c:pt idx="3443">
                  <c:v>38077</c:v>
                </c:pt>
                <c:pt idx="3444">
                  <c:v>38077</c:v>
                </c:pt>
                <c:pt idx="3445">
                  <c:v>38078</c:v>
                </c:pt>
                <c:pt idx="3446">
                  <c:v>38078</c:v>
                </c:pt>
                <c:pt idx="3447">
                  <c:v>38078</c:v>
                </c:pt>
                <c:pt idx="3448">
                  <c:v>38078</c:v>
                </c:pt>
                <c:pt idx="3449">
                  <c:v>38078</c:v>
                </c:pt>
                <c:pt idx="3450">
                  <c:v>38078</c:v>
                </c:pt>
                <c:pt idx="3451">
                  <c:v>38091</c:v>
                </c:pt>
                <c:pt idx="3452">
                  <c:v>38104</c:v>
                </c:pt>
                <c:pt idx="3453">
                  <c:v>38104</c:v>
                </c:pt>
                <c:pt idx="3454">
                  <c:v>38105</c:v>
                </c:pt>
                <c:pt idx="3455">
                  <c:v>38105</c:v>
                </c:pt>
                <c:pt idx="3456">
                  <c:v>38108</c:v>
                </c:pt>
                <c:pt idx="3457">
                  <c:v>38108</c:v>
                </c:pt>
                <c:pt idx="3458">
                  <c:v>38113</c:v>
                </c:pt>
                <c:pt idx="3459">
                  <c:v>38113</c:v>
                </c:pt>
                <c:pt idx="3460">
                  <c:v>38113</c:v>
                </c:pt>
                <c:pt idx="3461">
                  <c:v>38113</c:v>
                </c:pt>
                <c:pt idx="3462">
                  <c:v>38122</c:v>
                </c:pt>
                <c:pt idx="3463">
                  <c:v>38135</c:v>
                </c:pt>
                <c:pt idx="3464">
                  <c:v>38135</c:v>
                </c:pt>
                <c:pt idx="3465">
                  <c:v>38138</c:v>
                </c:pt>
                <c:pt idx="3466">
                  <c:v>38138</c:v>
                </c:pt>
                <c:pt idx="3467">
                  <c:v>38139</c:v>
                </c:pt>
                <c:pt idx="3468">
                  <c:v>38139</c:v>
                </c:pt>
                <c:pt idx="3469">
                  <c:v>38139</c:v>
                </c:pt>
                <c:pt idx="3470">
                  <c:v>38139</c:v>
                </c:pt>
                <c:pt idx="3471">
                  <c:v>38139</c:v>
                </c:pt>
                <c:pt idx="3472">
                  <c:v>38139</c:v>
                </c:pt>
                <c:pt idx="3473">
                  <c:v>38147</c:v>
                </c:pt>
                <c:pt idx="3474">
                  <c:v>38152</c:v>
                </c:pt>
                <c:pt idx="3475">
                  <c:v>38163</c:v>
                </c:pt>
                <c:pt idx="3476">
                  <c:v>38166</c:v>
                </c:pt>
                <c:pt idx="3477">
                  <c:v>38166</c:v>
                </c:pt>
                <c:pt idx="3478">
                  <c:v>38166</c:v>
                </c:pt>
                <c:pt idx="3479">
                  <c:v>38168</c:v>
                </c:pt>
                <c:pt idx="3480">
                  <c:v>38168</c:v>
                </c:pt>
                <c:pt idx="3481">
                  <c:v>38169</c:v>
                </c:pt>
                <c:pt idx="3482">
                  <c:v>38169</c:v>
                </c:pt>
                <c:pt idx="3483">
                  <c:v>38169</c:v>
                </c:pt>
                <c:pt idx="3484">
                  <c:v>38169</c:v>
                </c:pt>
                <c:pt idx="3485">
                  <c:v>38169</c:v>
                </c:pt>
                <c:pt idx="3486">
                  <c:v>38169</c:v>
                </c:pt>
                <c:pt idx="3487">
                  <c:v>38169</c:v>
                </c:pt>
                <c:pt idx="3488">
                  <c:v>38169</c:v>
                </c:pt>
                <c:pt idx="3489">
                  <c:v>38183</c:v>
                </c:pt>
                <c:pt idx="3490">
                  <c:v>38198</c:v>
                </c:pt>
                <c:pt idx="3491">
                  <c:v>38198</c:v>
                </c:pt>
                <c:pt idx="3492">
                  <c:v>38198</c:v>
                </c:pt>
                <c:pt idx="3493">
                  <c:v>38198</c:v>
                </c:pt>
                <c:pt idx="3494">
                  <c:v>38199</c:v>
                </c:pt>
                <c:pt idx="3495">
                  <c:v>38199</c:v>
                </c:pt>
                <c:pt idx="3496">
                  <c:v>38201</c:v>
                </c:pt>
                <c:pt idx="3497">
                  <c:v>38201</c:v>
                </c:pt>
                <c:pt idx="3498">
                  <c:v>38201</c:v>
                </c:pt>
                <c:pt idx="3499">
                  <c:v>38201</c:v>
                </c:pt>
                <c:pt idx="3500">
                  <c:v>38213</c:v>
                </c:pt>
                <c:pt idx="3501">
                  <c:v>38228</c:v>
                </c:pt>
                <c:pt idx="3502">
                  <c:v>38228</c:v>
                </c:pt>
                <c:pt idx="3503">
                  <c:v>38231</c:v>
                </c:pt>
                <c:pt idx="3504">
                  <c:v>38231</c:v>
                </c:pt>
                <c:pt idx="3505">
                  <c:v>38231</c:v>
                </c:pt>
                <c:pt idx="3506">
                  <c:v>38231</c:v>
                </c:pt>
                <c:pt idx="3507">
                  <c:v>38231</c:v>
                </c:pt>
                <c:pt idx="3508">
                  <c:v>38231</c:v>
                </c:pt>
                <c:pt idx="3509">
                  <c:v>38231</c:v>
                </c:pt>
                <c:pt idx="3510">
                  <c:v>38231</c:v>
                </c:pt>
                <c:pt idx="3511">
                  <c:v>38244</c:v>
                </c:pt>
                <c:pt idx="3512">
                  <c:v>38251</c:v>
                </c:pt>
                <c:pt idx="3513">
                  <c:v>38251</c:v>
                </c:pt>
                <c:pt idx="3514">
                  <c:v>38251</c:v>
                </c:pt>
                <c:pt idx="3515">
                  <c:v>38251</c:v>
                </c:pt>
                <c:pt idx="3516">
                  <c:v>38251</c:v>
                </c:pt>
                <c:pt idx="3517">
                  <c:v>38257</c:v>
                </c:pt>
                <c:pt idx="3518">
                  <c:v>38257</c:v>
                </c:pt>
                <c:pt idx="3519">
                  <c:v>38260</c:v>
                </c:pt>
                <c:pt idx="3520">
                  <c:v>38260</c:v>
                </c:pt>
                <c:pt idx="3521">
                  <c:v>38261</c:v>
                </c:pt>
                <c:pt idx="3522">
                  <c:v>38261</c:v>
                </c:pt>
                <c:pt idx="3523">
                  <c:v>38261</c:v>
                </c:pt>
                <c:pt idx="3524">
                  <c:v>38261</c:v>
                </c:pt>
                <c:pt idx="3525">
                  <c:v>38261</c:v>
                </c:pt>
                <c:pt idx="3526">
                  <c:v>38261</c:v>
                </c:pt>
                <c:pt idx="3527">
                  <c:v>38261</c:v>
                </c:pt>
                <c:pt idx="3528">
                  <c:v>38261</c:v>
                </c:pt>
                <c:pt idx="3529">
                  <c:v>38275</c:v>
                </c:pt>
                <c:pt idx="3530">
                  <c:v>38289</c:v>
                </c:pt>
                <c:pt idx="3531">
                  <c:v>38289</c:v>
                </c:pt>
                <c:pt idx="3532">
                  <c:v>38291</c:v>
                </c:pt>
                <c:pt idx="3533">
                  <c:v>38291</c:v>
                </c:pt>
                <c:pt idx="3534">
                  <c:v>38292</c:v>
                </c:pt>
                <c:pt idx="3535">
                  <c:v>38292</c:v>
                </c:pt>
                <c:pt idx="3536">
                  <c:v>38292</c:v>
                </c:pt>
                <c:pt idx="3537">
                  <c:v>38292</c:v>
                </c:pt>
                <c:pt idx="3538">
                  <c:v>38292</c:v>
                </c:pt>
                <c:pt idx="3539">
                  <c:v>38292</c:v>
                </c:pt>
                <c:pt idx="3540">
                  <c:v>38305</c:v>
                </c:pt>
                <c:pt idx="3541">
                  <c:v>38321</c:v>
                </c:pt>
                <c:pt idx="3542">
                  <c:v>38321</c:v>
                </c:pt>
                <c:pt idx="3543">
                  <c:v>38322</c:v>
                </c:pt>
                <c:pt idx="3544">
                  <c:v>38322</c:v>
                </c:pt>
                <c:pt idx="3545">
                  <c:v>38322</c:v>
                </c:pt>
                <c:pt idx="3546">
                  <c:v>38322</c:v>
                </c:pt>
                <c:pt idx="3547">
                  <c:v>38322</c:v>
                </c:pt>
                <c:pt idx="3548">
                  <c:v>38322</c:v>
                </c:pt>
                <c:pt idx="3549">
                  <c:v>38322</c:v>
                </c:pt>
                <c:pt idx="3550">
                  <c:v>38322</c:v>
                </c:pt>
                <c:pt idx="3551">
                  <c:v>38329</c:v>
                </c:pt>
                <c:pt idx="3552">
                  <c:v>38336</c:v>
                </c:pt>
                <c:pt idx="3553">
                  <c:v>38341</c:v>
                </c:pt>
                <c:pt idx="3554">
                  <c:v>38341</c:v>
                </c:pt>
                <c:pt idx="3555">
                  <c:v>38348</c:v>
                </c:pt>
                <c:pt idx="3556">
                  <c:v>38348</c:v>
                </c:pt>
                <c:pt idx="3557">
                  <c:v>38352</c:v>
                </c:pt>
                <c:pt idx="3558">
                  <c:v>38352</c:v>
                </c:pt>
                <c:pt idx="3559">
                  <c:v>38356</c:v>
                </c:pt>
                <c:pt idx="3560">
                  <c:v>38356</c:v>
                </c:pt>
                <c:pt idx="3561">
                  <c:v>38356</c:v>
                </c:pt>
                <c:pt idx="3562">
                  <c:v>38356</c:v>
                </c:pt>
                <c:pt idx="3563">
                  <c:v>38357</c:v>
                </c:pt>
                <c:pt idx="3564">
                  <c:v>38357</c:v>
                </c:pt>
                <c:pt idx="3565">
                  <c:v>38366</c:v>
                </c:pt>
                <c:pt idx="3566">
                  <c:v>38383</c:v>
                </c:pt>
                <c:pt idx="3567">
                  <c:v>38383</c:v>
                </c:pt>
                <c:pt idx="3568">
                  <c:v>38384</c:v>
                </c:pt>
                <c:pt idx="3569">
                  <c:v>38384</c:v>
                </c:pt>
                <c:pt idx="3570">
                  <c:v>38384</c:v>
                </c:pt>
                <c:pt idx="3571">
                  <c:v>38384</c:v>
                </c:pt>
                <c:pt idx="3572">
                  <c:v>38384</c:v>
                </c:pt>
                <c:pt idx="3573">
                  <c:v>38384</c:v>
                </c:pt>
                <c:pt idx="3574">
                  <c:v>38387</c:v>
                </c:pt>
                <c:pt idx="3575">
                  <c:v>38387</c:v>
                </c:pt>
                <c:pt idx="3576">
                  <c:v>38397</c:v>
                </c:pt>
                <c:pt idx="3577">
                  <c:v>38411</c:v>
                </c:pt>
                <c:pt idx="3578">
                  <c:v>38411</c:v>
                </c:pt>
                <c:pt idx="3579">
                  <c:v>38412</c:v>
                </c:pt>
                <c:pt idx="3580">
                  <c:v>38412</c:v>
                </c:pt>
                <c:pt idx="3581">
                  <c:v>38412</c:v>
                </c:pt>
                <c:pt idx="3582">
                  <c:v>38412</c:v>
                </c:pt>
                <c:pt idx="3583">
                  <c:v>38412</c:v>
                </c:pt>
                <c:pt idx="3584">
                  <c:v>38412</c:v>
                </c:pt>
                <c:pt idx="3585">
                  <c:v>38414</c:v>
                </c:pt>
                <c:pt idx="3586">
                  <c:v>38414</c:v>
                </c:pt>
                <c:pt idx="3587">
                  <c:v>38428</c:v>
                </c:pt>
                <c:pt idx="3588">
                  <c:v>38439</c:v>
                </c:pt>
                <c:pt idx="3589">
                  <c:v>38439</c:v>
                </c:pt>
                <c:pt idx="3590">
                  <c:v>38442</c:v>
                </c:pt>
                <c:pt idx="3591">
                  <c:v>38442</c:v>
                </c:pt>
                <c:pt idx="3592">
                  <c:v>38442</c:v>
                </c:pt>
                <c:pt idx="3593">
                  <c:v>38442</c:v>
                </c:pt>
                <c:pt idx="3594">
                  <c:v>38443</c:v>
                </c:pt>
                <c:pt idx="3595">
                  <c:v>38443</c:v>
                </c:pt>
                <c:pt idx="3596">
                  <c:v>38443</c:v>
                </c:pt>
                <c:pt idx="3597">
                  <c:v>38443</c:v>
                </c:pt>
                <c:pt idx="3598">
                  <c:v>38443</c:v>
                </c:pt>
                <c:pt idx="3599">
                  <c:v>38443</c:v>
                </c:pt>
                <c:pt idx="3600">
                  <c:v>38456</c:v>
                </c:pt>
                <c:pt idx="3601">
                  <c:v>38469</c:v>
                </c:pt>
                <c:pt idx="3602">
                  <c:v>38469</c:v>
                </c:pt>
                <c:pt idx="3603">
                  <c:v>38470</c:v>
                </c:pt>
                <c:pt idx="3604">
                  <c:v>38470</c:v>
                </c:pt>
                <c:pt idx="3605">
                  <c:v>38473</c:v>
                </c:pt>
                <c:pt idx="3606">
                  <c:v>38473</c:v>
                </c:pt>
                <c:pt idx="3607">
                  <c:v>38474</c:v>
                </c:pt>
                <c:pt idx="3608">
                  <c:v>38474</c:v>
                </c:pt>
                <c:pt idx="3609">
                  <c:v>38474</c:v>
                </c:pt>
                <c:pt idx="3610">
                  <c:v>38474</c:v>
                </c:pt>
                <c:pt idx="3611">
                  <c:v>38487</c:v>
                </c:pt>
                <c:pt idx="3612">
                  <c:v>38500</c:v>
                </c:pt>
                <c:pt idx="3613">
                  <c:v>38500</c:v>
                </c:pt>
                <c:pt idx="3614">
                  <c:v>38502</c:v>
                </c:pt>
                <c:pt idx="3615">
                  <c:v>38502</c:v>
                </c:pt>
                <c:pt idx="3616">
                  <c:v>38504</c:v>
                </c:pt>
                <c:pt idx="3617">
                  <c:v>38504</c:v>
                </c:pt>
                <c:pt idx="3618">
                  <c:v>38504</c:v>
                </c:pt>
                <c:pt idx="3619">
                  <c:v>38504</c:v>
                </c:pt>
                <c:pt idx="3620">
                  <c:v>38504</c:v>
                </c:pt>
                <c:pt idx="3621">
                  <c:v>38504</c:v>
                </c:pt>
                <c:pt idx="3622">
                  <c:v>38510</c:v>
                </c:pt>
                <c:pt idx="3623">
                  <c:v>38517</c:v>
                </c:pt>
                <c:pt idx="3624">
                  <c:v>38523</c:v>
                </c:pt>
                <c:pt idx="3625">
                  <c:v>38530</c:v>
                </c:pt>
                <c:pt idx="3626">
                  <c:v>38530</c:v>
                </c:pt>
                <c:pt idx="3627">
                  <c:v>38531</c:v>
                </c:pt>
                <c:pt idx="3628">
                  <c:v>38531</c:v>
                </c:pt>
                <c:pt idx="3629">
                  <c:v>38534</c:v>
                </c:pt>
                <c:pt idx="3630">
                  <c:v>38534</c:v>
                </c:pt>
                <c:pt idx="3631">
                  <c:v>38534</c:v>
                </c:pt>
                <c:pt idx="3632">
                  <c:v>38534</c:v>
                </c:pt>
                <c:pt idx="3633">
                  <c:v>38534</c:v>
                </c:pt>
                <c:pt idx="3634">
                  <c:v>38534</c:v>
                </c:pt>
                <c:pt idx="3635">
                  <c:v>38537</c:v>
                </c:pt>
                <c:pt idx="3636">
                  <c:v>38537</c:v>
                </c:pt>
                <c:pt idx="3637">
                  <c:v>38548</c:v>
                </c:pt>
                <c:pt idx="3638">
                  <c:v>38562</c:v>
                </c:pt>
                <c:pt idx="3639">
                  <c:v>38562</c:v>
                </c:pt>
                <c:pt idx="3640">
                  <c:v>38565</c:v>
                </c:pt>
                <c:pt idx="3641">
                  <c:v>38565</c:v>
                </c:pt>
                <c:pt idx="3642">
                  <c:v>38565</c:v>
                </c:pt>
                <c:pt idx="3643">
                  <c:v>38565</c:v>
                </c:pt>
                <c:pt idx="3644">
                  <c:v>38565</c:v>
                </c:pt>
                <c:pt idx="3645">
                  <c:v>38565</c:v>
                </c:pt>
                <c:pt idx="3646">
                  <c:v>38567</c:v>
                </c:pt>
                <c:pt idx="3647">
                  <c:v>38567</c:v>
                </c:pt>
                <c:pt idx="3648">
                  <c:v>38578</c:v>
                </c:pt>
                <c:pt idx="3649">
                  <c:v>38595</c:v>
                </c:pt>
                <c:pt idx="3650">
                  <c:v>38595</c:v>
                </c:pt>
                <c:pt idx="3651">
                  <c:v>38595</c:v>
                </c:pt>
                <c:pt idx="3652">
                  <c:v>38595</c:v>
                </c:pt>
                <c:pt idx="3653">
                  <c:v>38596</c:v>
                </c:pt>
                <c:pt idx="3654">
                  <c:v>38596</c:v>
                </c:pt>
                <c:pt idx="3655">
                  <c:v>38596</c:v>
                </c:pt>
                <c:pt idx="3656">
                  <c:v>38596</c:v>
                </c:pt>
                <c:pt idx="3657">
                  <c:v>38596</c:v>
                </c:pt>
                <c:pt idx="3658">
                  <c:v>38596</c:v>
                </c:pt>
                <c:pt idx="3659">
                  <c:v>38609</c:v>
                </c:pt>
                <c:pt idx="3660">
                  <c:v>38609</c:v>
                </c:pt>
                <c:pt idx="3661">
                  <c:v>38609</c:v>
                </c:pt>
                <c:pt idx="3662">
                  <c:v>38609</c:v>
                </c:pt>
                <c:pt idx="3663">
                  <c:v>38609</c:v>
                </c:pt>
                <c:pt idx="3664">
                  <c:v>38625</c:v>
                </c:pt>
                <c:pt idx="3665">
                  <c:v>38625</c:v>
                </c:pt>
                <c:pt idx="3666">
                  <c:v>38625</c:v>
                </c:pt>
                <c:pt idx="3667">
                  <c:v>38625</c:v>
                </c:pt>
                <c:pt idx="3668">
                  <c:v>38626</c:v>
                </c:pt>
                <c:pt idx="3669">
                  <c:v>38626</c:v>
                </c:pt>
                <c:pt idx="3670">
                  <c:v>38628</c:v>
                </c:pt>
                <c:pt idx="3671">
                  <c:v>38628</c:v>
                </c:pt>
                <c:pt idx="3672">
                  <c:v>38628</c:v>
                </c:pt>
                <c:pt idx="3673">
                  <c:v>38628</c:v>
                </c:pt>
                <c:pt idx="3674">
                  <c:v>38628</c:v>
                </c:pt>
                <c:pt idx="3675">
                  <c:v>38628</c:v>
                </c:pt>
                <c:pt idx="3676">
                  <c:v>38640</c:v>
                </c:pt>
                <c:pt idx="3677">
                  <c:v>38656</c:v>
                </c:pt>
                <c:pt idx="3678">
                  <c:v>38656</c:v>
                </c:pt>
                <c:pt idx="3679">
                  <c:v>38657</c:v>
                </c:pt>
                <c:pt idx="3680">
                  <c:v>38657</c:v>
                </c:pt>
                <c:pt idx="3681">
                  <c:v>38657</c:v>
                </c:pt>
                <c:pt idx="3682">
                  <c:v>38657</c:v>
                </c:pt>
                <c:pt idx="3683">
                  <c:v>38657</c:v>
                </c:pt>
                <c:pt idx="3684">
                  <c:v>38657</c:v>
                </c:pt>
                <c:pt idx="3685">
                  <c:v>38658</c:v>
                </c:pt>
                <c:pt idx="3686">
                  <c:v>38658</c:v>
                </c:pt>
                <c:pt idx="3687">
                  <c:v>38670</c:v>
                </c:pt>
                <c:pt idx="3688">
                  <c:v>38686</c:v>
                </c:pt>
                <c:pt idx="3689">
                  <c:v>38686</c:v>
                </c:pt>
                <c:pt idx="3690">
                  <c:v>38687</c:v>
                </c:pt>
                <c:pt idx="3691">
                  <c:v>38687</c:v>
                </c:pt>
                <c:pt idx="3692">
                  <c:v>38687</c:v>
                </c:pt>
                <c:pt idx="3693">
                  <c:v>38687</c:v>
                </c:pt>
                <c:pt idx="3694">
                  <c:v>38687</c:v>
                </c:pt>
                <c:pt idx="3695">
                  <c:v>38687</c:v>
                </c:pt>
                <c:pt idx="3696">
                  <c:v>38687</c:v>
                </c:pt>
                <c:pt idx="3697">
                  <c:v>38687</c:v>
                </c:pt>
                <c:pt idx="3698">
                  <c:v>38693</c:v>
                </c:pt>
                <c:pt idx="3699">
                  <c:v>38701</c:v>
                </c:pt>
                <c:pt idx="3700">
                  <c:v>38712</c:v>
                </c:pt>
                <c:pt idx="3701">
                  <c:v>38712</c:v>
                </c:pt>
                <c:pt idx="3702">
                  <c:v>38713</c:v>
                </c:pt>
                <c:pt idx="3703">
                  <c:v>38713</c:v>
                </c:pt>
                <c:pt idx="3704">
                  <c:v>38717</c:v>
                </c:pt>
                <c:pt idx="3705">
                  <c:v>38717</c:v>
                </c:pt>
                <c:pt idx="3706">
                  <c:v>38721</c:v>
                </c:pt>
                <c:pt idx="3707">
                  <c:v>38721</c:v>
                </c:pt>
                <c:pt idx="3708">
                  <c:v>38721</c:v>
                </c:pt>
                <c:pt idx="3709">
                  <c:v>38721</c:v>
                </c:pt>
                <c:pt idx="3710">
                  <c:v>38722</c:v>
                </c:pt>
                <c:pt idx="3711">
                  <c:v>38722</c:v>
                </c:pt>
                <c:pt idx="3712">
                  <c:v>38731</c:v>
                </c:pt>
                <c:pt idx="3713">
                  <c:v>38748</c:v>
                </c:pt>
                <c:pt idx="3714">
                  <c:v>38748</c:v>
                </c:pt>
                <c:pt idx="3715">
                  <c:v>38749</c:v>
                </c:pt>
                <c:pt idx="3716">
                  <c:v>38749</c:v>
                </c:pt>
                <c:pt idx="3717">
                  <c:v>38749</c:v>
                </c:pt>
                <c:pt idx="3718">
                  <c:v>38749</c:v>
                </c:pt>
                <c:pt idx="3719">
                  <c:v>38749</c:v>
                </c:pt>
                <c:pt idx="3720">
                  <c:v>38749</c:v>
                </c:pt>
                <c:pt idx="3721">
                  <c:v>38752</c:v>
                </c:pt>
                <c:pt idx="3722">
                  <c:v>38752</c:v>
                </c:pt>
                <c:pt idx="3723">
                  <c:v>38762</c:v>
                </c:pt>
                <c:pt idx="3724">
                  <c:v>38776</c:v>
                </c:pt>
                <c:pt idx="3725">
                  <c:v>38776</c:v>
                </c:pt>
                <c:pt idx="3726">
                  <c:v>38777</c:v>
                </c:pt>
                <c:pt idx="3727">
                  <c:v>38777</c:v>
                </c:pt>
                <c:pt idx="3728">
                  <c:v>38777</c:v>
                </c:pt>
                <c:pt idx="3729">
                  <c:v>38777</c:v>
                </c:pt>
                <c:pt idx="3730">
                  <c:v>38778</c:v>
                </c:pt>
                <c:pt idx="3731">
                  <c:v>38778</c:v>
                </c:pt>
                <c:pt idx="3732">
                  <c:v>38779</c:v>
                </c:pt>
                <c:pt idx="3733">
                  <c:v>38779</c:v>
                </c:pt>
                <c:pt idx="3734">
                  <c:v>38793</c:v>
                </c:pt>
                <c:pt idx="3735">
                  <c:v>38807</c:v>
                </c:pt>
                <c:pt idx="3736">
                  <c:v>38807</c:v>
                </c:pt>
                <c:pt idx="3737">
                  <c:v>38808</c:v>
                </c:pt>
                <c:pt idx="3738">
                  <c:v>38808</c:v>
                </c:pt>
                <c:pt idx="3739">
                  <c:v>38810</c:v>
                </c:pt>
                <c:pt idx="3740">
                  <c:v>38810</c:v>
                </c:pt>
                <c:pt idx="3741">
                  <c:v>38810</c:v>
                </c:pt>
                <c:pt idx="3742">
                  <c:v>38810</c:v>
                </c:pt>
                <c:pt idx="3743">
                  <c:v>38810</c:v>
                </c:pt>
                <c:pt idx="3744">
                  <c:v>38810</c:v>
                </c:pt>
                <c:pt idx="3745">
                  <c:v>38810</c:v>
                </c:pt>
                <c:pt idx="3746">
                  <c:v>38810</c:v>
                </c:pt>
                <c:pt idx="3747">
                  <c:v>38822</c:v>
                </c:pt>
                <c:pt idx="3748">
                  <c:v>38834</c:v>
                </c:pt>
                <c:pt idx="3749">
                  <c:v>38834</c:v>
                </c:pt>
                <c:pt idx="3750">
                  <c:v>38835</c:v>
                </c:pt>
                <c:pt idx="3751">
                  <c:v>38835</c:v>
                </c:pt>
                <c:pt idx="3752">
                  <c:v>38839</c:v>
                </c:pt>
                <c:pt idx="3753">
                  <c:v>38839</c:v>
                </c:pt>
                <c:pt idx="3754">
                  <c:v>38839</c:v>
                </c:pt>
                <c:pt idx="3755">
                  <c:v>38839</c:v>
                </c:pt>
                <c:pt idx="3756">
                  <c:v>38840</c:v>
                </c:pt>
                <c:pt idx="3757">
                  <c:v>38840</c:v>
                </c:pt>
                <c:pt idx="3758">
                  <c:v>38865</c:v>
                </c:pt>
                <c:pt idx="3759">
                  <c:v>38865</c:v>
                </c:pt>
                <c:pt idx="3760">
                  <c:v>38868</c:v>
                </c:pt>
                <c:pt idx="3761">
                  <c:v>38868</c:v>
                </c:pt>
                <c:pt idx="3762">
                  <c:v>38869</c:v>
                </c:pt>
                <c:pt idx="3763">
                  <c:v>38869</c:v>
                </c:pt>
                <c:pt idx="3764">
                  <c:v>38869</c:v>
                </c:pt>
                <c:pt idx="3765">
                  <c:v>38869</c:v>
                </c:pt>
                <c:pt idx="3766">
                  <c:v>38869</c:v>
                </c:pt>
                <c:pt idx="3767">
                  <c:v>38869</c:v>
                </c:pt>
                <c:pt idx="3768">
                  <c:v>38883</c:v>
                </c:pt>
                <c:pt idx="3769">
                  <c:v>38894</c:v>
                </c:pt>
                <c:pt idx="3770">
                  <c:v>38894</c:v>
                </c:pt>
                <c:pt idx="3771">
                  <c:v>38895</c:v>
                </c:pt>
                <c:pt idx="3772">
                  <c:v>38898</c:v>
                </c:pt>
                <c:pt idx="3773">
                  <c:v>38898</c:v>
                </c:pt>
                <c:pt idx="3774">
                  <c:v>38899</c:v>
                </c:pt>
                <c:pt idx="3775">
                  <c:v>38899</c:v>
                </c:pt>
                <c:pt idx="3776">
                  <c:v>38901</c:v>
                </c:pt>
                <c:pt idx="3777">
                  <c:v>38901</c:v>
                </c:pt>
                <c:pt idx="3778">
                  <c:v>38901</c:v>
                </c:pt>
                <c:pt idx="3779">
                  <c:v>38901</c:v>
                </c:pt>
                <c:pt idx="3780">
                  <c:v>38901</c:v>
                </c:pt>
                <c:pt idx="3781">
                  <c:v>38901</c:v>
                </c:pt>
                <c:pt idx="3782">
                  <c:v>38929</c:v>
                </c:pt>
                <c:pt idx="3783">
                  <c:v>38929</c:v>
                </c:pt>
                <c:pt idx="3784">
                  <c:v>38930</c:v>
                </c:pt>
                <c:pt idx="3785">
                  <c:v>38930</c:v>
                </c:pt>
                <c:pt idx="3786">
                  <c:v>38930</c:v>
                </c:pt>
                <c:pt idx="3787">
                  <c:v>38930</c:v>
                </c:pt>
                <c:pt idx="3788">
                  <c:v>38930</c:v>
                </c:pt>
                <c:pt idx="3789">
                  <c:v>38930</c:v>
                </c:pt>
                <c:pt idx="3790">
                  <c:v>38931</c:v>
                </c:pt>
                <c:pt idx="3791">
                  <c:v>38931</c:v>
                </c:pt>
                <c:pt idx="3792">
                  <c:v>38958</c:v>
                </c:pt>
                <c:pt idx="3793">
                  <c:v>38958</c:v>
                </c:pt>
                <c:pt idx="3794">
                  <c:v>38960</c:v>
                </c:pt>
                <c:pt idx="3795">
                  <c:v>38960</c:v>
                </c:pt>
                <c:pt idx="3796">
                  <c:v>38961</c:v>
                </c:pt>
                <c:pt idx="3797">
                  <c:v>38961</c:v>
                </c:pt>
                <c:pt idx="3798">
                  <c:v>38961</c:v>
                </c:pt>
                <c:pt idx="3799">
                  <c:v>38961</c:v>
                </c:pt>
                <c:pt idx="3800">
                  <c:v>38961</c:v>
                </c:pt>
                <c:pt idx="3801">
                  <c:v>38961</c:v>
                </c:pt>
                <c:pt idx="3802">
                  <c:v>38967</c:v>
                </c:pt>
                <c:pt idx="3803">
                  <c:v>38967</c:v>
                </c:pt>
                <c:pt idx="3804">
                  <c:v>38967</c:v>
                </c:pt>
                <c:pt idx="3805">
                  <c:v>38967</c:v>
                </c:pt>
                <c:pt idx="3806">
                  <c:v>38985</c:v>
                </c:pt>
                <c:pt idx="3807">
                  <c:v>38985</c:v>
                </c:pt>
                <c:pt idx="3808">
                  <c:v>38989</c:v>
                </c:pt>
                <c:pt idx="3809">
                  <c:v>38989</c:v>
                </c:pt>
                <c:pt idx="3810">
                  <c:v>38991</c:v>
                </c:pt>
                <c:pt idx="3811">
                  <c:v>38991</c:v>
                </c:pt>
                <c:pt idx="3812">
                  <c:v>38992</c:v>
                </c:pt>
                <c:pt idx="3813">
                  <c:v>38992</c:v>
                </c:pt>
                <c:pt idx="3814">
                  <c:v>38992</c:v>
                </c:pt>
                <c:pt idx="3815">
                  <c:v>38992</c:v>
                </c:pt>
                <c:pt idx="3816">
                  <c:v>38992</c:v>
                </c:pt>
                <c:pt idx="3817">
                  <c:v>38992</c:v>
                </c:pt>
                <c:pt idx="3818">
                  <c:v>39020</c:v>
                </c:pt>
                <c:pt idx="3819">
                  <c:v>39020</c:v>
                </c:pt>
                <c:pt idx="3820">
                  <c:v>39022</c:v>
                </c:pt>
                <c:pt idx="3821">
                  <c:v>39022</c:v>
                </c:pt>
                <c:pt idx="3822">
                  <c:v>39022</c:v>
                </c:pt>
                <c:pt idx="3823">
                  <c:v>39022</c:v>
                </c:pt>
                <c:pt idx="3824">
                  <c:v>39022</c:v>
                </c:pt>
                <c:pt idx="3825">
                  <c:v>39022</c:v>
                </c:pt>
                <c:pt idx="3826">
                  <c:v>39022</c:v>
                </c:pt>
                <c:pt idx="3827">
                  <c:v>39022</c:v>
                </c:pt>
                <c:pt idx="3828">
                  <c:v>39051</c:v>
                </c:pt>
                <c:pt idx="3829">
                  <c:v>39051</c:v>
                </c:pt>
                <c:pt idx="3830">
                  <c:v>39052</c:v>
                </c:pt>
                <c:pt idx="3831">
                  <c:v>39052</c:v>
                </c:pt>
                <c:pt idx="3832">
                  <c:v>39052</c:v>
                </c:pt>
                <c:pt idx="3833">
                  <c:v>39052</c:v>
                </c:pt>
                <c:pt idx="3834">
                  <c:v>39052</c:v>
                </c:pt>
                <c:pt idx="3835">
                  <c:v>39052</c:v>
                </c:pt>
                <c:pt idx="3836">
                  <c:v>39052</c:v>
                </c:pt>
                <c:pt idx="3837">
                  <c:v>39052</c:v>
                </c:pt>
                <c:pt idx="3838">
                  <c:v>39056</c:v>
                </c:pt>
                <c:pt idx="3839">
                  <c:v>39077</c:v>
                </c:pt>
                <c:pt idx="3840">
                  <c:v>39077</c:v>
                </c:pt>
                <c:pt idx="3841">
                  <c:v>39078</c:v>
                </c:pt>
                <c:pt idx="3842">
                  <c:v>39078</c:v>
                </c:pt>
                <c:pt idx="3843">
                  <c:v>39082</c:v>
                </c:pt>
                <c:pt idx="3844">
                  <c:v>39082</c:v>
                </c:pt>
                <c:pt idx="3845">
                  <c:v>39086</c:v>
                </c:pt>
                <c:pt idx="3846">
                  <c:v>39086</c:v>
                </c:pt>
                <c:pt idx="3847">
                  <c:v>39086</c:v>
                </c:pt>
                <c:pt idx="3848">
                  <c:v>39086</c:v>
                </c:pt>
                <c:pt idx="3849">
                  <c:v>39086</c:v>
                </c:pt>
                <c:pt idx="3850">
                  <c:v>39086</c:v>
                </c:pt>
                <c:pt idx="3851">
                  <c:v>39113</c:v>
                </c:pt>
                <c:pt idx="3852">
                  <c:v>39113</c:v>
                </c:pt>
                <c:pt idx="3853">
                  <c:v>39114</c:v>
                </c:pt>
                <c:pt idx="3854">
                  <c:v>39114</c:v>
                </c:pt>
                <c:pt idx="3855">
                  <c:v>39114</c:v>
                </c:pt>
                <c:pt idx="3856">
                  <c:v>39114</c:v>
                </c:pt>
                <c:pt idx="3857">
                  <c:v>39114</c:v>
                </c:pt>
                <c:pt idx="3858">
                  <c:v>39114</c:v>
                </c:pt>
                <c:pt idx="3859">
                  <c:v>39116</c:v>
                </c:pt>
                <c:pt idx="3860">
                  <c:v>39116</c:v>
                </c:pt>
                <c:pt idx="3861">
                  <c:v>39141</c:v>
                </c:pt>
                <c:pt idx="3862">
                  <c:v>39141</c:v>
                </c:pt>
                <c:pt idx="3863">
                  <c:v>39142</c:v>
                </c:pt>
                <c:pt idx="3864">
                  <c:v>39142</c:v>
                </c:pt>
                <c:pt idx="3865">
                  <c:v>39142</c:v>
                </c:pt>
                <c:pt idx="3866">
                  <c:v>39142</c:v>
                </c:pt>
                <c:pt idx="3867">
                  <c:v>39142</c:v>
                </c:pt>
                <c:pt idx="3868">
                  <c:v>39142</c:v>
                </c:pt>
                <c:pt idx="3869">
                  <c:v>39144</c:v>
                </c:pt>
                <c:pt idx="3870">
                  <c:v>39144</c:v>
                </c:pt>
                <c:pt idx="3871">
                  <c:v>39167</c:v>
                </c:pt>
                <c:pt idx="3872">
                  <c:v>39167</c:v>
                </c:pt>
                <c:pt idx="3873">
                  <c:v>39171</c:v>
                </c:pt>
                <c:pt idx="3874">
                  <c:v>39171</c:v>
                </c:pt>
                <c:pt idx="3875">
                  <c:v>39172</c:v>
                </c:pt>
                <c:pt idx="3876">
                  <c:v>39172</c:v>
                </c:pt>
                <c:pt idx="3877">
                  <c:v>39174</c:v>
                </c:pt>
                <c:pt idx="3878">
                  <c:v>39174</c:v>
                </c:pt>
                <c:pt idx="3879">
                  <c:v>39174</c:v>
                </c:pt>
                <c:pt idx="3880">
                  <c:v>39174</c:v>
                </c:pt>
                <c:pt idx="3881">
                  <c:v>39174</c:v>
                </c:pt>
                <c:pt idx="3882">
                  <c:v>39174</c:v>
                </c:pt>
                <c:pt idx="3883">
                  <c:v>39199</c:v>
                </c:pt>
                <c:pt idx="3884">
                  <c:v>39199</c:v>
                </c:pt>
                <c:pt idx="3885">
                  <c:v>39203</c:v>
                </c:pt>
                <c:pt idx="3886">
                  <c:v>39203</c:v>
                </c:pt>
                <c:pt idx="3887">
                  <c:v>39204</c:v>
                </c:pt>
                <c:pt idx="3888">
                  <c:v>39204</c:v>
                </c:pt>
                <c:pt idx="3889">
                  <c:v>39204</c:v>
                </c:pt>
                <c:pt idx="3890">
                  <c:v>39204</c:v>
                </c:pt>
                <c:pt idx="3891">
                  <c:v>39204</c:v>
                </c:pt>
                <c:pt idx="3892">
                  <c:v>39204</c:v>
                </c:pt>
                <c:pt idx="3893">
                  <c:v>39232</c:v>
                </c:pt>
                <c:pt idx="3894">
                  <c:v>39232</c:v>
                </c:pt>
                <c:pt idx="3895">
                  <c:v>39233</c:v>
                </c:pt>
                <c:pt idx="3896">
                  <c:v>39233</c:v>
                </c:pt>
                <c:pt idx="3897">
                  <c:v>39234</c:v>
                </c:pt>
                <c:pt idx="3898">
                  <c:v>39234</c:v>
                </c:pt>
                <c:pt idx="3899">
                  <c:v>39234</c:v>
                </c:pt>
                <c:pt idx="3900">
                  <c:v>39234</c:v>
                </c:pt>
                <c:pt idx="3901">
                  <c:v>39234</c:v>
                </c:pt>
                <c:pt idx="3902">
                  <c:v>39234</c:v>
                </c:pt>
                <c:pt idx="3903">
                  <c:v>39236</c:v>
                </c:pt>
                <c:pt idx="3904">
                  <c:v>39252</c:v>
                </c:pt>
                <c:pt idx="3905">
                  <c:v>39258</c:v>
                </c:pt>
                <c:pt idx="3906">
                  <c:v>39258</c:v>
                </c:pt>
                <c:pt idx="3907">
                  <c:v>39262</c:v>
                </c:pt>
                <c:pt idx="3908">
                  <c:v>39262</c:v>
                </c:pt>
                <c:pt idx="3909">
                  <c:v>39264</c:v>
                </c:pt>
                <c:pt idx="3910">
                  <c:v>39264</c:v>
                </c:pt>
                <c:pt idx="3911">
                  <c:v>39265</c:v>
                </c:pt>
                <c:pt idx="3912">
                  <c:v>39265</c:v>
                </c:pt>
                <c:pt idx="3913">
                  <c:v>39265</c:v>
                </c:pt>
                <c:pt idx="3914">
                  <c:v>39265</c:v>
                </c:pt>
                <c:pt idx="3915">
                  <c:v>39266</c:v>
                </c:pt>
                <c:pt idx="3916">
                  <c:v>39266</c:v>
                </c:pt>
                <c:pt idx="3917">
                  <c:v>39293</c:v>
                </c:pt>
                <c:pt idx="3918">
                  <c:v>39293</c:v>
                </c:pt>
                <c:pt idx="3919">
                  <c:v>39295</c:v>
                </c:pt>
                <c:pt idx="3920">
                  <c:v>39295</c:v>
                </c:pt>
                <c:pt idx="3921">
                  <c:v>39295</c:v>
                </c:pt>
                <c:pt idx="3922">
                  <c:v>39295</c:v>
                </c:pt>
                <c:pt idx="3923">
                  <c:v>39295</c:v>
                </c:pt>
                <c:pt idx="3924">
                  <c:v>39295</c:v>
                </c:pt>
                <c:pt idx="3925">
                  <c:v>39296</c:v>
                </c:pt>
                <c:pt idx="3926">
                  <c:v>39296</c:v>
                </c:pt>
                <c:pt idx="3927">
                  <c:v>39325</c:v>
                </c:pt>
                <c:pt idx="3928">
                  <c:v>39325</c:v>
                </c:pt>
                <c:pt idx="3929">
                  <c:v>39325</c:v>
                </c:pt>
                <c:pt idx="3930">
                  <c:v>39325</c:v>
                </c:pt>
                <c:pt idx="3931">
                  <c:v>39328</c:v>
                </c:pt>
                <c:pt idx="3932">
                  <c:v>39328</c:v>
                </c:pt>
                <c:pt idx="3933">
                  <c:v>39328</c:v>
                </c:pt>
                <c:pt idx="3934">
                  <c:v>39328</c:v>
                </c:pt>
                <c:pt idx="3935">
                  <c:v>39328</c:v>
                </c:pt>
                <c:pt idx="3936">
                  <c:v>39328</c:v>
                </c:pt>
                <c:pt idx="3937">
                  <c:v>39350</c:v>
                </c:pt>
                <c:pt idx="3938">
                  <c:v>39350</c:v>
                </c:pt>
                <c:pt idx="3939">
                  <c:v>39351</c:v>
                </c:pt>
                <c:pt idx="3940">
                  <c:v>39351</c:v>
                </c:pt>
                <c:pt idx="3941">
                  <c:v>39351</c:v>
                </c:pt>
                <c:pt idx="3942">
                  <c:v>39351</c:v>
                </c:pt>
                <c:pt idx="3943">
                  <c:v>39356</c:v>
                </c:pt>
                <c:pt idx="3944">
                  <c:v>39356</c:v>
                </c:pt>
                <c:pt idx="3945">
                  <c:v>39356</c:v>
                </c:pt>
                <c:pt idx="3946">
                  <c:v>39356</c:v>
                </c:pt>
                <c:pt idx="3947">
                  <c:v>39356</c:v>
                </c:pt>
                <c:pt idx="3948">
                  <c:v>39356</c:v>
                </c:pt>
                <c:pt idx="3949">
                  <c:v>39357</c:v>
                </c:pt>
                <c:pt idx="3950">
                  <c:v>39357</c:v>
                </c:pt>
                <c:pt idx="3951">
                  <c:v>39358</c:v>
                </c:pt>
                <c:pt idx="3952">
                  <c:v>39358</c:v>
                </c:pt>
                <c:pt idx="3953">
                  <c:v>39386</c:v>
                </c:pt>
                <c:pt idx="3954">
                  <c:v>39386</c:v>
                </c:pt>
                <c:pt idx="3955">
                  <c:v>39387</c:v>
                </c:pt>
                <c:pt idx="3956">
                  <c:v>39387</c:v>
                </c:pt>
                <c:pt idx="3957">
                  <c:v>39387</c:v>
                </c:pt>
                <c:pt idx="3958">
                  <c:v>39387</c:v>
                </c:pt>
                <c:pt idx="3959">
                  <c:v>39387</c:v>
                </c:pt>
                <c:pt idx="3960">
                  <c:v>39387</c:v>
                </c:pt>
                <c:pt idx="3961">
                  <c:v>39387</c:v>
                </c:pt>
                <c:pt idx="3962">
                  <c:v>39387</c:v>
                </c:pt>
                <c:pt idx="3963">
                  <c:v>39416</c:v>
                </c:pt>
                <c:pt idx="3964">
                  <c:v>39416</c:v>
                </c:pt>
                <c:pt idx="3965">
                  <c:v>39417</c:v>
                </c:pt>
                <c:pt idx="3966">
                  <c:v>39417</c:v>
                </c:pt>
                <c:pt idx="3967">
                  <c:v>39419</c:v>
                </c:pt>
                <c:pt idx="3968">
                  <c:v>39419</c:v>
                </c:pt>
                <c:pt idx="3969">
                  <c:v>39419</c:v>
                </c:pt>
                <c:pt idx="3970">
                  <c:v>39419</c:v>
                </c:pt>
                <c:pt idx="3971">
                  <c:v>39419</c:v>
                </c:pt>
                <c:pt idx="3972">
                  <c:v>39419</c:v>
                </c:pt>
                <c:pt idx="3973">
                  <c:v>39422</c:v>
                </c:pt>
                <c:pt idx="3974">
                  <c:v>39443</c:v>
                </c:pt>
                <c:pt idx="3975">
                  <c:v>39443</c:v>
                </c:pt>
                <c:pt idx="3976">
                  <c:v>39443</c:v>
                </c:pt>
                <c:pt idx="3977">
                  <c:v>39443</c:v>
                </c:pt>
                <c:pt idx="3978">
                  <c:v>39449</c:v>
                </c:pt>
                <c:pt idx="3979">
                  <c:v>39449</c:v>
                </c:pt>
                <c:pt idx="3980">
                  <c:v>39451</c:v>
                </c:pt>
                <c:pt idx="3981">
                  <c:v>39451</c:v>
                </c:pt>
                <c:pt idx="3982">
                  <c:v>39451</c:v>
                </c:pt>
                <c:pt idx="3983">
                  <c:v>39451</c:v>
                </c:pt>
                <c:pt idx="3984">
                  <c:v>39451</c:v>
                </c:pt>
                <c:pt idx="3985">
                  <c:v>39451</c:v>
                </c:pt>
                <c:pt idx="3986">
                  <c:v>39477</c:v>
                </c:pt>
                <c:pt idx="3987">
                  <c:v>39477</c:v>
                </c:pt>
                <c:pt idx="3988">
                  <c:v>39478</c:v>
                </c:pt>
                <c:pt idx="3989">
                  <c:v>39478</c:v>
                </c:pt>
                <c:pt idx="3990">
                  <c:v>39479</c:v>
                </c:pt>
                <c:pt idx="3991">
                  <c:v>39479</c:v>
                </c:pt>
                <c:pt idx="3992">
                  <c:v>39479</c:v>
                </c:pt>
                <c:pt idx="3993">
                  <c:v>39479</c:v>
                </c:pt>
                <c:pt idx="3994">
                  <c:v>39481</c:v>
                </c:pt>
                <c:pt idx="3995">
                  <c:v>39481</c:v>
                </c:pt>
                <c:pt idx="3996">
                  <c:v>39507</c:v>
                </c:pt>
                <c:pt idx="3997">
                  <c:v>39507</c:v>
                </c:pt>
                <c:pt idx="3998">
                  <c:v>39508</c:v>
                </c:pt>
                <c:pt idx="3999">
                  <c:v>39508</c:v>
                </c:pt>
                <c:pt idx="4000">
                  <c:v>39510</c:v>
                </c:pt>
                <c:pt idx="4001">
                  <c:v>39510</c:v>
                </c:pt>
                <c:pt idx="4002">
                  <c:v>39510</c:v>
                </c:pt>
                <c:pt idx="4003">
                  <c:v>39510</c:v>
                </c:pt>
                <c:pt idx="4004">
                  <c:v>39510</c:v>
                </c:pt>
                <c:pt idx="4005">
                  <c:v>39510</c:v>
                </c:pt>
                <c:pt idx="4006">
                  <c:v>39535</c:v>
                </c:pt>
                <c:pt idx="4007">
                  <c:v>39535</c:v>
                </c:pt>
                <c:pt idx="4008">
                  <c:v>39538</c:v>
                </c:pt>
                <c:pt idx="4009">
                  <c:v>39538</c:v>
                </c:pt>
                <c:pt idx="4010">
                  <c:v>39539</c:v>
                </c:pt>
                <c:pt idx="4011">
                  <c:v>39539</c:v>
                </c:pt>
                <c:pt idx="4012">
                  <c:v>39539</c:v>
                </c:pt>
                <c:pt idx="4013">
                  <c:v>39539</c:v>
                </c:pt>
                <c:pt idx="4014">
                  <c:v>39540</c:v>
                </c:pt>
                <c:pt idx="4015">
                  <c:v>39540</c:v>
                </c:pt>
                <c:pt idx="4016">
                  <c:v>39540</c:v>
                </c:pt>
                <c:pt idx="4017">
                  <c:v>39540</c:v>
                </c:pt>
                <c:pt idx="4018">
                  <c:v>39568</c:v>
                </c:pt>
                <c:pt idx="4019">
                  <c:v>39568</c:v>
                </c:pt>
                <c:pt idx="4020">
                  <c:v>39569</c:v>
                </c:pt>
                <c:pt idx="4021">
                  <c:v>39569</c:v>
                </c:pt>
                <c:pt idx="4022">
                  <c:v>39570</c:v>
                </c:pt>
                <c:pt idx="4023">
                  <c:v>39570</c:v>
                </c:pt>
                <c:pt idx="4024">
                  <c:v>39570</c:v>
                </c:pt>
                <c:pt idx="4025">
                  <c:v>39570</c:v>
                </c:pt>
                <c:pt idx="4026">
                  <c:v>39570</c:v>
                </c:pt>
                <c:pt idx="4027">
                  <c:v>39570</c:v>
                </c:pt>
                <c:pt idx="4028">
                  <c:v>39598</c:v>
                </c:pt>
                <c:pt idx="4029">
                  <c:v>39598</c:v>
                </c:pt>
                <c:pt idx="4030">
                  <c:v>39599</c:v>
                </c:pt>
                <c:pt idx="4031">
                  <c:v>39599</c:v>
                </c:pt>
                <c:pt idx="4032">
                  <c:v>39601</c:v>
                </c:pt>
                <c:pt idx="4033">
                  <c:v>39601</c:v>
                </c:pt>
                <c:pt idx="4034">
                  <c:v>39601</c:v>
                </c:pt>
                <c:pt idx="4035">
                  <c:v>39601</c:v>
                </c:pt>
                <c:pt idx="4036">
                  <c:v>39601</c:v>
                </c:pt>
                <c:pt idx="4037">
                  <c:v>39603</c:v>
                </c:pt>
                <c:pt idx="4038">
                  <c:v>39609</c:v>
                </c:pt>
                <c:pt idx="4039">
                  <c:v>39615</c:v>
                </c:pt>
                <c:pt idx="4040">
                  <c:v>39629</c:v>
                </c:pt>
                <c:pt idx="4041">
                  <c:v>39629</c:v>
                </c:pt>
                <c:pt idx="4042">
                  <c:v>39629</c:v>
                </c:pt>
                <c:pt idx="4043">
                  <c:v>39629</c:v>
                </c:pt>
                <c:pt idx="4044">
                  <c:v>39630</c:v>
                </c:pt>
                <c:pt idx="4045">
                  <c:v>39630</c:v>
                </c:pt>
                <c:pt idx="4046">
                  <c:v>39630</c:v>
                </c:pt>
                <c:pt idx="4047">
                  <c:v>39630</c:v>
                </c:pt>
                <c:pt idx="4048">
                  <c:v>39630</c:v>
                </c:pt>
                <c:pt idx="4049">
                  <c:v>39630</c:v>
                </c:pt>
                <c:pt idx="4050">
                  <c:v>39631</c:v>
                </c:pt>
                <c:pt idx="4051">
                  <c:v>39631</c:v>
                </c:pt>
                <c:pt idx="4052">
                  <c:v>39660</c:v>
                </c:pt>
                <c:pt idx="4053">
                  <c:v>39660</c:v>
                </c:pt>
                <c:pt idx="4054">
                  <c:v>39660</c:v>
                </c:pt>
                <c:pt idx="4055">
                  <c:v>39660</c:v>
                </c:pt>
                <c:pt idx="4056">
                  <c:v>39661</c:v>
                </c:pt>
                <c:pt idx="4057">
                  <c:v>39661</c:v>
                </c:pt>
                <c:pt idx="4058">
                  <c:v>39661</c:v>
                </c:pt>
                <c:pt idx="4059">
                  <c:v>39661</c:v>
                </c:pt>
                <c:pt idx="4060">
                  <c:v>39661</c:v>
                </c:pt>
                <c:pt idx="4061">
                  <c:v>39689</c:v>
                </c:pt>
                <c:pt idx="4062">
                  <c:v>39689</c:v>
                </c:pt>
                <c:pt idx="4063">
                  <c:v>39691</c:v>
                </c:pt>
                <c:pt idx="4064">
                  <c:v>39691</c:v>
                </c:pt>
                <c:pt idx="4065">
                  <c:v>39692</c:v>
                </c:pt>
                <c:pt idx="4066">
                  <c:v>39692</c:v>
                </c:pt>
                <c:pt idx="4067">
                  <c:v>39692</c:v>
                </c:pt>
                <c:pt idx="4068">
                  <c:v>39692</c:v>
                </c:pt>
                <c:pt idx="4069">
                  <c:v>39692</c:v>
                </c:pt>
                <c:pt idx="4070">
                  <c:v>39692</c:v>
                </c:pt>
                <c:pt idx="4071">
                  <c:v>39699</c:v>
                </c:pt>
                <c:pt idx="4072">
                  <c:v>39699</c:v>
                </c:pt>
                <c:pt idx="4073">
                  <c:v>39699</c:v>
                </c:pt>
                <c:pt idx="4074">
                  <c:v>39699</c:v>
                </c:pt>
                <c:pt idx="4075">
                  <c:v>39720</c:v>
                </c:pt>
                <c:pt idx="4076">
                  <c:v>39720</c:v>
                </c:pt>
                <c:pt idx="4077">
                  <c:v>39721</c:v>
                </c:pt>
                <c:pt idx="4078">
                  <c:v>39721</c:v>
                </c:pt>
                <c:pt idx="4079">
                  <c:v>39722</c:v>
                </c:pt>
                <c:pt idx="4080">
                  <c:v>39722</c:v>
                </c:pt>
                <c:pt idx="4081">
                  <c:v>39722</c:v>
                </c:pt>
                <c:pt idx="4082">
                  <c:v>39722</c:v>
                </c:pt>
                <c:pt idx="4083">
                  <c:v>39722</c:v>
                </c:pt>
                <c:pt idx="4084">
                  <c:v>39722</c:v>
                </c:pt>
                <c:pt idx="4085">
                  <c:v>39722</c:v>
                </c:pt>
                <c:pt idx="4086">
                  <c:v>39722</c:v>
                </c:pt>
                <c:pt idx="4087">
                  <c:v>39751</c:v>
                </c:pt>
                <c:pt idx="4088">
                  <c:v>39751</c:v>
                </c:pt>
                <c:pt idx="4089">
                  <c:v>39752</c:v>
                </c:pt>
                <c:pt idx="4090">
                  <c:v>39752</c:v>
                </c:pt>
                <c:pt idx="4091">
                  <c:v>39756</c:v>
                </c:pt>
                <c:pt idx="4092">
                  <c:v>39756</c:v>
                </c:pt>
                <c:pt idx="4093">
                  <c:v>39756</c:v>
                </c:pt>
                <c:pt idx="4094">
                  <c:v>39756</c:v>
                </c:pt>
                <c:pt idx="4095">
                  <c:v>39756</c:v>
                </c:pt>
                <c:pt idx="4096">
                  <c:v>39756</c:v>
                </c:pt>
                <c:pt idx="4097">
                  <c:v>39780</c:v>
                </c:pt>
                <c:pt idx="4098">
                  <c:v>39780</c:v>
                </c:pt>
                <c:pt idx="4099">
                  <c:v>39783</c:v>
                </c:pt>
                <c:pt idx="4100">
                  <c:v>39783</c:v>
                </c:pt>
                <c:pt idx="4101">
                  <c:v>39783</c:v>
                </c:pt>
                <c:pt idx="4102">
                  <c:v>39783</c:v>
                </c:pt>
                <c:pt idx="4103">
                  <c:v>39783</c:v>
                </c:pt>
                <c:pt idx="4104">
                  <c:v>39783</c:v>
                </c:pt>
                <c:pt idx="4105">
                  <c:v>39786</c:v>
                </c:pt>
                <c:pt idx="4106">
                  <c:v>39786</c:v>
                </c:pt>
                <c:pt idx="4107">
                  <c:v>39786</c:v>
                </c:pt>
                <c:pt idx="4108">
                  <c:v>39807</c:v>
                </c:pt>
                <c:pt idx="4109">
                  <c:v>39807</c:v>
                </c:pt>
                <c:pt idx="4110">
                  <c:v>39808</c:v>
                </c:pt>
                <c:pt idx="4111">
                  <c:v>39808</c:v>
                </c:pt>
                <c:pt idx="4112">
                  <c:v>39813</c:v>
                </c:pt>
                <c:pt idx="4113">
                  <c:v>39813</c:v>
                </c:pt>
                <c:pt idx="4114">
                  <c:v>39818</c:v>
                </c:pt>
                <c:pt idx="4115">
                  <c:v>39818</c:v>
                </c:pt>
                <c:pt idx="4116">
                  <c:v>39818</c:v>
                </c:pt>
                <c:pt idx="4117">
                  <c:v>39818</c:v>
                </c:pt>
                <c:pt idx="4118">
                  <c:v>39818</c:v>
                </c:pt>
                <c:pt idx="4119">
                  <c:v>39818</c:v>
                </c:pt>
                <c:pt idx="4120">
                  <c:v>39843</c:v>
                </c:pt>
                <c:pt idx="4121">
                  <c:v>39843</c:v>
                </c:pt>
                <c:pt idx="4122">
                  <c:v>39846</c:v>
                </c:pt>
                <c:pt idx="4123">
                  <c:v>39846</c:v>
                </c:pt>
                <c:pt idx="4124">
                  <c:v>39846</c:v>
                </c:pt>
                <c:pt idx="4125">
                  <c:v>39846</c:v>
                </c:pt>
                <c:pt idx="4126">
                  <c:v>39846</c:v>
                </c:pt>
                <c:pt idx="4127">
                  <c:v>39846</c:v>
                </c:pt>
                <c:pt idx="4128">
                  <c:v>39848</c:v>
                </c:pt>
                <c:pt idx="4129">
                  <c:v>39848</c:v>
                </c:pt>
                <c:pt idx="4130">
                  <c:v>39871</c:v>
                </c:pt>
                <c:pt idx="4131">
                  <c:v>39871</c:v>
                </c:pt>
                <c:pt idx="4132">
                  <c:v>39874</c:v>
                </c:pt>
                <c:pt idx="4133">
                  <c:v>39874</c:v>
                </c:pt>
                <c:pt idx="4134">
                  <c:v>39874</c:v>
                </c:pt>
                <c:pt idx="4135">
                  <c:v>39874</c:v>
                </c:pt>
                <c:pt idx="4136">
                  <c:v>39874</c:v>
                </c:pt>
                <c:pt idx="4137">
                  <c:v>39874</c:v>
                </c:pt>
                <c:pt idx="4138">
                  <c:v>39876</c:v>
                </c:pt>
                <c:pt idx="4139">
                  <c:v>39876</c:v>
                </c:pt>
                <c:pt idx="4140">
                  <c:v>39902</c:v>
                </c:pt>
                <c:pt idx="4141">
                  <c:v>39902</c:v>
                </c:pt>
                <c:pt idx="4142">
                  <c:v>39902</c:v>
                </c:pt>
                <c:pt idx="4143">
                  <c:v>39902</c:v>
                </c:pt>
                <c:pt idx="4144">
                  <c:v>39904</c:v>
                </c:pt>
                <c:pt idx="4145">
                  <c:v>39904</c:v>
                </c:pt>
                <c:pt idx="4146">
                  <c:v>39904</c:v>
                </c:pt>
                <c:pt idx="4147">
                  <c:v>39904</c:v>
                </c:pt>
                <c:pt idx="4148">
                  <c:v>39904</c:v>
                </c:pt>
                <c:pt idx="4149">
                  <c:v>39904</c:v>
                </c:pt>
                <c:pt idx="4150">
                  <c:v>39904</c:v>
                </c:pt>
                <c:pt idx="4151">
                  <c:v>39904</c:v>
                </c:pt>
                <c:pt idx="4152">
                  <c:v>39933</c:v>
                </c:pt>
                <c:pt idx="4153">
                  <c:v>39933</c:v>
                </c:pt>
                <c:pt idx="4154">
                  <c:v>39933</c:v>
                </c:pt>
                <c:pt idx="4155">
                  <c:v>39933</c:v>
                </c:pt>
                <c:pt idx="4156">
                  <c:v>39933</c:v>
                </c:pt>
                <c:pt idx="4157">
                  <c:v>39933</c:v>
                </c:pt>
                <c:pt idx="4158">
                  <c:v>39934</c:v>
                </c:pt>
                <c:pt idx="4159">
                  <c:v>39934</c:v>
                </c:pt>
                <c:pt idx="4160">
                  <c:v>39962</c:v>
                </c:pt>
                <c:pt idx="4161">
                  <c:v>39962</c:v>
                </c:pt>
                <c:pt idx="4162">
                  <c:v>39965</c:v>
                </c:pt>
                <c:pt idx="4163">
                  <c:v>39965</c:v>
                </c:pt>
                <c:pt idx="4164">
                  <c:v>39965</c:v>
                </c:pt>
                <c:pt idx="4165">
                  <c:v>39965</c:v>
                </c:pt>
                <c:pt idx="4166">
                  <c:v>39965</c:v>
                </c:pt>
                <c:pt idx="4167">
                  <c:v>39965</c:v>
                </c:pt>
                <c:pt idx="4168">
                  <c:v>39986</c:v>
                </c:pt>
                <c:pt idx="4169">
                  <c:v>39989</c:v>
                </c:pt>
                <c:pt idx="4170">
                  <c:v>39994</c:v>
                </c:pt>
                <c:pt idx="4171">
                  <c:v>39994</c:v>
                </c:pt>
                <c:pt idx="4172">
                  <c:v>39995</c:v>
                </c:pt>
                <c:pt idx="4173">
                  <c:v>39995</c:v>
                </c:pt>
                <c:pt idx="4174">
                  <c:v>39995</c:v>
                </c:pt>
                <c:pt idx="4175">
                  <c:v>39995</c:v>
                </c:pt>
                <c:pt idx="4176">
                  <c:v>39995</c:v>
                </c:pt>
                <c:pt idx="4177">
                  <c:v>39995</c:v>
                </c:pt>
                <c:pt idx="4178">
                  <c:v>39995</c:v>
                </c:pt>
                <c:pt idx="4179">
                  <c:v>39995</c:v>
                </c:pt>
                <c:pt idx="4180">
                  <c:v>40024</c:v>
                </c:pt>
                <c:pt idx="4181">
                  <c:v>40024</c:v>
                </c:pt>
                <c:pt idx="4182">
                  <c:v>40028</c:v>
                </c:pt>
                <c:pt idx="4183">
                  <c:v>40028</c:v>
                </c:pt>
                <c:pt idx="4184">
                  <c:v>40028</c:v>
                </c:pt>
                <c:pt idx="4185">
                  <c:v>40028</c:v>
                </c:pt>
                <c:pt idx="4186">
                  <c:v>40029</c:v>
                </c:pt>
                <c:pt idx="4187">
                  <c:v>40029</c:v>
                </c:pt>
                <c:pt idx="4188">
                  <c:v>40056</c:v>
                </c:pt>
                <c:pt idx="4189">
                  <c:v>40056</c:v>
                </c:pt>
                <c:pt idx="4190">
                  <c:v>40057</c:v>
                </c:pt>
                <c:pt idx="4191">
                  <c:v>40057</c:v>
                </c:pt>
                <c:pt idx="4192">
                  <c:v>40057</c:v>
                </c:pt>
                <c:pt idx="4193">
                  <c:v>40057</c:v>
                </c:pt>
                <c:pt idx="4194">
                  <c:v>40057</c:v>
                </c:pt>
                <c:pt idx="4195">
                  <c:v>40057</c:v>
                </c:pt>
                <c:pt idx="4196">
                  <c:v>40066</c:v>
                </c:pt>
                <c:pt idx="4197">
                  <c:v>40066</c:v>
                </c:pt>
                <c:pt idx="4198">
                  <c:v>40066</c:v>
                </c:pt>
                <c:pt idx="4199">
                  <c:v>40066</c:v>
                </c:pt>
                <c:pt idx="4200">
                  <c:v>40086</c:v>
                </c:pt>
                <c:pt idx="4201">
                  <c:v>40086</c:v>
                </c:pt>
                <c:pt idx="4202">
                  <c:v>40087</c:v>
                </c:pt>
                <c:pt idx="4203">
                  <c:v>40087</c:v>
                </c:pt>
                <c:pt idx="4204">
                  <c:v>40087</c:v>
                </c:pt>
                <c:pt idx="4205">
                  <c:v>40087</c:v>
                </c:pt>
                <c:pt idx="4206">
                  <c:v>40087</c:v>
                </c:pt>
                <c:pt idx="4207">
                  <c:v>40087</c:v>
                </c:pt>
                <c:pt idx="4208">
                  <c:v>40087</c:v>
                </c:pt>
                <c:pt idx="4209">
                  <c:v>40087</c:v>
                </c:pt>
                <c:pt idx="4210">
                  <c:v>40116</c:v>
                </c:pt>
                <c:pt idx="4211">
                  <c:v>40116</c:v>
                </c:pt>
                <c:pt idx="4212">
                  <c:v>40119</c:v>
                </c:pt>
                <c:pt idx="4213">
                  <c:v>40119</c:v>
                </c:pt>
                <c:pt idx="4214">
                  <c:v>40119</c:v>
                </c:pt>
                <c:pt idx="4215">
                  <c:v>40119</c:v>
                </c:pt>
                <c:pt idx="4216">
                  <c:v>40119</c:v>
                </c:pt>
                <c:pt idx="4217">
                  <c:v>40119</c:v>
                </c:pt>
                <c:pt idx="4218">
                  <c:v>40147</c:v>
                </c:pt>
                <c:pt idx="4219">
                  <c:v>40147</c:v>
                </c:pt>
                <c:pt idx="4220">
                  <c:v>40148</c:v>
                </c:pt>
                <c:pt idx="4221">
                  <c:v>40148</c:v>
                </c:pt>
                <c:pt idx="4222">
                  <c:v>40148</c:v>
                </c:pt>
                <c:pt idx="4223">
                  <c:v>40148</c:v>
                </c:pt>
                <c:pt idx="4224">
                  <c:v>40148</c:v>
                </c:pt>
                <c:pt idx="4225">
                  <c:v>40148</c:v>
                </c:pt>
                <c:pt idx="4226">
                  <c:v>40149</c:v>
                </c:pt>
                <c:pt idx="4227">
                  <c:v>40175</c:v>
                </c:pt>
                <c:pt idx="4228">
                  <c:v>40175</c:v>
                </c:pt>
                <c:pt idx="4229">
                  <c:v>40182</c:v>
                </c:pt>
                <c:pt idx="4230">
                  <c:v>40182</c:v>
                </c:pt>
                <c:pt idx="4231">
                  <c:v>40182</c:v>
                </c:pt>
                <c:pt idx="4232">
                  <c:v>40182</c:v>
                </c:pt>
                <c:pt idx="4233">
                  <c:v>40207</c:v>
                </c:pt>
                <c:pt idx="4234">
                  <c:v>40207</c:v>
                </c:pt>
                <c:pt idx="4235">
                  <c:v>40210</c:v>
                </c:pt>
                <c:pt idx="4236">
                  <c:v>40210</c:v>
                </c:pt>
                <c:pt idx="4237">
                  <c:v>40210</c:v>
                </c:pt>
                <c:pt idx="4238">
                  <c:v>40210</c:v>
                </c:pt>
                <c:pt idx="4239">
                  <c:v>40210</c:v>
                </c:pt>
                <c:pt idx="4240">
                  <c:v>40210</c:v>
                </c:pt>
                <c:pt idx="4241">
                  <c:v>40235</c:v>
                </c:pt>
                <c:pt idx="4242">
                  <c:v>40235</c:v>
                </c:pt>
                <c:pt idx="4243">
                  <c:v>40238</c:v>
                </c:pt>
                <c:pt idx="4244">
                  <c:v>40238</c:v>
                </c:pt>
                <c:pt idx="4245">
                  <c:v>40238</c:v>
                </c:pt>
                <c:pt idx="4246">
                  <c:v>40238</c:v>
                </c:pt>
                <c:pt idx="4247">
                  <c:v>40238</c:v>
                </c:pt>
                <c:pt idx="4248">
                  <c:v>40238</c:v>
                </c:pt>
                <c:pt idx="4249">
                  <c:v>40267</c:v>
                </c:pt>
                <c:pt idx="4250">
                  <c:v>40267</c:v>
                </c:pt>
                <c:pt idx="4251">
                  <c:v>40269</c:v>
                </c:pt>
                <c:pt idx="4252">
                  <c:v>40269</c:v>
                </c:pt>
                <c:pt idx="4253">
                  <c:v>40269</c:v>
                </c:pt>
                <c:pt idx="4254">
                  <c:v>40269</c:v>
                </c:pt>
                <c:pt idx="4255">
                  <c:v>40298</c:v>
                </c:pt>
                <c:pt idx="4256">
                  <c:v>40298</c:v>
                </c:pt>
                <c:pt idx="4257">
                  <c:v>40298</c:v>
                </c:pt>
                <c:pt idx="4258">
                  <c:v>40304</c:v>
                </c:pt>
                <c:pt idx="4259">
                  <c:v>40304</c:v>
                </c:pt>
                <c:pt idx="4260">
                  <c:v>40326</c:v>
                </c:pt>
                <c:pt idx="4261">
                  <c:v>40326</c:v>
                </c:pt>
                <c:pt idx="4262">
                  <c:v>40328</c:v>
                </c:pt>
                <c:pt idx="4263">
                  <c:v>40328</c:v>
                </c:pt>
                <c:pt idx="4264">
                  <c:v>40330</c:v>
                </c:pt>
                <c:pt idx="4265">
                  <c:v>40330</c:v>
                </c:pt>
                <c:pt idx="4266">
                  <c:v>40330</c:v>
                </c:pt>
                <c:pt idx="4267">
                  <c:v>40330</c:v>
                </c:pt>
                <c:pt idx="4268">
                  <c:v>40330</c:v>
                </c:pt>
                <c:pt idx="4269">
                  <c:v>40330</c:v>
                </c:pt>
                <c:pt idx="4270">
                  <c:v>40339</c:v>
                </c:pt>
                <c:pt idx="4271">
                  <c:v>40350</c:v>
                </c:pt>
                <c:pt idx="4272">
                  <c:v>40358</c:v>
                </c:pt>
                <c:pt idx="4273">
                  <c:v>40358</c:v>
                </c:pt>
                <c:pt idx="4274">
                  <c:v>40360</c:v>
                </c:pt>
                <c:pt idx="4275">
                  <c:v>40360</c:v>
                </c:pt>
                <c:pt idx="4276">
                  <c:v>40360</c:v>
                </c:pt>
                <c:pt idx="4277">
                  <c:v>40360</c:v>
                </c:pt>
                <c:pt idx="4278">
                  <c:v>40360</c:v>
                </c:pt>
                <c:pt idx="4279">
                  <c:v>40360</c:v>
                </c:pt>
                <c:pt idx="4280">
                  <c:v>40360</c:v>
                </c:pt>
                <c:pt idx="4281">
                  <c:v>40360</c:v>
                </c:pt>
                <c:pt idx="4282">
                  <c:v>40389</c:v>
                </c:pt>
                <c:pt idx="4283">
                  <c:v>40389</c:v>
                </c:pt>
                <c:pt idx="4284">
                  <c:v>40392</c:v>
                </c:pt>
                <c:pt idx="4285">
                  <c:v>40392</c:v>
                </c:pt>
                <c:pt idx="4286">
                  <c:v>40392</c:v>
                </c:pt>
                <c:pt idx="4287">
                  <c:v>40392</c:v>
                </c:pt>
                <c:pt idx="4288">
                  <c:v>40392</c:v>
                </c:pt>
                <c:pt idx="4289">
                  <c:v>40392</c:v>
                </c:pt>
                <c:pt idx="4290">
                  <c:v>40421</c:v>
                </c:pt>
                <c:pt idx="4291">
                  <c:v>40421</c:v>
                </c:pt>
                <c:pt idx="4292">
                  <c:v>40422</c:v>
                </c:pt>
                <c:pt idx="4293">
                  <c:v>40422</c:v>
                </c:pt>
                <c:pt idx="4294">
                  <c:v>40422</c:v>
                </c:pt>
                <c:pt idx="4295">
                  <c:v>40422</c:v>
                </c:pt>
                <c:pt idx="4296">
                  <c:v>40422</c:v>
                </c:pt>
                <c:pt idx="4297">
                  <c:v>40422</c:v>
                </c:pt>
                <c:pt idx="4298">
                  <c:v>40451</c:v>
                </c:pt>
                <c:pt idx="4299">
                  <c:v>40451</c:v>
                </c:pt>
                <c:pt idx="4300">
                  <c:v>40452</c:v>
                </c:pt>
                <c:pt idx="4301">
                  <c:v>40452</c:v>
                </c:pt>
                <c:pt idx="4302">
                  <c:v>40452</c:v>
                </c:pt>
                <c:pt idx="4303">
                  <c:v>40452</c:v>
                </c:pt>
                <c:pt idx="4304">
                  <c:v>40452</c:v>
                </c:pt>
                <c:pt idx="4305">
                  <c:v>40452</c:v>
                </c:pt>
                <c:pt idx="4306">
                  <c:v>40452</c:v>
                </c:pt>
                <c:pt idx="4307">
                  <c:v>40452</c:v>
                </c:pt>
                <c:pt idx="4308">
                  <c:v>40455</c:v>
                </c:pt>
                <c:pt idx="4309">
                  <c:v>40455</c:v>
                </c:pt>
                <c:pt idx="4310">
                  <c:v>40480</c:v>
                </c:pt>
                <c:pt idx="4311">
                  <c:v>40480</c:v>
                </c:pt>
                <c:pt idx="4312">
                  <c:v>40483</c:v>
                </c:pt>
                <c:pt idx="4313">
                  <c:v>40483</c:v>
                </c:pt>
                <c:pt idx="4314">
                  <c:v>40483</c:v>
                </c:pt>
                <c:pt idx="4315">
                  <c:v>40483</c:v>
                </c:pt>
                <c:pt idx="4316">
                  <c:v>40483</c:v>
                </c:pt>
                <c:pt idx="4317">
                  <c:v>40483</c:v>
                </c:pt>
                <c:pt idx="4318">
                  <c:v>40512</c:v>
                </c:pt>
                <c:pt idx="4319">
                  <c:v>40512</c:v>
                </c:pt>
                <c:pt idx="4320">
                  <c:v>40513</c:v>
                </c:pt>
                <c:pt idx="4321">
                  <c:v>40513</c:v>
                </c:pt>
                <c:pt idx="4322">
                  <c:v>40513</c:v>
                </c:pt>
                <c:pt idx="4323">
                  <c:v>40513</c:v>
                </c:pt>
                <c:pt idx="4324">
                  <c:v>40513</c:v>
                </c:pt>
                <c:pt idx="4325">
                  <c:v>40513</c:v>
                </c:pt>
                <c:pt idx="4326">
                  <c:v>40513</c:v>
                </c:pt>
                <c:pt idx="4327">
                  <c:v>40539</c:v>
                </c:pt>
                <c:pt idx="4328">
                  <c:v>40539</c:v>
                </c:pt>
                <c:pt idx="4329">
                  <c:v>40547</c:v>
                </c:pt>
                <c:pt idx="4330">
                  <c:v>40547</c:v>
                </c:pt>
                <c:pt idx="4331">
                  <c:v>40547</c:v>
                </c:pt>
                <c:pt idx="4332">
                  <c:v>40547</c:v>
                </c:pt>
                <c:pt idx="4333">
                  <c:v>40547</c:v>
                </c:pt>
                <c:pt idx="4334">
                  <c:v>40547</c:v>
                </c:pt>
                <c:pt idx="4335">
                  <c:v>40547</c:v>
                </c:pt>
                <c:pt idx="4336">
                  <c:v>40547</c:v>
                </c:pt>
                <c:pt idx="4337">
                  <c:v>40575</c:v>
                </c:pt>
                <c:pt idx="4338">
                  <c:v>40575</c:v>
                </c:pt>
                <c:pt idx="4339">
                  <c:v>40575</c:v>
                </c:pt>
                <c:pt idx="4340">
                  <c:v>40575</c:v>
                </c:pt>
                <c:pt idx="4341">
                  <c:v>40575</c:v>
                </c:pt>
                <c:pt idx="4342">
                  <c:v>40575</c:v>
                </c:pt>
                <c:pt idx="4343">
                  <c:v>40603</c:v>
                </c:pt>
                <c:pt idx="4344">
                  <c:v>40603</c:v>
                </c:pt>
                <c:pt idx="4345">
                  <c:v>40603</c:v>
                </c:pt>
                <c:pt idx="4346">
                  <c:v>40603</c:v>
                </c:pt>
                <c:pt idx="4347">
                  <c:v>40613</c:v>
                </c:pt>
                <c:pt idx="4348">
                  <c:v>40613</c:v>
                </c:pt>
                <c:pt idx="4349">
                  <c:v>40613</c:v>
                </c:pt>
                <c:pt idx="4350">
                  <c:v>40613</c:v>
                </c:pt>
                <c:pt idx="4351">
                  <c:v>40634</c:v>
                </c:pt>
                <c:pt idx="4352">
                  <c:v>40634</c:v>
                </c:pt>
                <c:pt idx="4353">
                  <c:v>40665</c:v>
                </c:pt>
                <c:pt idx="4354">
                  <c:v>40665</c:v>
                </c:pt>
                <c:pt idx="4355">
                  <c:v>40665</c:v>
                </c:pt>
                <c:pt idx="4356">
                  <c:v>40695</c:v>
                </c:pt>
                <c:pt idx="4357">
                  <c:v>40695</c:v>
                </c:pt>
                <c:pt idx="4358">
                  <c:v>40695</c:v>
                </c:pt>
                <c:pt idx="4359">
                  <c:v>40695</c:v>
                </c:pt>
                <c:pt idx="4360">
                  <c:v>40707</c:v>
                </c:pt>
                <c:pt idx="4361">
                  <c:v>40707</c:v>
                </c:pt>
                <c:pt idx="4362">
                  <c:v>40707</c:v>
                </c:pt>
                <c:pt idx="4363">
                  <c:v>40725</c:v>
                </c:pt>
                <c:pt idx="4364">
                  <c:v>40725</c:v>
                </c:pt>
                <c:pt idx="4365">
                  <c:v>40725</c:v>
                </c:pt>
                <c:pt idx="4366">
                  <c:v>40725</c:v>
                </c:pt>
                <c:pt idx="4367">
                  <c:v>40725</c:v>
                </c:pt>
                <c:pt idx="4368">
                  <c:v>40756</c:v>
                </c:pt>
                <c:pt idx="4369">
                  <c:v>40756</c:v>
                </c:pt>
                <c:pt idx="4370">
                  <c:v>40756</c:v>
                </c:pt>
                <c:pt idx="4371">
                  <c:v>40756</c:v>
                </c:pt>
                <c:pt idx="4372">
                  <c:v>40765</c:v>
                </c:pt>
                <c:pt idx="4373">
                  <c:v>40787</c:v>
                </c:pt>
                <c:pt idx="4374">
                  <c:v>40787</c:v>
                </c:pt>
                <c:pt idx="4375">
                  <c:v>40787</c:v>
                </c:pt>
                <c:pt idx="4376">
                  <c:v>40787</c:v>
                </c:pt>
                <c:pt idx="4377">
                  <c:v>40819</c:v>
                </c:pt>
                <c:pt idx="4378">
                  <c:v>40819</c:v>
                </c:pt>
                <c:pt idx="4379">
                  <c:v>40819</c:v>
                </c:pt>
                <c:pt idx="4380">
                  <c:v>40819</c:v>
                </c:pt>
                <c:pt idx="4381">
                  <c:v>40819</c:v>
                </c:pt>
                <c:pt idx="4382">
                  <c:v>40845</c:v>
                </c:pt>
                <c:pt idx="4383">
                  <c:v>40845</c:v>
                </c:pt>
                <c:pt idx="4384">
                  <c:v>40845</c:v>
                </c:pt>
                <c:pt idx="4385">
                  <c:v>40845</c:v>
                </c:pt>
                <c:pt idx="4386">
                  <c:v>40848</c:v>
                </c:pt>
                <c:pt idx="4387">
                  <c:v>40848</c:v>
                </c:pt>
                <c:pt idx="4388">
                  <c:v>40848</c:v>
                </c:pt>
                <c:pt idx="4389">
                  <c:v>40848</c:v>
                </c:pt>
                <c:pt idx="4390">
                  <c:v>40862</c:v>
                </c:pt>
                <c:pt idx="4391">
                  <c:v>40864</c:v>
                </c:pt>
                <c:pt idx="4392">
                  <c:v>40865</c:v>
                </c:pt>
                <c:pt idx="4393">
                  <c:v>40865</c:v>
                </c:pt>
                <c:pt idx="4394">
                  <c:v>40865</c:v>
                </c:pt>
                <c:pt idx="4395">
                  <c:v>40871</c:v>
                </c:pt>
                <c:pt idx="4396">
                  <c:v>40878</c:v>
                </c:pt>
                <c:pt idx="4397">
                  <c:v>40878</c:v>
                </c:pt>
                <c:pt idx="4398">
                  <c:v>40878</c:v>
                </c:pt>
                <c:pt idx="4399">
                  <c:v>40878</c:v>
                </c:pt>
                <c:pt idx="4400">
                  <c:v>40882</c:v>
                </c:pt>
                <c:pt idx="4401">
                  <c:v>40892</c:v>
                </c:pt>
                <c:pt idx="4402">
                  <c:v>40895</c:v>
                </c:pt>
                <c:pt idx="4403">
                  <c:v>40895</c:v>
                </c:pt>
                <c:pt idx="4404">
                  <c:v>40912</c:v>
                </c:pt>
                <c:pt idx="4405">
                  <c:v>40912</c:v>
                </c:pt>
                <c:pt idx="4406">
                  <c:v>40912</c:v>
                </c:pt>
                <c:pt idx="4407">
                  <c:v>40912</c:v>
                </c:pt>
                <c:pt idx="4408">
                  <c:v>40912</c:v>
                </c:pt>
                <c:pt idx="4409">
                  <c:v>40912</c:v>
                </c:pt>
                <c:pt idx="4410">
                  <c:v>40924</c:v>
                </c:pt>
                <c:pt idx="4411">
                  <c:v>40924</c:v>
                </c:pt>
                <c:pt idx="4412">
                  <c:v>40924</c:v>
                </c:pt>
                <c:pt idx="4413">
                  <c:v>40940</c:v>
                </c:pt>
                <c:pt idx="4414">
                  <c:v>40940</c:v>
                </c:pt>
                <c:pt idx="4415">
                  <c:v>40940</c:v>
                </c:pt>
                <c:pt idx="4416">
                  <c:v>40940</c:v>
                </c:pt>
                <c:pt idx="4417">
                  <c:v>40954</c:v>
                </c:pt>
                <c:pt idx="4418">
                  <c:v>40961</c:v>
                </c:pt>
                <c:pt idx="4419">
                  <c:v>40965</c:v>
                </c:pt>
                <c:pt idx="4420">
                  <c:v>40965</c:v>
                </c:pt>
                <c:pt idx="4421">
                  <c:v>40969</c:v>
                </c:pt>
                <c:pt idx="4422">
                  <c:v>40969</c:v>
                </c:pt>
                <c:pt idx="4423">
                  <c:v>40969</c:v>
                </c:pt>
                <c:pt idx="4424">
                  <c:v>40969</c:v>
                </c:pt>
                <c:pt idx="4425">
                  <c:v>40969</c:v>
                </c:pt>
                <c:pt idx="4426">
                  <c:v>40969</c:v>
                </c:pt>
                <c:pt idx="4427">
                  <c:v>40969</c:v>
                </c:pt>
                <c:pt idx="4428">
                  <c:v>40969</c:v>
                </c:pt>
                <c:pt idx="4429">
                  <c:v>40969</c:v>
                </c:pt>
                <c:pt idx="4430">
                  <c:v>40969</c:v>
                </c:pt>
                <c:pt idx="4431">
                  <c:v>40969</c:v>
                </c:pt>
                <c:pt idx="4432">
                  <c:v>40969</c:v>
                </c:pt>
                <c:pt idx="4433">
                  <c:v>40969</c:v>
                </c:pt>
                <c:pt idx="4434">
                  <c:v>40969</c:v>
                </c:pt>
                <c:pt idx="4435">
                  <c:v>40969</c:v>
                </c:pt>
                <c:pt idx="4436">
                  <c:v>40969</c:v>
                </c:pt>
                <c:pt idx="4437">
                  <c:v>40969</c:v>
                </c:pt>
                <c:pt idx="4438">
                  <c:v>40969</c:v>
                </c:pt>
                <c:pt idx="4439">
                  <c:v>40969</c:v>
                </c:pt>
                <c:pt idx="4440">
                  <c:v>40969</c:v>
                </c:pt>
                <c:pt idx="4441">
                  <c:v>40969</c:v>
                </c:pt>
                <c:pt idx="4442">
                  <c:v>40969</c:v>
                </c:pt>
                <c:pt idx="4443">
                  <c:v>40969</c:v>
                </c:pt>
                <c:pt idx="4444">
                  <c:v>40969</c:v>
                </c:pt>
                <c:pt idx="4445">
                  <c:v>40969</c:v>
                </c:pt>
                <c:pt idx="4446">
                  <c:v>40969</c:v>
                </c:pt>
                <c:pt idx="4447">
                  <c:v>40969</c:v>
                </c:pt>
                <c:pt idx="4448">
                  <c:v>40969</c:v>
                </c:pt>
                <c:pt idx="4449">
                  <c:v>40969</c:v>
                </c:pt>
                <c:pt idx="4450">
                  <c:v>40969</c:v>
                </c:pt>
                <c:pt idx="4451">
                  <c:v>40969</c:v>
                </c:pt>
                <c:pt idx="4452">
                  <c:v>40969</c:v>
                </c:pt>
                <c:pt idx="4453">
                  <c:v>40969</c:v>
                </c:pt>
                <c:pt idx="4454">
                  <c:v>40969</c:v>
                </c:pt>
                <c:pt idx="4455">
                  <c:v>40969</c:v>
                </c:pt>
                <c:pt idx="4456">
                  <c:v>40969</c:v>
                </c:pt>
                <c:pt idx="4457">
                  <c:v>40969</c:v>
                </c:pt>
                <c:pt idx="4458">
                  <c:v>40969</c:v>
                </c:pt>
                <c:pt idx="4459">
                  <c:v>40969</c:v>
                </c:pt>
                <c:pt idx="4460">
                  <c:v>40969</c:v>
                </c:pt>
                <c:pt idx="4461">
                  <c:v>40969</c:v>
                </c:pt>
                <c:pt idx="4462">
                  <c:v>40969</c:v>
                </c:pt>
                <c:pt idx="4463">
                  <c:v>40969</c:v>
                </c:pt>
                <c:pt idx="4464">
                  <c:v>40969</c:v>
                </c:pt>
                <c:pt idx="4465">
                  <c:v>40969</c:v>
                </c:pt>
                <c:pt idx="4466">
                  <c:v>40969</c:v>
                </c:pt>
                <c:pt idx="4467">
                  <c:v>40969</c:v>
                </c:pt>
                <c:pt idx="4468">
                  <c:v>40969</c:v>
                </c:pt>
                <c:pt idx="4469">
                  <c:v>40969</c:v>
                </c:pt>
                <c:pt idx="4470">
                  <c:v>40969</c:v>
                </c:pt>
                <c:pt idx="4471">
                  <c:v>40969</c:v>
                </c:pt>
                <c:pt idx="4472">
                  <c:v>40969</c:v>
                </c:pt>
                <c:pt idx="4473">
                  <c:v>40969</c:v>
                </c:pt>
                <c:pt idx="4474">
                  <c:v>40969</c:v>
                </c:pt>
                <c:pt idx="4475">
                  <c:v>40969</c:v>
                </c:pt>
                <c:pt idx="4476">
                  <c:v>40969</c:v>
                </c:pt>
                <c:pt idx="4477">
                  <c:v>40969</c:v>
                </c:pt>
                <c:pt idx="4478">
                  <c:v>40969</c:v>
                </c:pt>
                <c:pt idx="4479">
                  <c:v>40969</c:v>
                </c:pt>
                <c:pt idx="4480">
                  <c:v>40969</c:v>
                </c:pt>
                <c:pt idx="4481">
                  <c:v>40969</c:v>
                </c:pt>
                <c:pt idx="4482">
                  <c:v>40969</c:v>
                </c:pt>
                <c:pt idx="4483">
                  <c:v>40969</c:v>
                </c:pt>
                <c:pt idx="4484">
                  <c:v>40969</c:v>
                </c:pt>
                <c:pt idx="4485">
                  <c:v>40969</c:v>
                </c:pt>
                <c:pt idx="4486">
                  <c:v>40969</c:v>
                </c:pt>
                <c:pt idx="4487">
                  <c:v>40969</c:v>
                </c:pt>
                <c:pt idx="4488">
                  <c:v>40969</c:v>
                </c:pt>
                <c:pt idx="4489">
                  <c:v>40969</c:v>
                </c:pt>
                <c:pt idx="4490">
                  <c:v>40969</c:v>
                </c:pt>
                <c:pt idx="4491">
                  <c:v>40969</c:v>
                </c:pt>
                <c:pt idx="4492">
                  <c:v>40969</c:v>
                </c:pt>
                <c:pt idx="4493">
                  <c:v>40969</c:v>
                </c:pt>
                <c:pt idx="4494">
                  <c:v>40969</c:v>
                </c:pt>
                <c:pt idx="4495">
                  <c:v>40969</c:v>
                </c:pt>
                <c:pt idx="4496">
                  <c:v>40969</c:v>
                </c:pt>
                <c:pt idx="4497">
                  <c:v>40969</c:v>
                </c:pt>
                <c:pt idx="4498">
                  <c:v>40969</c:v>
                </c:pt>
                <c:pt idx="4499">
                  <c:v>40969</c:v>
                </c:pt>
                <c:pt idx="4500">
                  <c:v>40969</c:v>
                </c:pt>
                <c:pt idx="4501">
                  <c:v>40969</c:v>
                </c:pt>
                <c:pt idx="4502">
                  <c:v>40969</c:v>
                </c:pt>
                <c:pt idx="4503">
                  <c:v>40969</c:v>
                </c:pt>
                <c:pt idx="4504">
                  <c:v>40969</c:v>
                </c:pt>
                <c:pt idx="4505">
                  <c:v>40969</c:v>
                </c:pt>
                <c:pt idx="4506">
                  <c:v>40969</c:v>
                </c:pt>
                <c:pt idx="4507">
                  <c:v>40969</c:v>
                </c:pt>
                <c:pt idx="4508">
                  <c:v>40969</c:v>
                </c:pt>
                <c:pt idx="4509">
                  <c:v>40969</c:v>
                </c:pt>
                <c:pt idx="4510">
                  <c:v>40969</c:v>
                </c:pt>
                <c:pt idx="4511">
                  <c:v>40969</c:v>
                </c:pt>
                <c:pt idx="4512">
                  <c:v>40969</c:v>
                </c:pt>
                <c:pt idx="4513">
                  <c:v>40969</c:v>
                </c:pt>
                <c:pt idx="4514">
                  <c:v>40969</c:v>
                </c:pt>
                <c:pt idx="4515">
                  <c:v>40969</c:v>
                </c:pt>
                <c:pt idx="4516">
                  <c:v>40969</c:v>
                </c:pt>
                <c:pt idx="4517">
                  <c:v>40969</c:v>
                </c:pt>
                <c:pt idx="4518">
                  <c:v>40969</c:v>
                </c:pt>
                <c:pt idx="4519">
                  <c:v>40969</c:v>
                </c:pt>
                <c:pt idx="4520">
                  <c:v>40969</c:v>
                </c:pt>
                <c:pt idx="4521">
                  <c:v>40969</c:v>
                </c:pt>
                <c:pt idx="4522">
                  <c:v>40969</c:v>
                </c:pt>
                <c:pt idx="4523">
                  <c:v>40969</c:v>
                </c:pt>
                <c:pt idx="4524">
                  <c:v>40969</c:v>
                </c:pt>
                <c:pt idx="4525">
                  <c:v>40969</c:v>
                </c:pt>
                <c:pt idx="4526">
                  <c:v>40969</c:v>
                </c:pt>
                <c:pt idx="4527">
                  <c:v>40969</c:v>
                </c:pt>
                <c:pt idx="4528">
                  <c:v>40969</c:v>
                </c:pt>
                <c:pt idx="4529">
                  <c:v>40969</c:v>
                </c:pt>
                <c:pt idx="4530">
                  <c:v>40969</c:v>
                </c:pt>
                <c:pt idx="4531">
                  <c:v>40969</c:v>
                </c:pt>
                <c:pt idx="4532">
                  <c:v>40983</c:v>
                </c:pt>
                <c:pt idx="4533">
                  <c:v>40990</c:v>
                </c:pt>
                <c:pt idx="4534">
                  <c:v>41000</c:v>
                </c:pt>
                <c:pt idx="4535">
                  <c:v>41001</c:v>
                </c:pt>
                <c:pt idx="4536">
                  <c:v>41001</c:v>
                </c:pt>
                <c:pt idx="4537">
                  <c:v>41001</c:v>
                </c:pt>
                <c:pt idx="4538">
                  <c:v>41001</c:v>
                </c:pt>
                <c:pt idx="4539">
                  <c:v>41001</c:v>
                </c:pt>
                <c:pt idx="4540">
                  <c:v>41001</c:v>
                </c:pt>
                <c:pt idx="4541">
                  <c:v>41015</c:v>
                </c:pt>
                <c:pt idx="4542">
                  <c:v>41015</c:v>
                </c:pt>
                <c:pt idx="4543">
                  <c:v>41026</c:v>
                </c:pt>
                <c:pt idx="4544">
                  <c:v>41031</c:v>
                </c:pt>
                <c:pt idx="4545">
                  <c:v>41031</c:v>
                </c:pt>
                <c:pt idx="4546">
                  <c:v>41031</c:v>
                </c:pt>
                <c:pt idx="4547">
                  <c:v>41031</c:v>
                </c:pt>
                <c:pt idx="4548">
                  <c:v>41031</c:v>
                </c:pt>
                <c:pt idx="4549">
                  <c:v>41046</c:v>
                </c:pt>
                <c:pt idx="4550">
                  <c:v>41046</c:v>
                </c:pt>
                <c:pt idx="4551">
                  <c:v>41059</c:v>
                </c:pt>
                <c:pt idx="4552">
                  <c:v>41061</c:v>
                </c:pt>
                <c:pt idx="4553">
                  <c:v>41061</c:v>
                </c:pt>
                <c:pt idx="4554">
                  <c:v>41061</c:v>
                </c:pt>
                <c:pt idx="4555">
                  <c:v>41061</c:v>
                </c:pt>
                <c:pt idx="4556">
                  <c:v>41061</c:v>
                </c:pt>
                <c:pt idx="4557">
                  <c:v>41073</c:v>
                </c:pt>
                <c:pt idx="4558">
                  <c:v>41078</c:v>
                </c:pt>
                <c:pt idx="4559">
                  <c:v>41078</c:v>
                </c:pt>
                <c:pt idx="4560">
                  <c:v>41081</c:v>
                </c:pt>
                <c:pt idx="4561">
                  <c:v>41085</c:v>
                </c:pt>
                <c:pt idx="4562">
                  <c:v>41085</c:v>
                </c:pt>
                <c:pt idx="4563">
                  <c:v>41088</c:v>
                </c:pt>
                <c:pt idx="4564">
                  <c:v>41089</c:v>
                </c:pt>
                <c:pt idx="4565">
                  <c:v>41092</c:v>
                </c:pt>
                <c:pt idx="4566">
                  <c:v>41092</c:v>
                </c:pt>
                <c:pt idx="4567">
                  <c:v>41092</c:v>
                </c:pt>
                <c:pt idx="4568">
                  <c:v>41092</c:v>
                </c:pt>
                <c:pt idx="4569">
                  <c:v>41110</c:v>
                </c:pt>
                <c:pt idx="4570">
                  <c:v>41110</c:v>
                </c:pt>
                <c:pt idx="4571">
                  <c:v>41117</c:v>
                </c:pt>
                <c:pt idx="4572">
                  <c:v>41121</c:v>
                </c:pt>
                <c:pt idx="4573">
                  <c:v>41122</c:v>
                </c:pt>
                <c:pt idx="4574">
                  <c:v>41122</c:v>
                </c:pt>
                <c:pt idx="4575">
                  <c:v>41122</c:v>
                </c:pt>
                <c:pt idx="4576">
                  <c:v>41122</c:v>
                </c:pt>
                <c:pt idx="4577">
                  <c:v>41143</c:v>
                </c:pt>
                <c:pt idx="4578">
                  <c:v>41143</c:v>
                </c:pt>
                <c:pt idx="4579">
                  <c:v>41149</c:v>
                </c:pt>
                <c:pt idx="4580">
                  <c:v>41151</c:v>
                </c:pt>
                <c:pt idx="4581">
                  <c:v>41155</c:v>
                </c:pt>
                <c:pt idx="4582">
                  <c:v>41155</c:v>
                </c:pt>
                <c:pt idx="4583">
                  <c:v>41155</c:v>
                </c:pt>
                <c:pt idx="4584">
                  <c:v>41155</c:v>
                </c:pt>
                <c:pt idx="4585">
                  <c:v>41172</c:v>
                </c:pt>
                <c:pt idx="4586">
                  <c:v>41176</c:v>
                </c:pt>
                <c:pt idx="4587">
                  <c:v>41176</c:v>
                </c:pt>
                <c:pt idx="4588">
                  <c:v>41178</c:v>
                </c:pt>
                <c:pt idx="4589">
                  <c:v>41178</c:v>
                </c:pt>
                <c:pt idx="4590">
                  <c:v>41179</c:v>
                </c:pt>
                <c:pt idx="4591">
                  <c:v>41180</c:v>
                </c:pt>
                <c:pt idx="4592">
                  <c:v>41183</c:v>
                </c:pt>
                <c:pt idx="4593">
                  <c:v>41183</c:v>
                </c:pt>
                <c:pt idx="4594">
                  <c:v>41183</c:v>
                </c:pt>
                <c:pt idx="4595">
                  <c:v>41183</c:v>
                </c:pt>
                <c:pt idx="4596">
                  <c:v>41208</c:v>
                </c:pt>
                <c:pt idx="4597">
                  <c:v>41208</c:v>
                </c:pt>
                <c:pt idx="4598">
                  <c:v>41212</c:v>
                </c:pt>
                <c:pt idx="4599">
                  <c:v>41213</c:v>
                </c:pt>
                <c:pt idx="4600">
                  <c:v>41214</c:v>
                </c:pt>
                <c:pt idx="4601">
                  <c:v>41214</c:v>
                </c:pt>
                <c:pt idx="4602">
                  <c:v>41214</c:v>
                </c:pt>
                <c:pt idx="4603">
                  <c:v>41214</c:v>
                </c:pt>
                <c:pt idx="4604">
                  <c:v>41240</c:v>
                </c:pt>
                <c:pt idx="4605">
                  <c:v>41240</c:v>
                </c:pt>
                <c:pt idx="4606">
                  <c:v>41242</c:v>
                </c:pt>
                <c:pt idx="4607">
                  <c:v>41243</c:v>
                </c:pt>
                <c:pt idx="4608">
                  <c:v>41246</c:v>
                </c:pt>
                <c:pt idx="4609">
                  <c:v>41246</c:v>
                </c:pt>
                <c:pt idx="4610">
                  <c:v>41246</c:v>
                </c:pt>
                <c:pt idx="4611">
                  <c:v>41246</c:v>
                </c:pt>
                <c:pt idx="4612">
                  <c:v>41255</c:v>
                </c:pt>
                <c:pt idx="4613">
                  <c:v>41261</c:v>
                </c:pt>
                <c:pt idx="4614">
                  <c:v>41264</c:v>
                </c:pt>
                <c:pt idx="4615">
                  <c:v>41264</c:v>
                </c:pt>
                <c:pt idx="4616">
                  <c:v>41268</c:v>
                </c:pt>
                <c:pt idx="4617">
                  <c:v>41268</c:v>
                </c:pt>
                <c:pt idx="4618">
                  <c:v>41270</c:v>
                </c:pt>
                <c:pt idx="4619">
                  <c:v>41271</c:v>
                </c:pt>
                <c:pt idx="4620">
                  <c:v>41278</c:v>
                </c:pt>
                <c:pt idx="4621">
                  <c:v>41278</c:v>
                </c:pt>
                <c:pt idx="4622">
                  <c:v>41278</c:v>
                </c:pt>
                <c:pt idx="4623">
                  <c:v>41278</c:v>
                </c:pt>
                <c:pt idx="4624">
                  <c:v>41299</c:v>
                </c:pt>
                <c:pt idx="4625">
                  <c:v>41299</c:v>
                </c:pt>
                <c:pt idx="4626">
                  <c:v>41304</c:v>
                </c:pt>
                <c:pt idx="4627">
                  <c:v>41305</c:v>
                </c:pt>
                <c:pt idx="4628">
                  <c:v>41306</c:v>
                </c:pt>
                <c:pt idx="4629">
                  <c:v>41306</c:v>
                </c:pt>
                <c:pt idx="4630">
                  <c:v>41306</c:v>
                </c:pt>
                <c:pt idx="4631">
                  <c:v>41306</c:v>
                </c:pt>
                <c:pt idx="4632">
                  <c:v>41331</c:v>
                </c:pt>
                <c:pt idx="4633">
                  <c:v>41331</c:v>
                </c:pt>
                <c:pt idx="4634">
                  <c:v>41332</c:v>
                </c:pt>
                <c:pt idx="4635">
                  <c:v>41333</c:v>
                </c:pt>
                <c:pt idx="4636">
                  <c:v>41334</c:v>
                </c:pt>
                <c:pt idx="4637">
                  <c:v>41334</c:v>
                </c:pt>
                <c:pt idx="4638">
                  <c:v>41334</c:v>
                </c:pt>
                <c:pt idx="4639">
                  <c:v>41334</c:v>
                </c:pt>
                <c:pt idx="4640">
                  <c:v>41345</c:v>
                </c:pt>
                <c:pt idx="4641">
                  <c:v>41345</c:v>
                </c:pt>
                <c:pt idx="4642">
                  <c:v>41345</c:v>
                </c:pt>
                <c:pt idx="4643">
                  <c:v>41354</c:v>
                </c:pt>
                <c:pt idx="4644">
                  <c:v>41354</c:v>
                </c:pt>
                <c:pt idx="4645">
                  <c:v>41358</c:v>
                </c:pt>
                <c:pt idx="4646">
                  <c:v>41358</c:v>
                </c:pt>
                <c:pt idx="4647">
                  <c:v>41362</c:v>
                </c:pt>
                <c:pt idx="4648">
                  <c:v>41362</c:v>
                </c:pt>
                <c:pt idx="4649">
                  <c:v>41365</c:v>
                </c:pt>
                <c:pt idx="4650">
                  <c:v>41365</c:v>
                </c:pt>
                <c:pt idx="4651">
                  <c:v>41365</c:v>
                </c:pt>
                <c:pt idx="4652">
                  <c:v>41365</c:v>
                </c:pt>
                <c:pt idx="4653">
                  <c:v>41388</c:v>
                </c:pt>
                <c:pt idx="4654">
                  <c:v>41388</c:v>
                </c:pt>
                <c:pt idx="4655">
                  <c:v>41394</c:v>
                </c:pt>
                <c:pt idx="4656">
                  <c:v>41394</c:v>
                </c:pt>
                <c:pt idx="4657">
                  <c:v>41394</c:v>
                </c:pt>
                <c:pt idx="4658">
                  <c:v>41394</c:v>
                </c:pt>
                <c:pt idx="4659">
                  <c:v>41394</c:v>
                </c:pt>
                <c:pt idx="4660">
                  <c:v>41396</c:v>
                </c:pt>
                <c:pt idx="4661">
                  <c:v>41396</c:v>
                </c:pt>
                <c:pt idx="4662">
                  <c:v>41396</c:v>
                </c:pt>
                <c:pt idx="4663">
                  <c:v>41417</c:v>
                </c:pt>
                <c:pt idx="4664">
                  <c:v>41418</c:v>
                </c:pt>
                <c:pt idx="4665">
                  <c:v>41425</c:v>
                </c:pt>
                <c:pt idx="4666">
                  <c:v>41425</c:v>
                </c:pt>
                <c:pt idx="4667">
                  <c:v>41425</c:v>
                </c:pt>
                <c:pt idx="4668">
                  <c:v>41425</c:v>
                </c:pt>
                <c:pt idx="4669">
                  <c:v>41428</c:v>
                </c:pt>
                <c:pt idx="4670">
                  <c:v>41428</c:v>
                </c:pt>
                <c:pt idx="4671">
                  <c:v>41428</c:v>
                </c:pt>
                <c:pt idx="4672">
                  <c:v>41436</c:v>
                </c:pt>
                <c:pt idx="4673">
                  <c:v>41443</c:v>
                </c:pt>
                <c:pt idx="4674">
                  <c:v>41449</c:v>
                </c:pt>
                <c:pt idx="4675">
                  <c:v>41449</c:v>
                </c:pt>
                <c:pt idx="4676">
                  <c:v>41450</c:v>
                </c:pt>
                <c:pt idx="4677">
                  <c:v>41450</c:v>
                </c:pt>
                <c:pt idx="4678">
                  <c:v>41451</c:v>
                </c:pt>
                <c:pt idx="4679">
                  <c:v>41456</c:v>
                </c:pt>
                <c:pt idx="4680">
                  <c:v>41456</c:v>
                </c:pt>
                <c:pt idx="4681">
                  <c:v>41456</c:v>
                </c:pt>
                <c:pt idx="4682">
                  <c:v>41456</c:v>
                </c:pt>
                <c:pt idx="4683">
                  <c:v>41456</c:v>
                </c:pt>
                <c:pt idx="4684">
                  <c:v>41456</c:v>
                </c:pt>
                <c:pt idx="4685">
                  <c:v>41456</c:v>
                </c:pt>
                <c:pt idx="4686">
                  <c:v>41480</c:v>
                </c:pt>
                <c:pt idx="4687">
                  <c:v>41480</c:v>
                </c:pt>
                <c:pt idx="4688">
                  <c:v>41486</c:v>
                </c:pt>
                <c:pt idx="4689">
                  <c:v>41487</c:v>
                </c:pt>
                <c:pt idx="4690">
                  <c:v>41487</c:v>
                </c:pt>
                <c:pt idx="4691">
                  <c:v>41487</c:v>
                </c:pt>
                <c:pt idx="4692">
                  <c:v>41487</c:v>
                </c:pt>
                <c:pt idx="4693">
                  <c:v>41487</c:v>
                </c:pt>
                <c:pt idx="4694">
                  <c:v>41487</c:v>
                </c:pt>
                <c:pt idx="4695">
                  <c:v>41512</c:v>
                </c:pt>
                <c:pt idx="4696">
                  <c:v>41512</c:v>
                </c:pt>
                <c:pt idx="4697">
                  <c:v>41519</c:v>
                </c:pt>
                <c:pt idx="4698">
                  <c:v>41519</c:v>
                </c:pt>
                <c:pt idx="4699">
                  <c:v>41519</c:v>
                </c:pt>
                <c:pt idx="4700">
                  <c:v>41519</c:v>
                </c:pt>
                <c:pt idx="4701">
                  <c:v>41519</c:v>
                </c:pt>
                <c:pt idx="4702">
                  <c:v>41519</c:v>
                </c:pt>
                <c:pt idx="4703">
                  <c:v>41519</c:v>
                </c:pt>
                <c:pt idx="4704">
                  <c:v>41541</c:v>
                </c:pt>
                <c:pt idx="4705">
                  <c:v>41541</c:v>
                </c:pt>
                <c:pt idx="4706">
                  <c:v>41541</c:v>
                </c:pt>
                <c:pt idx="4707">
                  <c:v>41541</c:v>
                </c:pt>
                <c:pt idx="4708">
                  <c:v>41543</c:v>
                </c:pt>
                <c:pt idx="4709">
                  <c:v>41548</c:v>
                </c:pt>
                <c:pt idx="4710">
                  <c:v>41548</c:v>
                </c:pt>
                <c:pt idx="4711">
                  <c:v>41548</c:v>
                </c:pt>
                <c:pt idx="4712">
                  <c:v>41548</c:v>
                </c:pt>
                <c:pt idx="4713">
                  <c:v>41548</c:v>
                </c:pt>
                <c:pt idx="4714">
                  <c:v>41548</c:v>
                </c:pt>
                <c:pt idx="4715">
                  <c:v>41548</c:v>
                </c:pt>
                <c:pt idx="4716">
                  <c:v>41571</c:v>
                </c:pt>
                <c:pt idx="4717">
                  <c:v>41571</c:v>
                </c:pt>
                <c:pt idx="4718">
                  <c:v>41578</c:v>
                </c:pt>
                <c:pt idx="4719">
                  <c:v>41579</c:v>
                </c:pt>
                <c:pt idx="4720">
                  <c:v>41579</c:v>
                </c:pt>
                <c:pt idx="4721">
                  <c:v>41579</c:v>
                </c:pt>
                <c:pt idx="4722">
                  <c:v>41579</c:v>
                </c:pt>
                <c:pt idx="4723">
                  <c:v>41579</c:v>
                </c:pt>
                <c:pt idx="4724">
                  <c:v>41579</c:v>
                </c:pt>
                <c:pt idx="4725">
                  <c:v>41604</c:v>
                </c:pt>
                <c:pt idx="4726">
                  <c:v>41604</c:v>
                </c:pt>
                <c:pt idx="4727">
                  <c:v>41607</c:v>
                </c:pt>
                <c:pt idx="4728">
                  <c:v>41610</c:v>
                </c:pt>
                <c:pt idx="4729">
                  <c:v>41610</c:v>
                </c:pt>
                <c:pt idx="4730">
                  <c:v>41610</c:v>
                </c:pt>
                <c:pt idx="4731">
                  <c:v>41610</c:v>
                </c:pt>
                <c:pt idx="4732">
                  <c:v>41610</c:v>
                </c:pt>
                <c:pt idx="4733">
                  <c:v>41610</c:v>
                </c:pt>
                <c:pt idx="4734">
                  <c:v>41626</c:v>
                </c:pt>
                <c:pt idx="4735">
                  <c:v>41632</c:v>
                </c:pt>
                <c:pt idx="4736">
                  <c:v>41632</c:v>
                </c:pt>
                <c:pt idx="4737">
                  <c:v>41632</c:v>
                </c:pt>
                <c:pt idx="4738">
                  <c:v>41632</c:v>
                </c:pt>
                <c:pt idx="4739">
                  <c:v>41634</c:v>
                </c:pt>
                <c:pt idx="4740">
                  <c:v>41634</c:v>
                </c:pt>
                <c:pt idx="4741">
                  <c:v>41634</c:v>
                </c:pt>
                <c:pt idx="4742">
                  <c:v>41634</c:v>
                </c:pt>
                <c:pt idx="4743">
                  <c:v>41635</c:v>
                </c:pt>
                <c:pt idx="4744">
                  <c:v>41645</c:v>
                </c:pt>
                <c:pt idx="4745">
                  <c:v>41645</c:v>
                </c:pt>
                <c:pt idx="4746">
                  <c:v>41645</c:v>
                </c:pt>
                <c:pt idx="4747">
                  <c:v>41662</c:v>
                </c:pt>
                <c:pt idx="4748">
                  <c:v>41662</c:v>
                </c:pt>
                <c:pt idx="4749">
                  <c:v>41673</c:v>
                </c:pt>
                <c:pt idx="4750">
                  <c:v>41673</c:v>
                </c:pt>
                <c:pt idx="4751">
                  <c:v>41673</c:v>
                </c:pt>
                <c:pt idx="4752">
                  <c:v>41673</c:v>
                </c:pt>
                <c:pt idx="4753">
                  <c:v>41673</c:v>
                </c:pt>
                <c:pt idx="4754">
                  <c:v>41673</c:v>
                </c:pt>
                <c:pt idx="4755">
                  <c:v>41673</c:v>
                </c:pt>
                <c:pt idx="4756">
                  <c:v>41694</c:v>
                </c:pt>
                <c:pt idx="4757">
                  <c:v>41694</c:v>
                </c:pt>
                <c:pt idx="4758">
                  <c:v>41698</c:v>
                </c:pt>
                <c:pt idx="4759">
                  <c:v>41701</c:v>
                </c:pt>
                <c:pt idx="4760">
                  <c:v>41701</c:v>
                </c:pt>
                <c:pt idx="4761">
                  <c:v>41701</c:v>
                </c:pt>
                <c:pt idx="4762">
                  <c:v>41701</c:v>
                </c:pt>
                <c:pt idx="4763">
                  <c:v>41701</c:v>
                </c:pt>
                <c:pt idx="4764">
                  <c:v>41701</c:v>
                </c:pt>
                <c:pt idx="4765">
                  <c:v>41716</c:v>
                </c:pt>
                <c:pt idx="4766">
                  <c:v>41722</c:v>
                </c:pt>
                <c:pt idx="4767">
                  <c:v>41722</c:v>
                </c:pt>
                <c:pt idx="4768">
                  <c:v>41722</c:v>
                </c:pt>
                <c:pt idx="4769">
                  <c:v>41722</c:v>
                </c:pt>
                <c:pt idx="4770">
                  <c:v>41729</c:v>
                </c:pt>
                <c:pt idx="4771">
                  <c:v>41730</c:v>
                </c:pt>
                <c:pt idx="4772">
                  <c:v>41730</c:v>
                </c:pt>
                <c:pt idx="4773">
                  <c:v>41730</c:v>
                </c:pt>
                <c:pt idx="4774">
                  <c:v>41730</c:v>
                </c:pt>
                <c:pt idx="4775">
                  <c:v>41730</c:v>
                </c:pt>
                <c:pt idx="4776">
                  <c:v>41730</c:v>
                </c:pt>
                <c:pt idx="4777">
                  <c:v>41759</c:v>
                </c:pt>
                <c:pt idx="4778">
                  <c:v>41760</c:v>
                </c:pt>
                <c:pt idx="4779">
                  <c:v>41760</c:v>
                </c:pt>
                <c:pt idx="4780">
                  <c:v>41760</c:v>
                </c:pt>
                <c:pt idx="4781">
                  <c:v>41760</c:v>
                </c:pt>
                <c:pt idx="4782">
                  <c:v>41789</c:v>
                </c:pt>
                <c:pt idx="4783">
                  <c:v>41792</c:v>
                </c:pt>
                <c:pt idx="4784">
                  <c:v>41792</c:v>
                </c:pt>
                <c:pt idx="4785">
                  <c:v>41792</c:v>
                </c:pt>
                <c:pt idx="4786">
                  <c:v>41792</c:v>
                </c:pt>
                <c:pt idx="4787">
                  <c:v>41809</c:v>
                </c:pt>
                <c:pt idx="4788">
                  <c:v>41820</c:v>
                </c:pt>
                <c:pt idx="4789">
                  <c:v>41821</c:v>
                </c:pt>
                <c:pt idx="4790">
                  <c:v>41821</c:v>
                </c:pt>
                <c:pt idx="4791">
                  <c:v>41821</c:v>
                </c:pt>
                <c:pt idx="4792">
                  <c:v>41821</c:v>
                </c:pt>
                <c:pt idx="4793">
                  <c:v>41852</c:v>
                </c:pt>
                <c:pt idx="4794">
                  <c:v>41852</c:v>
                </c:pt>
                <c:pt idx="4795">
                  <c:v>41852</c:v>
                </c:pt>
                <c:pt idx="4796">
                  <c:v>41852</c:v>
                </c:pt>
                <c:pt idx="4797">
                  <c:v>41852</c:v>
                </c:pt>
                <c:pt idx="4798">
                  <c:v>41880</c:v>
                </c:pt>
                <c:pt idx="4799">
                  <c:v>41883</c:v>
                </c:pt>
                <c:pt idx="4800">
                  <c:v>41883</c:v>
                </c:pt>
                <c:pt idx="4801">
                  <c:v>41883</c:v>
                </c:pt>
                <c:pt idx="4802">
                  <c:v>41883</c:v>
                </c:pt>
                <c:pt idx="4803">
                  <c:v>41883</c:v>
                </c:pt>
                <c:pt idx="4804">
                  <c:v>41904</c:v>
                </c:pt>
                <c:pt idx="4805">
                  <c:v>41912</c:v>
                </c:pt>
                <c:pt idx="4806">
                  <c:v>41912</c:v>
                </c:pt>
                <c:pt idx="4807">
                  <c:v>41913</c:v>
                </c:pt>
                <c:pt idx="4808">
                  <c:v>41913</c:v>
                </c:pt>
                <c:pt idx="4809">
                  <c:v>41947</c:v>
                </c:pt>
                <c:pt idx="4810">
                  <c:v>41947</c:v>
                </c:pt>
                <c:pt idx="4811">
                  <c:v>41947</c:v>
                </c:pt>
                <c:pt idx="4812">
                  <c:v>41947</c:v>
                </c:pt>
                <c:pt idx="4813">
                  <c:v>41974</c:v>
                </c:pt>
                <c:pt idx="4814">
                  <c:v>41974</c:v>
                </c:pt>
                <c:pt idx="4815">
                  <c:v>41974</c:v>
                </c:pt>
                <c:pt idx="4816">
                  <c:v>41974</c:v>
                </c:pt>
                <c:pt idx="4817">
                  <c:v>41998</c:v>
                </c:pt>
                <c:pt idx="4818">
                  <c:v>41998</c:v>
                </c:pt>
                <c:pt idx="4819">
                  <c:v>41999</c:v>
                </c:pt>
                <c:pt idx="4820">
                  <c:v>42009</c:v>
                </c:pt>
                <c:pt idx="4821">
                  <c:v>42009</c:v>
                </c:pt>
                <c:pt idx="4822">
                  <c:v>42037</c:v>
                </c:pt>
                <c:pt idx="4823">
                  <c:v>42037</c:v>
                </c:pt>
                <c:pt idx="4824">
                  <c:v>42065</c:v>
                </c:pt>
                <c:pt idx="4825">
                  <c:v>42065</c:v>
                </c:pt>
                <c:pt idx="4826">
                  <c:v>42065</c:v>
                </c:pt>
                <c:pt idx="4827">
                  <c:v>42065</c:v>
                </c:pt>
                <c:pt idx="4828">
                  <c:v>42065</c:v>
                </c:pt>
                <c:pt idx="4829">
                  <c:v>42093</c:v>
                </c:pt>
                <c:pt idx="4830">
                  <c:v>42095</c:v>
                </c:pt>
                <c:pt idx="4831">
                  <c:v>42095</c:v>
                </c:pt>
                <c:pt idx="4832">
                  <c:v>42095</c:v>
                </c:pt>
                <c:pt idx="4833">
                  <c:v>42125</c:v>
                </c:pt>
                <c:pt idx="4834">
                  <c:v>42125</c:v>
                </c:pt>
                <c:pt idx="4835">
                  <c:v>42125</c:v>
                </c:pt>
                <c:pt idx="4836">
                  <c:v>42125</c:v>
                </c:pt>
                <c:pt idx="4837">
                  <c:v>42156</c:v>
                </c:pt>
                <c:pt idx="4838">
                  <c:v>42156</c:v>
                </c:pt>
                <c:pt idx="4839">
                  <c:v>42156</c:v>
                </c:pt>
                <c:pt idx="4840">
                  <c:v>42156</c:v>
                </c:pt>
                <c:pt idx="4841">
                  <c:v>42173</c:v>
                </c:pt>
                <c:pt idx="4842">
                  <c:v>42186</c:v>
                </c:pt>
                <c:pt idx="4843">
                  <c:v>42186</c:v>
                </c:pt>
                <c:pt idx="4844">
                  <c:v>42187</c:v>
                </c:pt>
                <c:pt idx="4845">
                  <c:v>42187</c:v>
                </c:pt>
                <c:pt idx="4846">
                  <c:v>42219</c:v>
                </c:pt>
                <c:pt idx="4847">
                  <c:v>42219</c:v>
                </c:pt>
                <c:pt idx="4848">
                  <c:v>42219</c:v>
                </c:pt>
                <c:pt idx="4849">
                  <c:v>42219</c:v>
                </c:pt>
                <c:pt idx="4850">
                  <c:v>42248</c:v>
                </c:pt>
                <c:pt idx="4851">
                  <c:v>42248</c:v>
                </c:pt>
                <c:pt idx="4852">
                  <c:v>42248</c:v>
                </c:pt>
                <c:pt idx="4853">
                  <c:v>42248</c:v>
                </c:pt>
                <c:pt idx="4854">
                  <c:v>42272</c:v>
                </c:pt>
                <c:pt idx="4855">
                  <c:v>42278</c:v>
                </c:pt>
                <c:pt idx="4856">
                  <c:v>42278</c:v>
                </c:pt>
                <c:pt idx="4857">
                  <c:v>42278</c:v>
                </c:pt>
                <c:pt idx="4858">
                  <c:v>42278</c:v>
                </c:pt>
                <c:pt idx="4859">
                  <c:v>42310</c:v>
                </c:pt>
                <c:pt idx="4860">
                  <c:v>42310</c:v>
                </c:pt>
                <c:pt idx="4861">
                  <c:v>42312</c:v>
                </c:pt>
                <c:pt idx="4862">
                  <c:v>42312</c:v>
                </c:pt>
                <c:pt idx="4863">
                  <c:v>42339</c:v>
                </c:pt>
                <c:pt idx="4864">
                  <c:v>42339</c:v>
                </c:pt>
                <c:pt idx="4865">
                  <c:v>42339</c:v>
                </c:pt>
                <c:pt idx="4866">
                  <c:v>42339</c:v>
                </c:pt>
                <c:pt idx="4867">
                  <c:v>42362</c:v>
                </c:pt>
                <c:pt idx="4868">
                  <c:v>42373</c:v>
                </c:pt>
                <c:pt idx="4869">
                  <c:v>42373</c:v>
                </c:pt>
                <c:pt idx="4870">
                  <c:v>42373</c:v>
                </c:pt>
                <c:pt idx="4871">
                  <c:v>42373</c:v>
                </c:pt>
                <c:pt idx="4872">
                  <c:v>42401</c:v>
                </c:pt>
                <c:pt idx="4873">
                  <c:v>42401</c:v>
                </c:pt>
                <c:pt idx="4874">
                  <c:v>42401</c:v>
                </c:pt>
                <c:pt idx="4875">
                  <c:v>42401</c:v>
                </c:pt>
                <c:pt idx="4876">
                  <c:v>42430</c:v>
                </c:pt>
                <c:pt idx="4877">
                  <c:v>42430</c:v>
                </c:pt>
                <c:pt idx="4878">
                  <c:v>42430</c:v>
                </c:pt>
                <c:pt idx="4879">
                  <c:v>42430</c:v>
                </c:pt>
                <c:pt idx="4880">
                  <c:v>42451</c:v>
                </c:pt>
                <c:pt idx="4881">
                  <c:v>42461</c:v>
                </c:pt>
                <c:pt idx="4882">
                  <c:v>42461</c:v>
                </c:pt>
                <c:pt idx="4883">
                  <c:v>42461</c:v>
                </c:pt>
                <c:pt idx="4884">
                  <c:v>42461</c:v>
                </c:pt>
                <c:pt idx="4885">
                  <c:v>42488</c:v>
                </c:pt>
                <c:pt idx="4886">
                  <c:v>42488</c:v>
                </c:pt>
                <c:pt idx="4887">
                  <c:v>42492</c:v>
                </c:pt>
                <c:pt idx="4888">
                  <c:v>42492</c:v>
                </c:pt>
                <c:pt idx="4889">
                  <c:v>42522</c:v>
                </c:pt>
                <c:pt idx="4890">
                  <c:v>42522</c:v>
                </c:pt>
                <c:pt idx="4891">
                  <c:v>42522</c:v>
                </c:pt>
                <c:pt idx="4892">
                  <c:v>42545</c:v>
                </c:pt>
                <c:pt idx="4893">
                  <c:v>42552</c:v>
                </c:pt>
                <c:pt idx="4894">
                  <c:v>42552</c:v>
                </c:pt>
                <c:pt idx="4895">
                  <c:v>42552</c:v>
                </c:pt>
                <c:pt idx="4896">
                  <c:v>42552</c:v>
                </c:pt>
                <c:pt idx="4897">
                  <c:v>42583</c:v>
                </c:pt>
                <c:pt idx="4898">
                  <c:v>42583</c:v>
                </c:pt>
                <c:pt idx="4899">
                  <c:v>42583</c:v>
                </c:pt>
                <c:pt idx="4900">
                  <c:v>42583</c:v>
                </c:pt>
                <c:pt idx="4901">
                  <c:v>42614</c:v>
                </c:pt>
                <c:pt idx="4902">
                  <c:v>42614</c:v>
                </c:pt>
                <c:pt idx="4903">
                  <c:v>42614</c:v>
                </c:pt>
                <c:pt idx="4904">
                  <c:v>42614</c:v>
                </c:pt>
                <c:pt idx="4905">
                  <c:v>42633</c:v>
                </c:pt>
                <c:pt idx="4906">
                  <c:v>42646</c:v>
                </c:pt>
                <c:pt idx="4907">
                  <c:v>42646</c:v>
                </c:pt>
                <c:pt idx="4908">
                  <c:v>42646</c:v>
                </c:pt>
                <c:pt idx="4909">
                  <c:v>42646</c:v>
                </c:pt>
                <c:pt idx="4910">
                  <c:v>42675</c:v>
                </c:pt>
                <c:pt idx="4911">
                  <c:v>42675</c:v>
                </c:pt>
                <c:pt idx="4912">
                  <c:v>42675</c:v>
                </c:pt>
                <c:pt idx="4913">
                  <c:v>42675</c:v>
                </c:pt>
                <c:pt idx="4914">
                  <c:v>42705</c:v>
                </c:pt>
                <c:pt idx="4915">
                  <c:v>42705</c:v>
                </c:pt>
                <c:pt idx="4916">
                  <c:v>42706</c:v>
                </c:pt>
                <c:pt idx="4917">
                  <c:v>42706</c:v>
                </c:pt>
                <c:pt idx="4918">
                  <c:v>42723</c:v>
                </c:pt>
                <c:pt idx="4919">
                  <c:v>42739</c:v>
                </c:pt>
                <c:pt idx="4920">
                  <c:v>42739</c:v>
                </c:pt>
                <c:pt idx="4921">
                  <c:v>42739</c:v>
                </c:pt>
                <c:pt idx="4922">
                  <c:v>42739</c:v>
                </c:pt>
                <c:pt idx="4923">
                  <c:v>42767</c:v>
                </c:pt>
                <c:pt idx="4924">
                  <c:v>42767</c:v>
                </c:pt>
                <c:pt idx="4925">
                  <c:v>42767</c:v>
                </c:pt>
                <c:pt idx="4926">
                  <c:v>42767</c:v>
                </c:pt>
                <c:pt idx="4927">
                  <c:v>42795</c:v>
                </c:pt>
                <c:pt idx="4928">
                  <c:v>42795</c:v>
                </c:pt>
                <c:pt idx="4929">
                  <c:v>42795</c:v>
                </c:pt>
                <c:pt idx="4930">
                  <c:v>42796</c:v>
                </c:pt>
                <c:pt idx="4931">
                  <c:v>42809</c:v>
                </c:pt>
                <c:pt idx="4932">
                  <c:v>42828</c:v>
                </c:pt>
                <c:pt idx="4933">
                  <c:v>42828</c:v>
                </c:pt>
                <c:pt idx="4934">
                  <c:v>42829</c:v>
                </c:pt>
                <c:pt idx="4935">
                  <c:v>42829</c:v>
                </c:pt>
                <c:pt idx="4936">
                  <c:v>42853</c:v>
                </c:pt>
                <c:pt idx="4937">
                  <c:v>42853</c:v>
                </c:pt>
                <c:pt idx="4938">
                  <c:v>42856</c:v>
                </c:pt>
                <c:pt idx="4939">
                  <c:v>42856</c:v>
                </c:pt>
                <c:pt idx="4940">
                  <c:v>42887</c:v>
                </c:pt>
                <c:pt idx="4941">
                  <c:v>42887</c:v>
                </c:pt>
                <c:pt idx="4942">
                  <c:v>42887</c:v>
                </c:pt>
                <c:pt idx="4943">
                  <c:v>42887</c:v>
                </c:pt>
                <c:pt idx="4944">
                  <c:v>42915</c:v>
                </c:pt>
                <c:pt idx="4945">
                  <c:v>42919</c:v>
                </c:pt>
                <c:pt idx="4946">
                  <c:v>42919</c:v>
                </c:pt>
                <c:pt idx="4947">
                  <c:v>42919</c:v>
                </c:pt>
                <c:pt idx="4948">
                  <c:v>42919</c:v>
                </c:pt>
                <c:pt idx="4949">
                  <c:v>42948</c:v>
                </c:pt>
                <c:pt idx="4950">
                  <c:v>42948</c:v>
                </c:pt>
                <c:pt idx="4951">
                  <c:v>42948</c:v>
                </c:pt>
                <c:pt idx="4952">
                  <c:v>42948</c:v>
                </c:pt>
                <c:pt idx="4953">
                  <c:v>42979</c:v>
                </c:pt>
                <c:pt idx="4954">
                  <c:v>42979</c:v>
                </c:pt>
                <c:pt idx="4955">
                  <c:v>42979</c:v>
                </c:pt>
                <c:pt idx="4956">
                  <c:v>42979</c:v>
                </c:pt>
                <c:pt idx="4957">
                  <c:v>43004</c:v>
                </c:pt>
                <c:pt idx="4958">
                  <c:v>43010</c:v>
                </c:pt>
                <c:pt idx="4959">
                  <c:v>43010</c:v>
                </c:pt>
                <c:pt idx="4960">
                  <c:v>43010</c:v>
                </c:pt>
                <c:pt idx="4961">
                  <c:v>43010</c:v>
                </c:pt>
                <c:pt idx="4962">
                  <c:v>43040</c:v>
                </c:pt>
                <c:pt idx="4963">
                  <c:v>43040</c:v>
                </c:pt>
                <c:pt idx="4964">
                  <c:v>43040</c:v>
                </c:pt>
                <c:pt idx="4965">
                  <c:v>43040</c:v>
                </c:pt>
                <c:pt idx="4966">
                  <c:v>43070</c:v>
                </c:pt>
                <c:pt idx="4967">
                  <c:v>43070</c:v>
                </c:pt>
                <c:pt idx="4968">
                  <c:v>43070</c:v>
                </c:pt>
                <c:pt idx="4969">
                  <c:v>43070</c:v>
                </c:pt>
                <c:pt idx="4970">
                  <c:v>43083</c:v>
                </c:pt>
                <c:pt idx="4971">
                  <c:v>43104</c:v>
                </c:pt>
                <c:pt idx="4972">
                  <c:v>43104</c:v>
                </c:pt>
                <c:pt idx="4973">
                  <c:v>43104</c:v>
                </c:pt>
                <c:pt idx="4974">
                  <c:v>43104</c:v>
                </c:pt>
                <c:pt idx="4975">
                  <c:v>43182</c:v>
                </c:pt>
                <c:pt idx="4976">
                  <c:v>43221</c:v>
                </c:pt>
                <c:pt idx="4977">
                  <c:v>43221</c:v>
                </c:pt>
                <c:pt idx="4978">
                  <c:v>43221</c:v>
                </c:pt>
                <c:pt idx="4979">
                  <c:v>43221</c:v>
                </c:pt>
                <c:pt idx="4980">
                  <c:v>43252</c:v>
                </c:pt>
                <c:pt idx="4981">
                  <c:v>43252</c:v>
                </c:pt>
                <c:pt idx="4982">
                  <c:v>43252</c:v>
                </c:pt>
                <c:pt idx="4983">
                  <c:v>43252</c:v>
                </c:pt>
                <c:pt idx="4984">
                  <c:v>43272</c:v>
                </c:pt>
                <c:pt idx="4985">
                  <c:v>43283</c:v>
                </c:pt>
                <c:pt idx="4986">
                  <c:v>43283</c:v>
                </c:pt>
                <c:pt idx="4987">
                  <c:v>43283</c:v>
                </c:pt>
                <c:pt idx="4988">
                  <c:v>43283</c:v>
                </c:pt>
                <c:pt idx="4989">
                  <c:v>43313</c:v>
                </c:pt>
                <c:pt idx="4990">
                  <c:v>43313</c:v>
                </c:pt>
                <c:pt idx="4991">
                  <c:v>43313</c:v>
                </c:pt>
                <c:pt idx="4992">
                  <c:v>43313</c:v>
                </c:pt>
                <c:pt idx="4993">
                  <c:v>43342</c:v>
                </c:pt>
                <c:pt idx="4994">
                  <c:v>43342</c:v>
                </c:pt>
                <c:pt idx="4995">
                  <c:v>43346</c:v>
                </c:pt>
                <c:pt idx="4996">
                  <c:v>43346</c:v>
                </c:pt>
                <c:pt idx="4997">
                  <c:v>43371</c:v>
                </c:pt>
                <c:pt idx="4998">
                  <c:v>43374</c:v>
                </c:pt>
                <c:pt idx="4999">
                  <c:v>43374</c:v>
                </c:pt>
                <c:pt idx="5000">
                  <c:v>43374</c:v>
                </c:pt>
                <c:pt idx="5001">
                  <c:v>43374</c:v>
                </c:pt>
                <c:pt idx="5002">
                  <c:v>43404</c:v>
                </c:pt>
                <c:pt idx="5003">
                  <c:v>43404</c:v>
                </c:pt>
                <c:pt idx="5004">
                  <c:v>43405</c:v>
                </c:pt>
                <c:pt idx="5005">
                  <c:v>43405</c:v>
                </c:pt>
                <c:pt idx="5006">
                  <c:v>43437</c:v>
                </c:pt>
                <c:pt idx="5007">
                  <c:v>43437</c:v>
                </c:pt>
                <c:pt idx="5008">
                  <c:v>43437</c:v>
                </c:pt>
                <c:pt idx="5009">
                  <c:v>43437</c:v>
                </c:pt>
                <c:pt idx="5010">
                  <c:v>43455</c:v>
                </c:pt>
                <c:pt idx="5011">
                  <c:v>43469</c:v>
                </c:pt>
                <c:pt idx="5012">
                  <c:v>43469</c:v>
                </c:pt>
                <c:pt idx="5013">
                  <c:v>43469</c:v>
                </c:pt>
                <c:pt idx="5014">
                  <c:v>43469</c:v>
                </c:pt>
                <c:pt idx="5015">
                  <c:v>43495</c:v>
                </c:pt>
                <c:pt idx="5016">
                  <c:v>43495</c:v>
                </c:pt>
                <c:pt idx="5017">
                  <c:v>43497</c:v>
                </c:pt>
                <c:pt idx="5018">
                  <c:v>43497</c:v>
                </c:pt>
                <c:pt idx="5019">
                  <c:v>43525</c:v>
                </c:pt>
                <c:pt idx="5020">
                  <c:v>43525</c:v>
                </c:pt>
                <c:pt idx="5021">
                  <c:v>43525</c:v>
                </c:pt>
                <c:pt idx="5022">
                  <c:v>43525</c:v>
                </c:pt>
                <c:pt idx="5023">
                  <c:v>43556</c:v>
                </c:pt>
                <c:pt idx="5024">
                  <c:v>43556</c:v>
                </c:pt>
                <c:pt idx="5025">
                  <c:v>43556</c:v>
                </c:pt>
                <c:pt idx="5026">
                  <c:v>43556</c:v>
                </c:pt>
              </c:numCache>
            </c:numRef>
          </c:cat>
          <c:val>
            <c:numRef>
              <c:f>Sheet1!$D$44:$D$5070</c:f>
              <c:numCache>
                <c:formatCode>.0000</c:formatCode>
                <c:ptCount val="5027"/>
                <c:pt idx="307">
                  <c:v>1.5027587665597923E-2</c:v>
                </c:pt>
                <c:pt idx="308">
                  <c:v>1.5027587665597923E-2</c:v>
                </c:pt>
                <c:pt idx="309">
                  <c:v>1.5027587665597923E-2</c:v>
                </c:pt>
                <c:pt idx="317">
                  <c:v>1.499821593836506E-2</c:v>
                </c:pt>
                <c:pt idx="321">
                  <c:v>1.4997269419694629E-2</c:v>
                </c:pt>
                <c:pt idx="322">
                  <c:v>1.4997269419694629E-2</c:v>
                </c:pt>
                <c:pt idx="323">
                  <c:v>1.4976461114874657E-2</c:v>
                </c:pt>
                <c:pt idx="324">
                  <c:v>1.4976461114874657E-2</c:v>
                </c:pt>
                <c:pt idx="325">
                  <c:v>1.4975515969123956E-2</c:v>
                </c:pt>
                <c:pt idx="329">
                  <c:v>1.49717359825532E-2</c:v>
                </c:pt>
                <c:pt idx="330">
                  <c:v>1.49717359825532E-2</c:v>
                </c:pt>
                <c:pt idx="333">
                  <c:v>1.4943416478921376E-2</c:v>
                </c:pt>
                <c:pt idx="334">
                  <c:v>1.4941530417746728E-2</c:v>
                </c:pt>
                <c:pt idx="335">
                  <c:v>1.4941530417746728E-2</c:v>
                </c:pt>
                <c:pt idx="339">
                  <c:v>1.4917033273767769E-2</c:v>
                </c:pt>
                <c:pt idx="340">
                  <c:v>1.4915150542510273E-2</c:v>
                </c:pt>
                <c:pt idx="341">
                  <c:v>1.4915150542510273E-2</c:v>
                </c:pt>
                <c:pt idx="346">
                  <c:v>1.4885998575932525E-2</c:v>
                </c:pt>
                <c:pt idx="347">
                  <c:v>1.4885059139159643E-2</c:v>
                </c:pt>
                <c:pt idx="348">
                  <c:v>1.4885059139159643E-2</c:v>
                </c:pt>
                <c:pt idx="353">
                  <c:v>1.4884119761673443E-2</c:v>
                </c:pt>
                <c:pt idx="354">
                  <c:v>1.4884119761673443E-2</c:v>
                </c:pt>
                <c:pt idx="355">
                  <c:v>1.4859716744404967E-2</c:v>
                </c:pt>
                <c:pt idx="360">
                  <c:v>1.4855965986844764E-2</c:v>
                </c:pt>
                <c:pt idx="361">
                  <c:v>1.4855965986844764E-2</c:v>
                </c:pt>
                <c:pt idx="365">
                  <c:v>1.4831609128641406E-2</c:v>
                </c:pt>
                <c:pt idx="368">
                  <c:v>1.4826929697690706E-2</c:v>
                </c:pt>
                <c:pt idx="369">
                  <c:v>1.4826929697690706E-2</c:v>
                </c:pt>
                <c:pt idx="372">
                  <c:v>1.4799818097674933E-2</c:v>
                </c:pt>
                <c:pt idx="375">
                  <c:v>1.4798884099644369E-2</c:v>
                </c:pt>
                <c:pt idx="376">
                  <c:v>1.4798884099644369E-2</c:v>
                </c:pt>
                <c:pt idx="377">
                  <c:v>1.4798884099644369E-2</c:v>
                </c:pt>
                <c:pt idx="378">
                  <c:v>1.4798884099644369E-2</c:v>
                </c:pt>
                <c:pt idx="385">
                  <c:v>1.477089155071783E-2</c:v>
                </c:pt>
                <c:pt idx="386">
                  <c:v>1.477089155071783E-2</c:v>
                </c:pt>
                <c:pt idx="387">
                  <c:v>1.477089155071783E-2</c:v>
                </c:pt>
                <c:pt idx="388">
                  <c:v>1.4746674174927078E-2</c:v>
                </c:pt>
                <c:pt idx="391">
                  <c:v>1.4741091190725872E-2</c:v>
                </c:pt>
                <c:pt idx="392">
                  <c:v>1.4741091190725872E-2</c:v>
                </c:pt>
                <c:pt idx="397">
                  <c:v>1.4714136549656706E-2</c:v>
                </c:pt>
                <c:pt idx="398">
                  <c:v>1.4714136549656706E-2</c:v>
                </c:pt>
                <c:pt idx="399">
                  <c:v>1.4714136549656706E-2</c:v>
                </c:pt>
                <c:pt idx="400">
                  <c:v>1.4714136549656706E-2</c:v>
                </c:pt>
                <c:pt idx="405">
                  <c:v>1.4713207958881598E-2</c:v>
                </c:pt>
                <c:pt idx="406">
                  <c:v>1.4686304303353222E-2</c:v>
                </c:pt>
                <c:pt idx="410">
                  <c:v>1.4683523975873143E-2</c:v>
                </c:pt>
                <c:pt idx="411">
                  <c:v>1.4683523975873143E-2</c:v>
                </c:pt>
                <c:pt idx="416">
                  <c:v>1.4661300296472002E-2</c:v>
                </c:pt>
                <c:pt idx="420">
                  <c:v>1.4656674598626962E-2</c:v>
                </c:pt>
                <c:pt idx="421">
                  <c:v>1.4656674598626962E-2</c:v>
                </c:pt>
                <c:pt idx="423">
                  <c:v>1.4636338859889422E-2</c:v>
                </c:pt>
                <c:pt idx="424">
                  <c:v>1.4636338859889422E-2</c:v>
                </c:pt>
                <c:pt idx="425">
                  <c:v>1.463541517882932E-2</c:v>
                </c:pt>
                <c:pt idx="426">
                  <c:v>1.4631721037475693E-2</c:v>
                </c:pt>
                <c:pt idx="427">
                  <c:v>1.4631721037475693E-2</c:v>
                </c:pt>
                <c:pt idx="432">
                  <c:v>1.4610497812670875E-2</c:v>
                </c:pt>
                <c:pt idx="437">
                  <c:v>1.4599437049199381E-2</c:v>
                </c:pt>
                <c:pt idx="438">
                  <c:v>1.4599437049199381E-2</c:v>
                </c:pt>
                <c:pt idx="439">
                  <c:v>1.4577340636311598E-2</c:v>
                </c:pt>
                <c:pt idx="443">
                  <c:v>1.45727414280692E-2</c:v>
                </c:pt>
                <c:pt idx="444">
                  <c:v>1.45727414280692E-2</c:v>
                </c:pt>
                <c:pt idx="446">
                  <c:v>1.4552522144330808E-2</c:v>
                </c:pt>
                <c:pt idx="447">
                  <c:v>1.4552522144330808E-2</c:v>
                </c:pt>
                <c:pt idx="448">
                  <c:v>1.4552522144330808E-2</c:v>
                </c:pt>
                <c:pt idx="453">
                  <c:v>1.4545176635029917E-2</c:v>
                </c:pt>
                <c:pt idx="454">
                  <c:v>1.4545176635029917E-2</c:v>
                </c:pt>
                <c:pt idx="455">
                  <c:v>1.4522245807260204E-2</c:v>
                </c:pt>
                <c:pt idx="456">
                  <c:v>1.4519496538400158E-2</c:v>
                </c:pt>
                <c:pt idx="457">
                  <c:v>1.4519496538400158E-2</c:v>
                </c:pt>
                <c:pt idx="466">
                  <c:v>1.4490203369314145E-2</c:v>
                </c:pt>
                <c:pt idx="467">
                  <c:v>1.4490203369314145E-2</c:v>
                </c:pt>
                <c:pt idx="468">
                  <c:v>1.4490203369314145E-2</c:v>
                </c:pt>
                <c:pt idx="472">
                  <c:v>1.4463707486086398E-2</c:v>
                </c:pt>
                <c:pt idx="473">
                  <c:v>1.4462794699576623E-2</c:v>
                </c:pt>
                <c:pt idx="474">
                  <c:v>1.4462794699576623E-2</c:v>
                </c:pt>
                <c:pt idx="479">
                  <c:v>1.4461881970671664E-2</c:v>
                </c:pt>
                <c:pt idx="480">
                  <c:v>1.4461881970671664E-2</c:v>
                </c:pt>
                <c:pt idx="481">
                  <c:v>1.4438171226528518E-2</c:v>
                </c:pt>
                <c:pt idx="484">
                  <c:v>1.443543787418922E-2</c:v>
                </c:pt>
                <c:pt idx="485">
                  <c:v>1.443543787418922E-2</c:v>
                </c:pt>
                <c:pt idx="491">
                  <c:v>1.4407223515826285E-2</c:v>
                </c:pt>
                <c:pt idx="492">
                  <c:v>1.4406314293949308E-2</c:v>
                </c:pt>
                <c:pt idx="493">
                  <c:v>1.4406314293949308E-2</c:v>
                </c:pt>
                <c:pt idx="497">
                  <c:v>1.4380879364389471E-2</c:v>
                </c:pt>
                <c:pt idx="498">
                  <c:v>1.4380879364389471E-2</c:v>
                </c:pt>
                <c:pt idx="499">
                  <c:v>1.4380879364389471E-2</c:v>
                </c:pt>
                <c:pt idx="500">
                  <c:v>1.4379064303003425E-2</c:v>
                </c:pt>
                <c:pt idx="501">
                  <c:v>1.4379064303003425E-2</c:v>
                </c:pt>
                <c:pt idx="510">
                  <c:v>1.4350054456772702E-2</c:v>
                </c:pt>
                <c:pt idx="511">
                  <c:v>1.4350054456772702E-2</c:v>
                </c:pt>
                <c:pt idx="514">
                  <c:v>1.4349148842763622E-2</c:v>
                </c:pt>
                <c:pt idx="515">
                  <c:v>1.4349148842763622E-2</c:v>
                </c:pt>
                <c:pt idx="520">
                  <c:v>1.4322910883056265E-2</c:v>
                </c:pt>
                <c:pt idx="521">
                  <c:v>1.4322910883056265E-2</c:v>
                </c:pt>
                <c:pt idx="522">
                  <c:v>1.4322910883056265E-2</c:v>
                </c:pt>
                <c:pt idx="523">
                  <c:v>1.4322910883056265E-2</c:v>
                </c:pt>
                <c:pt idx="527">
                  <c:v>1.4303940936269853E-2</c:v>
                </c:pt>
                <c:pt idx="528">
                  <c:v>1.4303940936269853E-2</c:v>
                </c:pt>
                <c:pt idx="529">
                  <c:v>1.4303940936269853E-2</c:v>
                </c:pt>
                <c:pt idx="530">
                  <c:v>1.4303940936269853E-2</c:v>
                </c:pt>
                <c:pt idx="533">
                  <c:v>1.4298525567671151E-2</c:v>
                </c:pt>
                <c:pt idx="534">
                  <c:v>1.4298525567671151E-2</c:v>
                </c:pt>
                <c:pt idx="540">
                  <c:v>1.4267877182512529E-2</c:v>
                </c:pt>
                <c:pt idx="541">
                  <c:v>1.4267877182512529E-2</c:v>
                </c:pt>
                <c:pt idx="545">
                  <c:v>1.426697675460856E-2</c:v>
                </c:pt>
                <c:pt idx="546">
                  <c:v>1.426697675460856E-2</c:v>
                </c:pt>
                <c:pt idx="548">
                  <c:v>1.4241787831100368E-2</c:v>
                </c:pt>
                <c:pt idx="549">
                  <c:v>1.4241787831100368E-2</c:v>
                </c:pt>
                <c:pt idx="553">
                  <c:v>1.4240889049662774E-2</c:v>
                </c:pt>
                <c:pt idx="554">
                  <c:v>1.4240889049662774E-2</c:v>
                </c:pt>
                <c:pt idx="557">
                  <c:v>1.4216643379653665E-2</c:v>
                </c:pt>
                <c:pt idx="558">
                  <c:v>1.4216643379653665E-2</c:v>
                </c:pt>
                <c:pt idx="559">
                  <c:v>1.4216643379653665E-2</c:v>
                </c:pt>
                <c:pt idx="560">
                  <c:v>1.4216643379653665E-2</c:v>
                </c:pt>
                <c:pt idx="566">
                  <c:v>1.4213951965704553E-2</c:v>
                </c:pt>
                <c:pt idx="567">
                  <c:v>1.4213951965704553E-2</c:v>
                </c:pt>
                <c:pt idx="568">
                  <c:v>1.4192438988845044E-2</c:v>
                </c:pt>
                <c:pt idx="569">
                  <c:v>1.4192438988845044E-2</c:v>
                </c:pt>
                <c:pt idx="572">
                  <c:v>1.4188856659602117E-2</c:v>
                </c:pt>
                <c:pt idx="573">
                  <c:v>1.4188856659602117E-2</c:v>
                </c:pt>
                <c:pt idx="578">
                  <c:v>1.4161124249262825E-2</c:v>
                </c:pt>
                <c:pt idx="579">
                  <c:v>1.4161124249262825E-2</c:v>
                </c:pt>
                <c:pt idx="583">
                  <c:v>1.4158443345879252E-2</c:v>
                </c:pt>
                <c:pt idx="584">
                  <c:v>1.4158443345879252E-2</c:v>
                </c:pt>
                <c:pt idx="589">
                  <c:v>1.4135230099614336E-2</c:v>
                </c:pt>
                <c:pt idx="590">
                  <c:v>1.4135230099614336E-2</c:v>
                </c:pt>
                <c:pt idx="591">
                  <c:v>1.4135230099614336E-2</c:v>
                </c:pt>
                <c:pt idx="592">
                  <c:v>1.4135230099614336E-2</c:v>
                </c:pt>
                <c:pt idx="595">
                  <c:v>1.4132554098363684E-2</c:v>
                </c:pt>
                <c:pt idx="596">
                  <c:v>1.4132554098363684E-2</c:v>
                </c:pt>
                <c:pt idx="602">
                  <c:v>1.4104931732531072E-2</c:v>
                </c:pt>
                <c:pt idx="603">
                  <c:v>1.4104931732531072E-2</c:v>
                </c:pt>
                <c:pt idx="607">
                  <c:v>1.4104041587910883E-2</c:v>
                </c:pt>
                <c:pt idx="608">
                  <c:v>1.4104041587910883E-2</c:v>
                </c:pt>
                <c:pt idx="612">
                  <c:v>1.4080028906052137E-2</c:v>
                </c:pt>
                <c:pt idx="613">
                  <c:v>1.4080028906052137E-2</c:v>
                </c:pt>
                <c:pt idx="618">
                  <c:v>1.40764749503627E-2</c:v>
                </c:pt>
                <c:pt idx="619">
                  <c:v>1.40764749503627E-2</c:v>
                </c:pt>
                <c:pt idx="621">
                  <c:v>1.4053396094051859E-2</c:v>
                </c:pt>
                <c:pt idx="622">
                  <c:v>1.4053396094051859E-2</c:v>
                </c:pt>
                <c:pt idx="623">
                  <c:v>1.4052509201781428E-2</c:v>
                </c:pt>
                <c:pt idx="624">
                  <c:v>1.4052509201781428E-2</c:v>
                </c:pt>
                <c:pt idx="625">
                  <c:v>1.4051622365481662E-2</c:v>
                </c:pt>
                <c:pt idx="626">
                  <c:v>1.4051622365481662E-2</c:v>
                </c:pt>
                <c:pt idx="633">
                  <c:v>1.4024158182375086E-2</c:v>
                </c:pt>
                <c:pt idx="634">
                  <c:v>1.4024158182375086E-2</c:v>
                </c:pt>
                <c:pt idx="638">
                  <c:v>1.4022388144024603E-2</c:v>
                </c:pt>
                <c:pt idx="639">
                  <c:v>1.4022388144024603E-2</c:v>
                </c:pt>
                <c:pt idx="642">
                  <c:v>1.3999397964860293E-2</c:v>
                </c:pt>
                <c:pt idx="643">
                  <c:v>1.3999397964860293E-2</c:v>
                </c:pt>
                <c:pt idx="648">
                  <c:v>1.3995864361316016E-2</c:v>
                </c:pt>
                <c:pt idx="649">
                  <c:v>1.3995864361316016E-2</c:v>
                </c:pt>
                <c:pt idx="654">
                  <c:v>1.3974681462509245E-2</c:v>
                </c:pt>
                <c:pt idx="655">
                  <c:v>1.3974681462509245E-2</c:v>
                </c:pt>
                <c:pt idx="656">
                  <c:v>1.3974681462509245E-2</c:v>
                </c:pt>
                <c:pt idx="657">
                  <c:v>1.3974681462509245E-2</c:v>
                </c:pt>
                <c:pt idx="660">
                  <c:v>1.3972035855412113E-2</c:v>
                </c:pt>
                <c:pt idx="661">
                  <c:v>1.3972035855412113E-2</c:v>
                </c:pt>
                <c:pt idx="666">
                  <c:v>1.3943847191452181E-2</c:v>
                </c:pt>
                <c:pt idx="667">
                  <c:v>1.3943847191452181E-2</c:v>
                </c:pt>
                <c:pt idx="668">
                  <c:v>1.3942087289434447E-2</c:v>
                </c:pt>
                <c:pt idx="669">
                  <c:v>1.3942087289434447E-2</c:v>
                </c:pt>
                <c:pt idx="674">
                  <c:v>1.3919228766234521E-2</c:v>
                </c:pt>
                <c:pt idx="675">
                  <c:v>1.3919228766234521E-2</c:v>
                </c:pt>
                <c:pt idx="679">
                  <c:v>1.3916593657125997E-2</c:v>
                </c:pt>
                <c:pt idx="680">
                  <c:v>1.3916593657125997E-2</c:v>
                </c:pt>
                <c:pt idx="683">
                  <c:v>1.3894653805840585E-2</c:v>
                </c:pt>
                <c:pt idx="684">
                  <c:v>1.3894653805840585E-2</c:v>
                </c:pt>
                <c:pt idx="685">
                  <c:v>1.3894653805840585E-2</c:v>
                </c:pt>
                <c:pt idx="686">
                  <c:v>1.3894653805840585E-2</c:v>
                </c:pt>
                <c:pt idx="690">
                  <c:v>1.3891146640885489E-2</c:v>
                </c:pt>
                <c:pt idx="691">
                  <c:v>1.3891146640885489E-2</c:v>
                </c:pt>
                <c:pt idx="698">
                  <c:v>1.3863121171388399E-2</c:v>
                </c:pt>
                <c:pt idx="699">
                  <c:v>1.3863121171388399E-2</c:v>
                </c:pt>
                <c:pt idx="700">
                  <c:v>1.3863121171388399E-2</c:v>
                </c:pt>
                <c:pt idx="701">
                  <c:v>1.3863121171388399E-2</c:v>
                </c:pt>
                <c:pt idx="704">
                  <c:v>1.3839518665951723E-2</c:v>
                </c:pt>
                <c:pt idx="705">
                  <c:v>1.3839518665951723E-2</c:v>
                </c:pt>
                <c:pt idx="710">
                  <c:v>1.3836025417718348E-2</c:v>
                </c:pt>
                <c:pt idx="711">
                  <c:v>1.3836025417718348E-2</c:v>
                </c:pt>
                <c:pt idx="716">
                  <c:v>1.3815084436958237E-2</c:v>
                </c:pt>
                <c:pt idx="717">
                  <c:v>1.3815084436958237E-2</c:v>
                </c:pt>
                <c:pt idx="718">
                  <c:v>1.3815084436958237E-2</c:v>
                </c:pt>
                <c:pt idx="719">
                  <c:v>1.3815084436958237E-2</c:v>
                </c:pt>
                <c:pt idx="722">
                  <c:v>1.3811597356195663E-2</c:v>
                </c:pt>
                <c:pt idx="723">
                  <c:v>1.3811597356195663E-2</c:v>
                </c:pt>
                <c:pt idx="728">
                  <c:v>1.3784602306875471E-2</c:v>
                </c:pt>
                <c:pt idx="729">
                  <c:v>1.3784602306875471E-2</c:v>
                </c:pt>
                <c:pt idx="733">
                  <c:v>1.378286250371495E-2</c:v>
                </c:pt>
                <c:pt idx="734">
                  <c:v>1.378286250371495E-2</c:v>
                </c:pt>
                <c:pt idx="738">
                  <c:v>1.3760265034931253E-2</c:v>
                </c:pt>
                <c:pt idx="739">
                  <c:v>1.3760265034931253E-2</c:v>
                </c:pt>
                <c:pt idx="744">
                  <c:v>1.3756791791194656E-2</c:v>
                </c:pt>
                <c:pt idx="745">
                  <c:v>1.3756791791194656E-2</c:v>
                </c:pt>
                <c:pt idx="750">
                  <c:v>1.3729903860471399E-2</c:v>
                </c:pt>
                <c:pt idx="751">
                  <c:v>1.3729903860471399E-2</c:v>
                </c:pt>
                <c:pt idx="752">
                  <c:v>1.3729903860471399E-2</c:v>
                </c:pt>
                <c:pt idx="753">
                  <c:v>1.3729903860471399E-2</c:v>
                </c:pt>
                <c:pt idx="757">
                  <c:v>1.3729037383391688E-2</c:v>
                </c:pt>
                <c:pt idx="758">
                  <c:v>1.3729037383391688E-2</c:v>
                </c:pt>
                <c:pt idx="759">
                  <c:v>1.3703933320869692E-2</c:v>
                </c:pt>
                <c:pt idx="760">
                  <c:v>1.3703933320869692E-2</c:v>
                </c:pt>
                <c:pt idx="765">
                  <c:v>1.3703068482758289E-2</c:v>
                </c:pt>
                <c:pt idx="766">
                  <c:v>1.3703068482758289E-2</c:v>
                </c:pt>
                <c:pt idx="771">
                  <c:v>1.3678011905350283E-2</c:v>
                </c:pt>
                <c:pt idx="772">
                  <c:v>1.3678011905350283E-2</c:v>
                </c:pt>
                <c:pt idx="773">
                  <c:v>1.3678011905350283E-2</c:v>
                </c:pt>
                <c:pt idx="774">
                  <c:v>1.3678011905350283E-2</c:v>
                </c:pt>
                <c:pt idx="781">
                  <c:v>1.3657310079826044E-2</c:v>
                </c:pt>
                <c:pt idx="782">
                  <c:v>1.3657310079826044E-2</c:v>
                </c:pt>
                <c:pt idx="783">
                  <c:v>1.3657310079826044E-2</c:v>
                </c:pt>
                <c:pt idx="784">
                  <c:v>1.3657310079826044E-2</c:v>
                </c:pt>
                <c:pt idx="787">
                  <c:v>1.3653862823063684E-2</c:v>
                </c:pt>
                <c:pt idx="788">
                  <c:v>1.3653862823063684E-2</c:v>
                </c:pt>
                <c:pt idx="792">
                  <c:v>1.3627176069112346E-2</c:v>
                </c:pt>
                <c:pt idx="793">
                  <c:v>1.3627176069112346E-2</c:v>
                </c:pt>
                <c:pt idx="794">
                  <c:v>1.3624596249756963E-2</c:v>
                </c:pt>
                <c:pt idx="795">
                  <c:v>1.3624596249756963E-2</c:v>
                </c:pt>
                <c:pt idx="801">
                  <c:v>1.3603116739547193E-2</c:v>
                </c:pt>
                <c:pt idx="802">
                  <c:v>1.3603116739547193E-2</c:v>
                </c:pt>
                <c:pt idx="806">
                  <c:v>1.3599683161785867E-2</c:v>
                </c:pt>
                <c:pt idx="809">
                  <c:v>1.3579099887699812E-2</c:v>
                </c:pt>
                <c:pt idx="810">
                  <c:v>1.3579099887699812E-2</c:v>
                </c:pt>
                <c:pt idx="811">
                  <c:v>1.3576529169853259E-2</c:v>
                </c:pt>
                <c:pt idx="812">
                  <c:v>1.3576529169853259E-2</c:v>
                </c:pt>
                <c:pt idx="817">
                  <c:v>1.3573102303089848E-2</c:v>
                </c:pt>
                <c:pt idx="818">
                  <c:v>1.3573102303089848E-2</c:v>
                </c:pt>
                <c:pt idx="820">
                  <c:v>2.0015912076287484E-2</c:v>
                </c:pt>
                <c:pt idx="821">
                  <c:v>2.0015912076287484E-2</c:v>
                </c:pt>
                <c:pt idx="823">
                  <c:v>2.0010859837753213E-2</c:v>
                </c:pt>
                <c:pt idx="824">
                  <c:v>2.0010859837753213E-2</c:v>
                </c:pt>
                <c:pt idx="829">
                  <c:v>4.5880000000000001</c:v>
                </c:pt>
                <c:pt idx="830">
                  <c:v>4.5510000000000002</c:v>
                </c:pt>
                <c:pt idx="834">
                  <c:v>5.2910000000000004</c:v>
                </c:pt>
                <c:pt idx="835">
                  <c:v>4.4400000000000004</c:v>
                </c:pt>
                <c:pt idx="842">
                  <c:v>4.4400000000000002E-2</c:v>
                </c:pt>
                <c:pt idx="843">
                  <c:v>5.5500000000000001E-2</c:v>
                </c:pt>
                <c:pt idx="844">
                  <c:v>8.5099999999999995E-2</c:v>
                </c:pt>
                <c:pt idx="845">
                  <c:v>1.6206</c:v>
                </c:pt>
                <c:pt idx="846">
                  <c:v>1.5059</c:v>
                </c:pt>
                <c:pt idx="847">
                  <c:v>0.111</c:v>
                </c:pt>
                <c:pt idx="850">
                  <c:v>1.9901288602124687E-2</c:v>
                </c:pt>
                <c:pt idx="851">
                  <c:v>1.9901288602124687E-2</c:v>
                </c:pt>
                <c:pt idx="852">
                  <c:v>1.9898776790464288E-2</c:v>
                </c:pt>
                <c:pt idx="853">
                  <c:v>1.9898776790464288E-2</c:v>
                </c:pt>
                <c:pt idx="859">
                  <c:v>1.9866152073556961E-2</c:v>
                </c:pt>
                <c:pt idx="860">
                  <c:v>1.9866152073556961E-2</c:v>
                </c:pt>
                <c:pt idx="868">
                  <c:v>1.9856124464364418E-2</c:v>
                </c:pt>
                <c:pt idx="869">
                  <c:v>1.9856124464364418E-2</c:v>
                </c:pt>
                <c:pt idx="870">
                  <c:v>1.9822318636670385E-2</c:v>
                </c:pt>
                <c:pt idx="871">
                  <c:v>1.9822318636670385E-2</c:v>
                </c:pt>
                <c:pt idx="872">
                  <c:v>1.9822318636670385E-2</c:v>
                </c:pt>
                <c:pt idx="875">
                  <c:v>1.9821067674905473E-2</c:v>
                </c:pt>
                <c:pt idx="877">
                  <c:v>1.9819816792087191E-2</c:v>
                </c:pt>
                <c:pt idx="878">
                  <c:v>1.9819816792087191E-2</c:v>
                </c:pt>
                <c:pt idx="882">
                  <c:v>1.9787321532765186E-2</c:v>
                </c:pt>
                <c:pt idx="883">
                  <c:v>1.9787321532765186E-2</c:v>
                </c:pt>
                <c:pt idx="888">
                  <c:v>1.978232699302316E-2</c:v>
                </c:pt>
                <c:pt idx="892">
                  <c:v>1.9751139669242666E-2</c:v>
                </c:pt>
                <c:pt idx="893">
                  <c:v>1.9751139669242666E-2</c:v>
                </c:pt>
                <c:pt idx="897">
                  <c:v>1.9743662030595389E-2</c:v>
                </c:pt>
                <c:pt idx="898">
                  <c:v>1.9743662030595389E-2</c:v>
                </c:pt>
                <c:pt idx="905">
                  <c:v>1.9716268234678404E-2</c:v>
                </c:pt>
                <c:pt idx="906">
                  <c:v>1.9716268234678404E-2</c:v>
                </c:pt>
                <c:pt idx="907">
                  <c:v>1.9716268234678404E-2</c:v>
                </c:pt>
                <c:pt idx="908">
                  <c:v>1.9716268234678404E-2</c:v>
                </c:pt>
                <c:pt idx="909">
                  <c:v>1.9712535663076645E-2</c:v>
                </c:pt>
                <c:pt idx="910">
                  <c:v>1.9712535663076645E-2</c:v>
                </c:pt>
                <c:pt idx="916">
                  <c:v>1.9674007109229681E-2</c:v>
                </c:pt>
                <c:pt idx="917">
                  <c:v>1.9674007109229681E-2</c:v>
                </c:pt>
                <c:pt idx="918">
                  <c:v>1.967028253826348E-2</c:v>
                </c:pt>
                <c:pt idx="919">
                  <c:v>1.967028253826348E-2</c:v>
                </c:pt>
                <c:pt idx="925">
                  <c:v>1.9639271855314451E-2</c:v>
                </c:pt>
                <c:pt idx="926">
                  <c:v>1.9639271855314451E-2</c:v>
                </c:pt>
                <c:pt idx="929">
                  <c:v>1.9634314684955474E-2</c:v>
                </c:pt>
                <c:pt idx="930">
                  <c:v>1.9634314684955474E-2</c:v>
                </c:pt>
                <c:pt idx="934">
                  <c:v>1.960459792789249E-2</c:v>
                </c:pt>
                <c:pt idx="935">
                  <c:v>1.960459792789249E-2</c:v>
                </c:pt>
                <c:pt idx="936">
                  <c:v>1.960459792789249E-2</c:v>
                </c:pt>
                <c:pt idx="937">
                  <c:v>1.960459792789249E-2</c:v>
                </c:pt>
                <c:pt idx="940">
                  <c:v>1.9594702340379116E-2</c:v>
                </c:pt>
                <c:pt idx="941">
                  <c:v>1.9594702340379116E-2</c:v>
                </c:pt>
                <c:pt idx="945">
                  <c:v>1.9560107102235325E-2</c:v>
                </c:pt>
                <c:pt idx="946">
                  <c:v>1.9560107102235325E-2</c:v>
                </c:pt>
                <c:pt idx="949">
                  <c:v>1.9557638352292527E-2</c:v>
                </c:pt>
                <c:pt idx="950">
                  <c:v>1.9557638352292527E-2</c:v>
                </c:pt>
                <c:pt idx="956">
                  <c:v>1.9525572943381305E-2</c:v>
                </c:pt>
                <c:pt idx="957">
                  <c:v>1.9525572943381305E-2</c:v>
                </c:pt>
                <c:pt idx="958">
                  <c:v>1.9525572943381305E-2</c:v>
                </c:pt>
                <c:pt idx="964">
                  <c:v>1.9516948934665383E-2</c:v>
                </c:pt>
                <c:pt idx="970">
                  <c:v>1.9488639715696292E-2</c:v>
                </c:pt>
                <c:pt idx="971">
                  <c:v>1.9488639715696292E-2</c:v>
                </c:pt>
                <c:pt idx="972">
                  <c:v>1.9488639715696292E-2</c:v>
                </c:pt>
                <c:pt idx="973">
                  <c:v>1.9488639715696292E-2</c:v>
                </c:pt>
                <c:pt idx="976">
                  <c:v>1.9482490973298777E-2</c:v>
                </c:pt>
                <c:pt idx="977">
                  <c:v>1.9482490973298777E-2</c:v>
                </c:pt>
                <c:pt idx="981">
                  <c:v>1.9449321271221415E-2</c:v>
                </c:pt>
                <c:pt idx="982">
                  <c:v>1.9449321271221415E-2</c:v>
                </c:pt>
                <c:pt idx="983">
                  <c:v>1.9445639236498294E-2</c:v>
                </c:pt>
                <c:pt idx="984">
                  <c:v>1.9445639236498294E-2</c:v>
                </c:pt>
                <c:pt idx="992">
                  <c:v>1.9412532275942664E-2</c:v>
                </c:pt>
                <c:pt idx="993">
                  <c:v>1.9412532275942664E-2</c:v>
                </c:pt>
                <c:pt idx="997">
                  <c:v>1.9406407545741401E-2</c:v>
                </c:pt>
                <c:pt idx="998">
                  <c:v>1.9406407545741401E-2</c:v>
                </c:pt>
                <c:pt idx="1001">
                  <c:v>1.9372144749660192E-2</c:v>
                </c:pt>
                <c:pt idx="1002">
                  <c:v>1.9372144749660192E-2</c:v>
                </c:pt>
                <c:pt idx="1003">
                  <c:v>1.9372144749660192E-2</c:v>
                </c:pt>
                <c:pt idx="1004">
                  <c:v>1.9372144749660192E-2</c:v>
                </c:pt>
                <c:pt idx="1007">
                  <c:v>1.9369699723107286E-2</c:v>
                </c:pt>
                <c:pt idx="1008">
                  <c:v>1.9369699723107286E-2</c:v>
                </c:pt>
                <c:pt idx="1013">
                  <c:v>1.9337942445928871E-2</c:v>
                </c:pt>
                <c:pt idx="1014">
                  <c:v>1.9337942445928871E-2</c:v>
                </c:pt>
                <c:pt idx="1017">
                  <c:v>1.9333061334459833E-2</c:v>
                </c:pt>
                <c:pt idx="1018">
                  <c:v>1.9333061334459833E-2</c:v>
                </c:pt>
                <c:pt idx="1024">
                  <c:v>1.9301364127157578E-2</c:v>
                </c:pt>
                <c:pt idx="1025">
                  <c:v>1.9301364127157578E-2</c:v>
                </c:pt>
                <c:pt idx="1029">
                  <c:v>1.9295274470944014E-2</c:v>
                </c:pt>
                <c:pt idx="1036">
                  <c:v>1.9266070855074698E-2</c:v>
                </c:pt>
                <c:pt idx="1037">
                  <c:v>1.9266070855074698E-2</c:v>
                </c:pt>
                <c:pt idx="1038">
                  <c:v>1.9266070855074698E-2</c:v>
                </c:pt>
                <c:pt idx="1039">
                  <c:v>1.9266070855074698E-2</c:v>
                </c:pt>
                <c:pt idx="1040">
                  <c:v>1.9264854997412355E-2</c:v>
                </c:pt>
                <c:pt idx="1041">
                  <c:v>1.9264854997412355E-2</c:v>
                </c:pt>
                <c:pt idx="1047">
                  <c:v>1.9227201444576326E-2</c:v>
                </c:pt>
                <c:pt idx="1048">
                  <c:v>1.9227201444576326E-2</c:v>
                </c:pt>
                <c:pt idx="1049">
                  <c:v>1.9223561460313628E-2</c:v>
                </c:pt>
                <c:pt idx="1050">
                  <c:v>1.9223561460313628E-2</c:v>
                </c:pt>
                <c:pt idx="1056">
                  <c:v>1.9189621486378896E-2</c:v>
                </c:pt>
                <c:pt idx="1057">
                  <c:v>1.9189621486378896E-2</c:v>
                </c:pt>
                <c:pt idx="1060">
                  <c:v>1.9184777812767517E-2</c:v>
                </c:pt>
                <c:pt idx="1061">
                  <c:v>1.9184777812767517E-2</c:v>
                </c:pt>
                <c:pt idx="1065">
                  <c:v>1.9150906312928467E-2</c:v>
                </c:pt>
                <c:pt idx="1066">
                  <c:v>1.9150906312928467E-2</c:v>
                </c:pt>
                <c:pt idx="1067">
                  <c:v>1.9150906312928467E-2</c:v>
                </c:pt>
                <c:pt idx="1068">
                  <c:v>1.9150906312928467E-2</c:v>
                </c:pt>
                <c:pt idx="1069">
                  <c:v>1.9150906312928467E-2</c:v>
                </c:pt>
                <c:pt idx="1070">
                  <c:v>1.9150906312928467E-2</c:v>
                </c:pt>
                <c:pt idx="1075">
                  <c:v>1.9114681778812068E-2</c:v>
                </c:pt>
                <c:pt idx="1076">
                  <c:v>1.9114681778812068E-2</c:v>
                </c:pt>
                <c:pt idx="1079">
                  <c:v>1.9113475475125194E-2</c:v>
                </c:pt>
                <c:pt idx="1080">
                  <c:v>1.9113475475125194E-2</c:v>
                </c:pt>
                <c:pt idx="1085">
                  <c:v>1.9078525764527083E-2</c:v>
                </c:pt>
                <c:pt idx="1086">
                  <c:v>1.9078525764527083E-2</c:v>
                </c:pt>
                <c:pt idx="1090">
                  <c:v>1.9073710132709892E-2</c:v>
                </c:pt>
                <c:pt idx="1091">
                  <c:v>1.9073710132709892E-2</c:v>
                </c:pt>
                <c:pt idx="1097">
                  <c:v>1.9041236395985005E-2</c:v>
                </c:pt>
                <c:pt idx="1098">
                  <c:v>1.9041236395985005E-2</c:v>
                </c:pt>
                <c:pt idx="1100">
                  <c:v>1.9038833134539773E-2</c:v>
                </c:pt>
                <c:pt idx="1101">
                  <c:v>1.9038833134539773E-2</c:v>
                </c:pt>
                <c:pt idx="1104">
                  <c:v>1.9037631617566084E-2</c:v>
                </c:pt>
                <c:pt idx="1105">
                  <c:v>1.9037631617566084E-2</c:v>
                </c:pt>
                <c:pt idx="1109">
                  <c:v>1.9005219305922843E-2</c:v>
                </c:pt>
                <c:pt idx="1110">
                  <c:v>1.9005219305922843E-2</c:v>
                </c:pt>
                <c:pt idx="1113">
                  <c:v>1.9002820590321282E-2</c:v>
                </c:pt>
                <c:pt idx="1114">
                  <c:v>1.9002820590321282E-2</c:v>
                </c:pt>
                <c:pt idx="1122">
                  <c:v>1.8965679189089486E-2</c:v>
                </c:pt>
                <c:pt idx="1123">
                  <c:v>1.8965679189089486E-2</c:v>
                </c:pt>
                <c:pt idx="1129">
                  <c:v>1.8929805017830967E-2</c:v>
                </c:pt>
                <c:pt idx="1130">
                  <c:v>1.8929805017830967E-2</c:v>
                </c:pt>
                <c:pt idx="1131">
                  <c:v>1.8928610381485512E-2</c:v>
                </c:pt>
                <c:pt idx="1132">
                  <c:v>1.8928610381485512E-2</c:v>
                </c:pt>
                <c:pt idx="1133">
                  <c:v>1.8928610381485512E-2</c:v>
                </c:pt>
                <c:pt idx="1134">
                  <c:v>1.8928610381485512E-2</c:v>
                </c:pt>
                <c:pt idx="1141">
                  <c:v>1.8893998703681632E-2</c:v>
                </c:pt>
                <c:pt idx="1142">
                  <c:v>1.8893998703681632E-2</c:v>
                </c:pt>
                <c:pt idx="1146">
                  <c:v>1.8890421799463975E-2</c:v>
                </c:pt>
                <c:pt idx="1147">
                  <c:v>1.8890421799463975E-2</c:v>
                </c:pt>
                <c:pt idx="1151">
                  <c:v>1.885587995092226E-2</c:v>
                </c:pt>
                <c:pt idx="1152">
                  <c:v>1.885587995092226E-2</c:v>
                </c:pt>
                <c:pt idx="1158">
                  <c:v>1.885350008396617E-2</c:v>
                </c:pt>
                <c:pt idx="1159">
                  <c:v>1.885350008396617E-2</c:v>
                </c:pt>
                <c:pt idx="1163">
                  <c:v>1.8823777078592653E-2</c:v>
                </c:pt>
                <c:pt idx="1164">
                  <c:v>1.8823777078592653E-2</c:v>
                </c:pt>
                <c:pt idx="1165">
                  <c:v>1.882258913353798E-2</c:v>
                </c:pt>
                <c:pt idx="1166">
                  <c:v>1.882258913353798E-2</c:v>
                </c:pt>
                <c:pt idx="1167">
                  <c:v>1.882258913353798E-2</c:v>
                </c:pt>
                <c:pt idx="1168">
                  <c:v>1.882258913353798E-2</c:v>
                </c:pt>
                <c:pt idx="1178">
                  <c:v>1.8781058253789753E-2</c:v>
                </c:pt>
                <c:pt idx="1179">
                  <c:v>1.8781058253789753E-2</c:v>
                </c:pt>
                <c:pt idx="1180">
                  <c:v>1.8779873004666742E-2</c:v>
                </c:pt>
                <c:pt idx="1181">
                  <c:v>1.8779873004666742E-2</c:v>
                </c:pt>
                <c:pt idx="1183">
                  <c:v>1.874908276832285E-2</c:v>
                </c:pt>
                <c:pt idx="1184">
                  <c:v>1.874908276832285E-2</c:v>
                </c:pt>
                <c:pt idx="1187">
                  <c:v>1.8747899537132781E-2</c:v>
                </c:pt>
                <c:pt idx="1188">
                  <c:v>1.8747899537132781E-2</c:v>
                </c:pt>
                <c:pt idx="1192">
                  <c:v>1.8715980505676529E-2</c:v>
                </c:pt>
                <c:pt idx="1193">
                  <c:v>1.8715980505676529E-2</c:v>
                </c:pt>
                <c:pt idx="1194">
                  <c:v>1.8715980505676529E-2</c:v>
                </c:pt>
                <c:pt idx="1195">
                  <c:v>1.8715980505676529E-2</c:v>
                </c:pt>
                <c:pt idx="1198">
                  <c:v>1.8711256384309635E-2</c:v>
                </c:pt>
                <c:pt idx="1199">
                  <c:v>1.8711256384309635E-2</c:v>
                </c:pt>
                <c:pt idx="1203">
                  <c:v>1.8680578647233305E-2</c:v>
                </c:pt>
                <c:pt idx="1204">
                  <c:v>1.8680578647233305E-2</c:v>
                </c:pt>
                <c:pt idx="1207">
                  <c:v>1.8678220905671575E-2</c:v>
                </c:pt>
                <c:pt idx="1208">
                  <c:v>1.8678220905671575E-2</c:v>
                </c:pt>
                <c:pt idx="1214">
                  <c:v>1.8641713941157739E-2</c:v>
                </c:pt>
                <c:pt idx="1215">
                  <c:v>1.8641713941157739E-2</c:v>
                </c:pt>
                <c:pt idx="1216">
                  <c:v>1.864053748588022E-2</c:v>
                </c:pt>
                <c:pt idx="1217">
                  <c:v>1.864053748588022E-2</c:v>
                </c:pt>
                <c:pt idx="1227">
                  <c:v>1.8608801242510933E-2</c:v>
                </c:pt>
                <c:pt idx="1228">
                  <c:v>1.8608801242510933E-2</c:v>
                </c:pt>
                <c:pt idx="1229">
                  <c:v>1.8608801242510933E-2</c:v>
                </c:pt>
                <c:pt idx="1230">
                  <c:v>1.8608801242510933E-2</c:v>
                </c:pt>
                <c:pt idx="1233">
                  <c:v>1.8604104174380555E-2</c:v>
                </c:pt>
                <c:pt idx="1234">
                  <c:v>1.8604104174380555E-2</c:v>
                </c:pt>
                <c:pt idx="1239">
                  <c:v>1.8573602116972964E-2</c:v>
                </c:pt>
                <c:pt idx="1240">
                  <c:v>1.8573602116972964E-2</c:v>
                </c:pt>
                <c:pt idx="1243">
                  <c:v>1.8567742072532856E-2</c:v>
                </c:pt>
                <c:pt idx="1244">
                  <c:v>1.8567742072532856E-2</c:v>
                </c:pt>
                <c:pt idx="1249">
                  <c:v>1.853495997420682E-2</c:v>
                </c:pt>
                <c:pt idx="1250">
                  <c:v>1.853495997420682E-2</c:v>
                </c:pt>
                <c:pt idx="1255">
                  <c:v>1.8532620611690198E-2</c:v>
                </c:pt>
                <c:pt idx="1256">
                  <c:v>1.8532620611690198E-2</c:v>
                </c:pt>
                <c:pt idx="1263">
                  <c:v>1.8499900521721353E-2</c:v>
                </c:pt>
                <c:pt idx="1264">
                  <c:v>1.8499900521721353E-2</c:v>
                </c:pt>
                <c:pt idx="1265">
                  <c:v>1.849873301611156E-2</c:v>
                </c:pt>
                <c:pt idx="1266">
                  <c:v>1.849873301611156E-2</c:v>
                </c:pt>
                <c:pt idx="1269">
                  <c:v>1.8496398225926792E-2</c:v>
                </c:pt>
                <c:pt idx="1270">
                  <c:v>1.8496398225926792E-2</c:v>
                </c:pt>
                <c:pt idx="1276">
                  <c:v>1.8461411714185923E-2</c:v>
                </c:pt>
                <c:pt idx="1277">
                  <c:v>1.8461411714185923E-2</c:v>
                </c:pt>
                <c:pt idx="1278">
                  <c:v>1.8461411714185923E-2</c:v>
                </c:pt>
                <c:pt idx="1279">
                  <c:v>1.8461411714185923E-2</c:v>
                </c:pt>
                <c:pt idx="1287">
                  <c:v>1.8428817346400773E-2</c:v>
                </c:pt>
                <c:pt idx="1288">
                  <c:v>1.8428817346400773E-2</c:v>
                </c:pt>
                <c:pt idx="1291">
                  <c:v>1.8425328507668086E-2</c:v>
                </c:pt>
                <c:pt idx="1292">
                  <c:v>1.8425328507668086E-2</c:v>
                </c:pt>
                <c:pt idx="1300">
                  <c:v>1.8396280525287988E-2</c:v>
                </c:pt>
                <c:pt idx="1301">
                  <c:v>1.8396280525287988E-2</c:v>
                </c:pt>
                <c:pt idx="1302">
                  <c:v>1.8396280525287988E-2</c:v>
                </c:pt>
                <c:pt idx="1303">
                  <c:v>1.8396280525287988E-2</c:v>
                </c:pt>
                <c:pt idx="1306">
                  <c:v>1.8393958665992582E-2</c:v>
                </c:pt>
                <c:pt idx="1307">
                  <c:v>1.8393958665992582E-2</c:v>
                </c:pt>
                <c:pt idx="1312">
                  <c:v>1.8355690269139375E-2</c:v>
                </c:pt>
                <c:pt idx="1313">
                  <c:v>1.8355690269139375E-2</c:v>
                </c:pt>
                <c:pt idx="1316">
                  <c:v>1.8353373532883018E-2</c:v>
                </c:pt>
                <c:pt idx="1317">
                  <c:v>1.8353373532883018E-2</c:v>
                </c:pt>
                <c:pt idx="1322">
                  <c:v>1.8323282556834096E-2</c:v>
                </c:pt>
                <c:pt idx="1323">
                  <c:v>1.8323282556834096E-2</c:v>
                </c:pt>
                <c:pt idx="1324">
                  <c:v>1.8322126197363418E-2</c:v>
                </c:pt>
                <c:pt idx="1325">
                  <c:v>1.8322126197363418E-2</c:v>
                </c:pt>
                <c:pt idx="1332">
                  <c:v>1.82909320616534E-2</c:v>
                </c:pt>
                <c:pt idx="1333">
                  <c:v>1.82909320616534E-2</c:v>
                </c:pt>
                <c:pt idx="1334">
                  <c:v>1.828746932657745E-2</c:v>
                </c:pt>
                <c:pt idx="1335">
                  <c:v>1.828746932657745E-2</c:v>
                </c:pt>
                <c:pt idx="1338">
                  <c:v>1.8286315227234992E-2</c:v>
                </c:pt>
                <c:pt idx="1339">
                  <c:v>1.8286315227234992E-2</c:v>
                </c:pt>
                <c:pt idx="1344">
                  <c:v>1.8255182061100779E-2</c:v>
                </c:pt>
                <c:pt idx="1345">
                  <c:v>1.8255182061100779E-2</c:v>
                </c:pt>
                <c:pt idx="1352">
                  <c:v>1.8248270781185839E-2</c:v>
                </c:pt>
                <c:pt idx="1353">
                  <c:v>1.8248270781185839E-2</c:v>
                </c:pt>
                <c:pt idx="1355">
                  <c:v>1.8218352124649641E-2</c:v>
                </c:pt>
                <c:pt idx="1356">
                  <c:v>1.8218352124649641E-2</c:v>
                </c:pt>
                <c:pt idx="1357">
                  <c:v>1.8216052722323749E-2</c:v>
                </c:pt>
                <c:pt idx="1358">
                  <c:v>1.8216052722323749E-2</c:v>
                </c:pt>
                <c:pt idx="1368">
                  <c:v>1.8186186888383672E-2</c:v>
                </c:pt>
                <c:pt idx="1369">
                  <c:v>1.8186186888383672E-2</c:v>
                </c:pt>
                <c:pt idx="1370">
                  <c:v>1.8186186888383672E-2</c:v>
                </c:pt>
                <c:pt idx="1371">
                  <c:v>1.8186186888383672E-2</c:v>
                </c:pt>
                <c:pt idx="1374">
                  <c:v>1.818159649281045E-2</c:v>
                </c:pt>
                <c:pt idx="1375">
                  <c:v>1.818159649281045E-2</c:v>
                </c:pt>
                <c:pt idx="1380">
                  <c:v>1.816324649426164E-2</c:v>
                </c:pt>
                <c:pt idx="1381">
                  <c:v>1.814606019086178E-2</c:v>
                </c:pt>
                <c:pt idx="1382">
                  <c:v>1.814606019086178E-2</c:v>
                </c:pt>
                <c:pt idx="1385">
                  <c:v>1.8144915015673214E-2</c:v>
                </c:pt>
                <c:pt idx="1386">
                  <c:v>1.8144915015673214E-2</c:v>
                </c:pt>
                <c:pt idx="1395">
                  <c:v>1.812889014936888E-2</c:v>
                </c:pt>
                <c:pt idx="1396">
                  <c:v>1.8112879435588258E-2</c:v>
                </c:pt>
                <c:pt idx="1397">
                  <c:v>1.8112879435588258E-2</c:v>
                </c:pt>
                <c:pt idx="1402">
                  <c:v>1.810945040842132E-2</c:v>
                </c:pt>
                <c:pt idx="1403">
                  <c:v>1.810945040842132E-2</c:v>
                </c:pt>
                <c:pt idx="1406">
                  <c:v>1.8093456863045702E-2</c:v>
                </c:pt>
                <c:pt idx="1407">
                  <c:v>1.8080900415613423E-2</c:v>
                </c:pt>
                <c:pt idx="1408">
                  <c:v>1.8080900415613423E-2</c:v>
                </c:pt>
                <c:pt idx="1409">
                  <c:v>1.8080900415613423E-2</c:v>
                </c:pt>
                <c:pt idx="1410">
                  <c:v>1.8080900415613423E-2</c:v>
                </c:pt>
                <c:pt idx="1413">
                  <c:v>1.8077477442532398E-2</c:v>
                </c:pt>
                <c:pt idx="1414">
                  <c:v>1.8077477442532398E-2</c:v>
                </c:pt>
                <c:pt idx="1420">
                  <c:v>1.8058092831804842E-2</c:v>
                </c:pt>
                <c:pt idx="1421">
                  <c:v>1.8042144643395531E-2</c:v>
                </c:pt>
                <c:pt idx="1422">
                  <c:v>1.8042144643395531E-2</c:v>
                </c:pt>
                <c:pt idx="1427">
                  <c:v>1.8039867480835858E-2</c:v>
                </c:pt>
                <c:pt idx="1428">
                  <c:v>1.8039867480835858E-2</c:v>
                </c:pt>
                <c:pt idx="1431">
                  <c:v>1.8023935388330681E-2</c:v>
                </c:pt>
                <c:pt idx="1433">
                  <c:v>1.801029050855232E-2</c:v>
                </c:pt>
                <c:pt idx="1434">
                  <c:v>1.801029050855232E-2</c:v>
                </c:pt>
                <c:pt idx="1437">
                  <c:v>1.8005744511179134E-2</c:v>
                </c:pt>
                <c:pt idx="1438">
                  <c:v>1.8005744511179134E-2</c:v>
                </c:pt>
                <c:pt idx="1444">
                  <c:v>1.7988707238233061E-2</c:v>
                </c:pt>
                <c:pt idx="1447">
                  <c:v>1.7977358013262227E-2</c:v>
                </c:pt>
                <c:pt idx="1448">
                  <c:v>1.7977358013262227E-2</c:v>
                </c:pt>
                <c:pt idx="1449">
                  <c:v>1.7976223484657324E-2</c:v>
                </c:pt>
                <c:pt idx="1450">
                  <c:v>1.7976223484657324E-2</c:v>
                </c:pt>
                <c:pt idx="1451">
                  <c:v>1.797508902765111E-2</c:v>
                </c:pt>
                <c:pt idx="1452">
                  <c:v>1.797508902765111E-2</c:v>
                </c:pt>
                <c:pt idx="1459">
                  <c:v>1.7954681039764255E-2</c:v>
                </c:pt>
                <c:pt idx="1460">
                  <c:v>1.7936560058410701E-2</c:v>
                </c:pt>
                <c:pt idx="1461">
                  <c:v>1.7936560058410701E-2</c:v>
                </c:pt>
                <c:pt idx="1464">
                  <c:v>1.7935428104513762E-2</c:v>
                </c:pt>
                <c:pt idx="1465">
                  <c:v>1.7935428104513762E-2</c:v>
                </c:pt>
                <c:pt idx="1470">
                  <c:v>1.7919588248706361E-2</c:v>
                </c:pt>
                <c:pt idx="1471">
                  <c:v>1.790715246213688E-2</c:v>
                </c:pt>
                <c:pt idx="1472">
                  <c:v>1.790715246213688E-2</c:v>
                </c:pt>
                <c:pt idx="1475">
                  <c:v>1.790376238202877E-2</c:v>
                </c:pt>
                <c:pt idx="1476">
                  <c:v>1.790376238202877E-2</c:v>
                </c:pt>
                <c:pt idx="1481">
                  <c:v>1.7884564047225833E-2</c:v>
                </c:pt>
                <c:pt idx="1482">
                  <c:v>1.7875536661440171E-2</c:v>
                </c:pt>
                <c:pt idx="1483">
                  <c:v>1.7875536661440171E-2</c:v>
                </c:pt>
                <c:pt idx="1484">
                  <c:v>1.7872152566655371E-2</c:v>
                </c:pt>
                <c:pt idx="1485">
                  <c:v>1.7872152566655371E-2</c:v>
                </c:pt>
                <c:pt idx="1488">
                  <c:v>1.7871024677434767E-2</c:v>
                </c:pt>
                <c:pt idx="1489">
                  <c:v>1.7871024677434767E-2</c:v>
                </c:pt>
                <c:pt idx="1494">
                  <c:v>1.7852988127287684E-2</c:v>
                </c:pt>
                <c:pt idx="1495">
                  <c:v>1.7841724528632433E-2</c:v>
                </c:pt>
                <c:pt idx="1496">
                  <c:v>1.7841724528632433E-2</c:v>
                </c:pt>
                <c:pt idx="1499">
                  <c:v>1.7834969780749346E-2</c:v>
                </c:pt>
                <c:pt idx="1500">
                  <c:v>1.7834969780749346E-2</c:v>
                </c:pt>
                <c:pt idx="1506">
                  <c:v>1.781809409710567E-2</c:v>
                </c:pt>
                <c:pt idx="1507">
                  <c:v>1.7803481421491095E-2</c:v>
                </c:pt>
                <c:pt idx="1508">
                  <c:v>1.7803481421491095E-2</c:v>
                </c:pt>
                <c:pt idx="1513">
                  <c:v>1.7800110967793908E-2</c:v>
                </c:pt>
                <c:pt idx="1514">
                  <c:v>1.7800110967793908E-2</c:v>
                </c:pt>
                <c:pt idx="1518">
                  <c:v>1.7784390618692532E-2</c:v>
                </c:pt>
                <c:pt idx="1520">
                  <c:v>1.7773170298775832E-2</c:v>
                </c:pt>
                <c:pt idx="1521">
                  <c:v>1.7773170298775832E-2</c:v>
                </c:pt>
                <c:pt idx="1522">
                  <c:v>1.7772048656202501E-2</c:v>
                </c:pt>
                <c:pt idx="1523">
                  <c:v>1.7772048656202501E-2</c:v>
                </c:pt>
                <c:pt idx="1528">
                  <c:v>1.7768684153177401E-2</c:v>
                </c:pt>
                <c:pt idx="1529">
                  <c:v>1.7768684153177401E-2</c:v>
                </c:pt>
                <c:pt idx="1534">
                  <c:v>1.7749630663743094E-2</c:v>
                </c:pt>
                <c:pt idx="1535">
                  <c:v>1.7733954896835828E-2</c:v>
                </c:pt>
                <c:pt idx="1536">
                  <c:v>1.7733954896835828E-2</c:v>
                </c:pt>
                <c:pt idx="1541">
                  <c:v>1.7731716631988487E-2</c:v>
                </c:pt>
                <c:pt idx="1542">
                  <c:v>1.7731716631988487E-2</c:v>
                </c:pt>
                <c:pt idx="1545">
                  <c:v>1.7716056686040628E-2</c:v>
                </c:pt>
                <c:pt idx="1546">
                  <c:v>1.7700410570333357E-2</c:v>
                </c:pt>
                <c:pt idx="1547">
                  <c:v>1.7700410570333357E-2</c:v>
                </c:pt>
                <c:pt idx="1550">
                  <c:v>1.7698176539233498E-2</c:v>
                </c:pt>
                <c:pt idx="1551">
                  <c:v>1.7698176539233498E-2</c:v>
                </c:pt>
                <c:pt idx="1556">
                  <c:v>1.7681430291159199E-2</c:v>
                </c:pt>
                <c:pt idx="1557">
                  <c:v>1.7665814756104858E-2</c:v>
                </c:pt>
                <c:pt idx="1558">
                  <c:v>1.7665814756104858E-2</c:v>
                </c:pt>
                <c:pt idx="1559">
                  <c:v>1.7665814756104858E-2</c:v>
                </c:pt>
                <c:pt idx="1560">
                  <c:v>1.7665814756104858E-2</c:v>
                </c:pt>
                <c:pt idx="1567">
                  <c:v>1.7661355708237847E-2</c:v>
                </c:pt>
                <c:pt idx="1569">
                  <c:v>1.7646871574274272E-2</c:v>
                </c:pt>
                <c:pt idx="1574">
                  <c:v>1.7632399318795008E-2</c:v>
                </c:pt>
                <c:pt idx="1575">
                  <c:v>1.7632399318795008E-2</c:v>
                </c:pt>
                <c:pt idx="1580">
                  <c:v>1.7629061253387049E-2</c:v>
                </c:pt>
                <c:pt idx="1584">
                  <c:v>1.7613491968581228E-2</c:v>
                </c:pt>
                <c:pt idx="1585">
                  <c:v>1.7601268605866385E-2</c:v>
                </c:pt>
                <c:pt idx="1586">
                  <c:v>1.7601268605866385E-2</c:v>
                </c:pt>
                <c:pt idx="1589">
                  <c:v>1.7596825850164637E-2</c:v>
                </c:pt>
                <c:pt idx="1590">
                  <c:v>1.7596825850164637E-2</c:v>
                </c:pt>
                <c:pt idx="1598">
                  <c:v>1.7579066038536331E-2</c:v>
                </c:pt>
                <c:pt idx="1599">
                  <c:v>1.7569084022547914E-2</c:v>
                </c:pt>
                <c:pt idx="1600">
                  <c:v>1.7569084022547914E-2</c:v>
                </c:pt>
                <c:pt idx="1601">
                  <c:v>1.7569084022547914E-2</c:v>
                </c:pt>
                <c:pt idx="1602">
                  <c:v>1.7569084022547914E-2</c:v>
                </c:pt>
                <c:pt idx="1603">
                  <c:v>1.7566866566633744E-2</c:v>
                </c:pt>
                <c:pt idx="1604">
                  <c:v>1.7566866566633744E-2</c:v>
                </c:pt>
                <c:pt idx="1611">
                  <c:v>1.7545814689120167E-2</c:v>
                </c:pt>
                <c:pt idx="1612">
                  <c:v>1.7531425310713687E-2</c:v>
                </c:pt>
                <c:pt idx="1613">
                  <c:v>1.7531425310713687E-2</c:v>
                </c:pt>
                <c:pt idx="1618">
                  <c:v>1.7523682072391279E-2</c:v>
                </c:pt>
                <c:pt idx="1619">
                  <c:v>1.7523682072391279E-2</c:v>
                </c:pt>
                <c:pt idx="1622">
                  <c:v>1.7511521035701198E-2</c:v>
                </c:pt>
                <c:pt idx="1623">
                  <c:v>1.7498264075213918E-2</c:v>
                </c:pt>
                <c:pt idx="1624">
                  <c:v>1.7498264075213918E-2</c:v>
                </c:pt>
                <c:pt idx="1629">
                  <c:v>1.7492743304150786E-2</c:v>
                </c:pt>
                <c:pt idx="1630">
                  <c:v>1.7492743304150786E-2</c:v>
                </c:pt>
                <c:pt idx="1633">
                  <c:v>1.7477294409928745E-2</c:v>
                </c:pt>
                <c:pt idx="1634">
                  <c:v>1.7466267839563631E-2</c:v>
                </c:pt>
                <c:pt idx="1635">
                  <c:v>1.7466267839563631E-2</c:v>
                </c:pt>
                <c:pt idx="1636">
                  <c:v>1.7466267839563631E-2</c:v>
                </c:pt>
                <c:pt idx="1637">
                  <c:v>1.7466267839563631E-2</c:v>
                </c:pt>
                <c:pt idx="1638">
                  <c:v>1.7461859159554814E-2</c:v>
                </c:pt>
                <c:pt idx="1639">
                  <c:v>1.7461859159554814E-2</c:v>
                </c:pt>
                <c:pt idx="1646">
                  <c:v>1.7445336518102112E-2</c:v>
                </c:pt>
                <c:pt idx="1647">
                  <c:v>1.7431029542163114E-2</c:v>
                </c:pt>
                <c:pt idx="1648">
                  <c:v>1.7431029542163114E-2</c:v>
                </c:pt>
                <c:pt idx="1651">
                  <c:v>1.7427729598934301E-2</c:v>
                </c:pt>
                <c:pt idx="1652">
                  <c:v>1.7427729598934301E-2</c:v>
                </c:pt>
                <c:pt idx="1658">
                  <c:v>1.7411239251322014E-2</c:v>
                </c:pt>
                <c:pt idx="1659">
                  <c:v>1.7396960238659904E-2</c:v>
                </c:pt>
                <c:pt idx="1660">
                  <c:v>1.7396960238659904E-2</c:v>
                </c:pt>
                <c:pt idx="1663">
                  <c:v>1.739586233823346E-2</c:v>
                </c:pt>
                <c:pt idx="1664">
                  <c:v>1.739586233823346E-2</c:v>
                </c:pt>
                <c:pt idx="1669">
                  <c:v>1.7378305351486555E-2</c:v>
                </c:pt>
                <c:pt idx="1674">
                  <c:v>1.7366245202933422E-2</c:v>
                </c:pt>
                <c:pt idx="1675">
                  <c:v>1.7366245202933422E-2</c:v>
                </c:pt>
                <c:pt idx="1676">
                  <c:v>1.7366245202933422E-2</c:v>
                </c:pt>
                <c:pt idx="1677">
                  <c:v>1.7366245202933422E-2</c:v>
                </c:pt>
                <c:pt idx="1678">
                  <c:v>1.736186176974909E-2</c:v>
                </c:pt>
                <c:pt idx="1679">
                  <c:v>1.736186176974909E-2</c:v>
                </c:pt>
                <c:pt idx="1686">
                  <c:v>1.7344339098491618E-2</c:v>
                </c:pt>
                <c:pt idx="1690">
                  <c:v>1.7326834112204346E-2</c:v>
                </c:pt>
                <c:pt idx="1691">
                  <c:v>1.7326834112204346E-2</c:v>
                </c:pt>
                <c:pt idx="1694">
                  <c:v>1.7323553894660851E-2</c:v>
                </c:pt>
                <c:pt idx="1695">
                  <c:v>1.7323553894660851E-2</c:v>
                </c:pt>
                <c:pt idx="1696">
                  <c:v>1.7311531742373151E-2</c:v>
                </c:pt>
                <c:pt idx="1697">
                  <c:v>1.7297334500156105E-2</c:v>
                </c:pt>
                <c:pt idx="1698">
                  <c:v>1.7297334500156105E-2</c:v>
                </c:pt>
                <c:pt idx="1701">
                  <c:v>1.7292968460798579E-2</c:v>
                </c:pt>
                <c:pt idx="1702">
                  <c:v>1.7292968460798579E-2</c:v>
                </c:pt>
                <c:pt idx="1707">
                  <c:v>1.7277695999761974E-2</c:v>
                </c:pt>
                <c:pt idx="1712">
                  <c:v>1.7261347615920117E-2</c:v>
                </c:pt>
                <c:pt idx="1713">
                  <c:v>1.7261347615920117E-2</c:v>
                </c:pt>
                <c:pt idx="1714">
                  <c:v>1.7261347615920117E-2</c:v>
                </c:pt>
                <c:pt idx="1715">
                  <c:v>1.7261347615920117E-2</c:v>
                </c:pt>
                <c:pt idx="1718">
                  <c:v>1.7260258273836874E-2</c:v>
                </c:pt>
                <c:pt idx="1719">
                  <c:v>1.7260258273836874E-2</c:v>
                </c:pt>
                <c:pt idx="1725">
                  <c:v>1.7243926389801281E-2</c:v>
                </c:pt>
                <c:pt idx="1726">
                  <c:v>1.7228697240768639E-2</c:v>
                </c:pt>
                <c:pt idx="1727">
                  <c:v>1.7228697240768639E-2</c:v>
                </c:pt>
                <c:pt idx="1730">
                  <c:v>1.7227609959209779E-2</c:v>
                </c:pt>
                <c:pt idx="1731">
                  <c:v>1.7227609959209779E-2</c:v>
                </c:pt>
                <c:pt idx="1736">
                  <c:v>1.7211308967440112E-2</c:v>
                </c:pt>
                <c:pt idx="1740">
                  <c:v>1.7193938243439028E-2</c:v>
                </c:pt>
                <c:pt idx="1741">
                  <c:v>1.7193938243439028E-2</c:v>
                </c:pt>
                <c:pt idx="1742">
                  <c:v>1.7193938243439028E-2</c:v>
                </c:pt>
                <c:pt idx="1743">
                  <c:v>1.7193938243439028E-2</c:v>
                </c:pt>
                <c:pt idx="1749">
                  <c:v>1.717766911229094E-2</c:v>
                </c:pt>
                <c:pt idx="1752">
                  <c:v>1.7167915023686534E-2</c:v>
                </c:pt>
                <c:pt idx="1753">
                  <c:v>1.7167915023686534E-2</c:v>
                </c:pt>
                <c:pt idx="1754">
                  <c:v>1.7167915023686534E-2</c:v>
                </c:pt>
                <c:pt idx="1755">
                  <c:v>1.7167915023686534E-2</c:v>
                </c:pt>
                <c:pt idx="1756">
                  <c:v>1.7167915023686534E-2</c:v>
                </c:pt>
                <c:pt idx="1757">
                  <c:v>1.7167915023686534E-2</c:v>
                </c:pt>
                <c:pt idx="1764">
                  <c:v>1.7145177017628126E-2</c:v>
                </c:pt>
                <c:pt idx="1765">
                  <c:v>1.71300350801082E-2</c:v>
                </c:pt>
                <c:pt idx="1766">
                  <c:v>1.71300350801082E-2</c:v>
                </c:pt>
                <c:pt idx="1769">
                  <c:v>1.7128954024995039E-2</c:v>
                </c:pt>
                <c:pt idx="1770">
                  <c:v>1.7128954024995039E-2</c:v>
                </c:pt>
                <c:pt idx="1775">
                  <c:v>1.7111666418726496E-2</c:v>
                </c:pt>
                <c:pt idx="1776">
                  <c:v>1.7099791311526599E-2</c:v>
                </c:pt>
                <c:pt idx="1777">
                  <c:v>1.7099791311526599E-2</c:v>
                </c:pt>
                <c:pt idx="1782">
                  <c:v>1.7094396260185933E-2</c:v>
                </c:pt>
                <c:pt idx="1783">
                  <c:v>1.7094396260185933E-2</c:v>
                </c:pt>
                <c:pt idx="1786">
                  <c:v>1.7078221316975322E-2</c:v>
                </c:pt>
                <c:pt idx="1787">
                  <c:v>1.7065292382662273E-2</c:v>
                </c:pt>
                <c:pt idx="1788">
                  <c:v>1.7065292382662273E-2</c:v>
                </c:pt>
                <c:pt idx="1789">
                  <c:v>1.7064215413379866E-2</c:v>
                </c:pt>
                <c:pt idx="1790">
                  <c:v>1.7064215413379866E-2</c:v>
                </c:pt>
                <c:pt idx="1795">
                  <c:v>1.7063138512063647E-2</c:v>
                </c:pt>
                <c:pt idx="1796">
                  <c:v>1.7063138512063647E-2</c:v>
                </c:pt>
                <c:pt idx="1799">
                  <c:v>1.7048069027684579E-2</c:v>
                </c:pt>
                <c:pt idx="1800">
                  <c:v>1.7035162919927082E-2</c:v>
                </c:pt>
                <c:pt idx="1801">
                  <c:v>1.7035162919927082E-2</c:v>
                </c:pt>
                <c:pt idx="1804">
                  <c:v>1.7030863055588472E-2</c:v>
                </c:pt>
                <c:pt idx="1805">
                  <c:v>1.7030863055588472E-2</c:v>
                </c:pt>
                <c:pt idx="1813">
                  <c:v>1.6997575885662045E-2</c:v>
                </c:pt>
                <c:pt idx="1814">
                  <c:v>1.6997575885662045E-2</c:v>
                </c:pt>
                <c:pt idx="1815">
                  <c:v>1.6997575885662045E-2</c:v>
                </c:pt>
                <c:pt idx="1816">
                  <c:v>1.6997575885662045E-2</c:v>
                </c:pt>
                <c:pt idx="1821">
                  <c:v>1.6982564303583528E-2</c:v>
                </c:pt>
                <c:pt idx="1825">
                  <c:v>1.6966495177245283E-2</c:v>
                </c:pt>
                <c:pt idx="1826">
                  <c:v>1.6966495177245283E-2</c:v>
                </c:pt>
                <c:pt idx="1827">
                  <c:v>1.6966495177245283E-2</c:v>
                </c:pt>
                <c:pt idx="1828">
                  <c:v>1.6966495177245283E-2</c:v>
                </c:pt>
                <c:pt idx="1831">
                  <c:v>1.6965424442931077E-2</c:v>
                </c:pt>
                <c:pt idx="1832">
                  <c:v>1.6965424442931077E-2</c:v>
                </c:pt>
                <c:pt idx="1837">
                  <c:v>1.6949371534555051E-2</c:v>
                </c:pt>
                <c:pt idx="1838">
                  <c:v>1.6935471301075783E-2</c:v>
                </c:pt>
                <c:pt idx="1839">
                  <c:v>1.6935471301075783E-2</c:v>
                </c:pt>
                <c:pt idx="1840">
                  <c:v>1.6935471301075783E-2</c:v>
                </c:pt>
                <c:pt idx="1841">
                  <c:v>1.6935471301075783E-2</c:v>
                </c:pt>
                <c:pt idx="1848">
                  <c:v>1.6917311271851424E-2</c:v>
                </c:pt>
                <c:pt idx="1849">
                  <c:v>1.6900237268619035E-2</c:v>
                </c:pt>
                <c:pt idx="1850">
                  <c:v>1.6900237268619035E-2</c:v>
                </c:pt>
                <c:pt idx="1853">
                  <c:v>1.6899170715758669E-2</c:v>
                </c:pt>
                <c:pt idx="1854">
                  <c:v>1.6899170715758669E-2</c:v>
                </c:pt>
                <c:pt idx="1859">
                  <c:v>1.6884246041207137E-2</c:v>
                </c:pt>
                <c:pt idx="1864">
                  <c:v>1.6870399217352006E-2</c:v>
                </c:pt>
                <c:pt idx="1865">
                  <c:v>1.6870399217352006E-2</c:v>
                </c:pt>
                <c:pt idx="1866">
                  <c:v>1.6870399217352006E-2</c:v>
                </c:pt>
                <c:pt idx="1867">
                  <c:v>1.6870399217352006E-2</c:v>
                </c:pt>
                <c:pt idx="1870">
                  <c:v>1.6867205409463033E-2</c:v>
                </c:pt>
                <c:pt idx="1871">
                  <c:v>1.6867205409463033E-2</c:v>
                </c:pt>
                <c:pt idx="1876">
                  <c:v>1.6851245437231946E-2</c:v>
                </c:pt>
                <c:pt idx="1878">
                  <c:v>1.6837425677277043E-2</c:v>
                </c:pt>
                <c:pt idx="1879">
                  <c:v>1.6837425677277043E-2</c:v>
                </c:pt>
                <c:pt idx="1880">
                  <c:v>1.6837425677277043E-2</c:v>
                </c:pt>
                <c:pt idx="1881">
                  <c:v>1.6837425677277043E-2</c:v>
                </c:pt>
                <c:pt idx="1889">
                  <c:v>1.6819370783089191E-2</c:v>
                </c:pt>
                <c:pt idx="1890">
                  <c:v>1.6803456072612504E-2</c:v>
                </c:pt>
                <c:pt idx="1891">
                  <c:v>1.6803456072612504E-2</c:v>
                </c:pt>
                <c:pt idx="1894">
                  <c:v>1.6802395627492507E-2</c:v>
                </c:pt>
                <c:pt idx="1895">
                  <c:v>1.6802395627492507E-2</c:v>
                </c:pt>
                <c:pt idx="1903">
                  <c:v>1.678649697913194E-2</c:v>
                </c:pt>
                <c:pt idx="1904">
                  <c:v>1.6773788892454691E-2</c:v>
                </c:pt>
                <c:pt idx="1905">
                  <c:v>1.6773788892454691E-2</c:v>
                </c:pt>
                <c:pt idx="1906">
                  <c:v>1.6773788892454691E-2</c:v>
                </c:pt>
                <c:pt idx="1907">
                  <c:v>1.6773788892454691E-2</c:v>
                </c:pt>
                <c:pt idx="1908">
                  <c:v>1.6773788892454691E-2</c:v>
                </c:pt>
                <c:pt idx="1909">
                  <c:v>1.6773788892454691E-2</c:v>
                </c:pt>
                <c:pt idx="1916">
                  <c:v>1.6754744798708768E-2</c:v>
                </c:pt>
                <c:pt idx="1919">
                  <c:v>1.6736778563829203E-2</c:v>
                </c:pt>
                <c:pt idx="1920">
                  <c:v>1.6736778563829203E-2</c:v>
                </c:pt>
                <c:pt idx="1921">
                  <c:v>1.6736778563829203E-2</c:v>
                </c:pt>
                <c:pt idx="1922">
                  <c:v>1.6736778563829203E-2</c:v>
                </c:pt>
                <c:pt idx="1927">
                  <c:v>1.6721997307558842E-2</c:v>
                </c:pt>
                <c:pt idx="1930">
                  <c:v>1.6707229105505341E-2</c:v>
                </c:pt>
                <c:pt idx="1931">
                  <c:v>1.6707229105505341E-2</c:v>
                </c:pt>
                <c:pt idx="1932">
                  <c:v>1.6707229105505341E-2</c:v>
                </c:pt>
                <c:pt idx="1933">
                  <c:v>1.6707229105505341E-2</c:v>
                </c:pt>
                <c:pt idx="1938">
                  <c:v>1.6689313822049676E-2</c:v>
                </c:pt>
                <c:pt idx="1939">
                  <c:v>1.6676679307123892E-2</c:v>
                </c:pt>
                <c:pt idx="1940">
                  <c:v>1.6676679307123892E-2</c:v>
                </c:pt>
                <c:pt idx="1941">
                  <c:v>1.6675626862727184E-2</c:v>
                </c:pt>
                <c:pt idx="1942">
                  <c:v>1.6675626862727184E-2</c:v>
                </c:pt>
                <c:pt idx="1947">
                  <c:v>1.6674574484748926E-2</c:v>
                </c:pt>
                <c:pt idx="1948">
                  <c:v>1.6674574484748926E-2</c:v>
                </c:pt>
                <c:pt idx="1951">
                  <c:v>1.6659848164643876E-2</c:v>
                </c:pt>
                <c:pt idx="1952">
                  <c:v>1.6646185370200697E-2</c:v>
                </c:pt>
                <c:pt idx="1953">
                  <c:v>1.6646185370200697E-2</c:v>
                </c:pt>
                <c:pt idx="1956">
                  <c:v>1.664513485023825E-2</c:v>
                </c:pt>
                <c:pt idx="1957">
                  <c:v>1.664513485023825E-2</c:v>
                </c:pt>
                <c:pt idx="1962">
                  <c:v>1.6627286150904769E-2</c:v>
                </c:pt>
                <c:pt idx="1964">
                  <c:v>1.6611553193440584E-2</c:v>
                </c:pt>
                <c:pt idx="1965">
                  <c:v>1.6611553193440584E-2</c:v>
                </c:pt>
                <c:pt idx="1968">
                  <c:v>1.6610504859071545E-2</c:v>
                </c:pt>
                <c:pt idx="1969">
                  <c:v>1.6610504859071545E-2</c:v>
                </c:pt>
                <c:pt idx="1974">
                  <c:v>1.6595835122708263E-2</c:v>
                </c:pt>
                <c:pt idx="1979">
                  <c:v>1.658222482556428E-2</c:v>
                </c:pt>
                <c:pt idx="1980">
                  <c:v>1.658222482556428E-2</c:v>
                </c:pt>
                <c:pt idx="1981">
                  <c:v>1.658222482556428E-2</c:v>
                </c:pt>
                <c:pt idx="1982">
                  <c:v>1.658222482556428E-2</c:v>
                </c:pt>
                <c:pt idx="1985">
                  <c:v>1.6579085573209768E-2</c:v>
                </c:pt>
                <c:pt idx="1986">
                  <c:v>1.6579085573209768E-2</c:v>
                </c:pt>
                <c:pt idx="1991">
                  <c:v>1.6563398223767942E-2</c:v>
                </c:pt>
                <c:pt idx="1992">
                  <c:v>1.6549814528227902E-2</c:v>
                </c:pt>
                <c:pt idx="1993">
                  <c:v>1.6549814528227902E-2</c:v>
                </c:pt>
                <c:pt idx="1996">
                  <c:v>1.6548770090108897E-2</c:v>
                </c:pt>
                <c:pt idx="1997">
                  <c:v>1.6548770090108897E-2</c:v>
                </c:pt>
                <c:pt idx="2002">
                  <c:v>1.653206804156997E-2</c:v>
                </c:pt>
                <c:pt idx="2003">
                  <c:v>1.6515382849777729E-2</c:v>
                </c:pt>
                <c:pt idx="2004">
                  <c:v>1.6515382849777729E-2</c:v>
                </c:pt>
                <c:pt idx="2009">
                  <c:v>1.6514340584598938E-2</c:v>
                </c:pt>
                <c:pt idx="2010">
                  <c:v>1.6514340584598938E-2</c:v>
                </c:pt>
                <c:pt idx="2013">
                  <c:v>1.6499755776693041E-2</c:v>
                </c:pt>
                <c:pt idx="2017">
                  <c:v>1.6483103196449179E-2</c:v>
                </c:pt>
                <c:pt idx="2018">
                  <c:v>1.6483103196449179E-2</c:v>
                </c:pt>
                <c:pt idx="2019">
                  <c:v>1.6483103196449179E-2</c:v>
                </c:pt>
                <c:pt idx="2020">
                  <c:v>1.6483103196449179E-2</c:v>
                </c:pt>
                <c:pt idx="2025">
                  <c:v>1.6477902712631672E-2</c:v>
                </c:pt>
                <c:pt idx="2026">
                  <c:v>1.6477902712631672E-2</c:v>
                </c:pt>
                <c:pt idx="2031">
                  <c:v>1.6467506666798221E-2</c:v>
                </c:pt>
                <c:pt idx="2034">
                  <c:v>1.6450886634362796E-2</c:v>
                </c:pt>
                <c:pt idx="2035">
                  <c:v>1.6450886634362796E-2</c:v>
                </c:pt>
                <c:pt idx="2036">
                  <c:v>1.6450886634362796E-2</c:v>
                </c:pt>
                <c:pt idx="2037">
                  <c:v>1.6450886634362796E-2</c:v>
                </c:pt>
                <c:pt idx="2043">
                  <c:v>1.643635786645864E-2</c:v>
                </c:pt>
                <c:pt idx="2044">
                  <c:v>1.6420805567855475E-2</c:v>
                </c:pt>
                <c:pt idx="2045">
                  <c:v>1.6420805567855475E-2</c:v>
                </c:pt>
                <c:pt idx="2048">
                  <c:v>1.6419769271330781E-2</c:v>
                </c:pt>
                <c:pt idx="2049">
                  <c:v>1.6419769271330781E-2</c:v>
                </c:pt>
                <c:pt idx="2057">
                  <c:v>1.6404232669075126E-2</c:v>
                </c:pt>
                <c:pt idx="2058">
                  <c:v>1.6392848504803194E-2</c:v>
                </c:pt>
                <c:pt idx="2059">
                  <c:v>1.6392848504803194E-2</c:v>
                </c:pt>
                <c:pt idx="2060">
                  <c:v>1.6391813972613828E-2</c:v>
                </c:pt>
                <c:pt idx="2061">
                  <c:v>1.6391813972613828E-2</c:v>
                </c:pt>
                <c:pt idx="2062">
                  <c:v>1.6391813972613828E-2</c:v>
                </c:pt>
                <c:pt idx="2063">
                  <c:v>1.6391813972613828E-2</c:v>
                </c:pt>
                <c:pt idx="2070">
                  <c:v>1.6373203553467521E-2</c:v>
                </c:pt>
                <c:pt idx="2071">
                  <c:v>1.635667869760218E-2</c:v>
                </c:pt>
                <c:pt idx="2072">
                  <c:v>1.635667869760218E-2</c:v>
                </c:pt>
                <c:pt idx="2075">
                  <c:v>1.6355646448044159E-2</c:v>
                </c:pt>
                <c:pt idx="2076">
                  <c:v>1.6355646448044159E-2</c:v>
                </c:pt>
                <c:pt idx="2081">
                  <c:v>1.634120179247953E-2</c:v>
                </c:pt>
                <c:pt idx="2082">
                  <c:v>1.6327800320939171E-2</c:v>
                </c:pt>
                <c:pt idx="2083">
                  <c:v>1.6327800320939171E-2</c:v>
                </c:pt>
                <c:pt idx="2086">
                  <c:v>1.6326769893859422E-2</c:v>
                </c:pt>
                <c:pt idx="2087">
                  <c:v>1.6326769893859422E-2</c:v>
                </c:pt>
                <c:pt idx="2092">
                  <c:v>1.6309262579587452E-2</c:v>
                </c:pt>
                <c:pt idx="2093">
                  <c:v>1.6296915779492049E-2</c:v>
                </c:pt>
                <c:pt idx="2094">
                  <c:v>1.6296915779492049E-2</c:v>
                </c:pt>
                <c:pt idx="2095">
                  <c:v>1.6296915779492049E-2</c:v>
                </c:pt>
                <c:pt idx="2096">
                  <c:v>1.6296915779492049E-2</c:v>
                </c:pt>
                <c:pt idx="2101">
                  <c:v>1.6294858888408165E-2</c:v>
                </c:pt>
                <c:pt idx="2102">
                  <c:v>1.6294858888408165E-2</c:v>
                </c:pt>
                <c:pt idx="2105">
                  <c:v>1.6280467917995287E-2</c:v>
                </c:pt>
                <c:pt idx="2108">
                  <c:v>1.6266089657114343E-2</c:v>
                </c:pt>
                <c:pt idx="2109">
                  <c:v>1.6266089657114343E-2</c:v>
                </c:pt>
                <c:pt idx="2110">
                  <c:v>1.6266089657114343E-2</c:v>
                </c:pt>
                <c:pt idx="2111">
                  <c:v>1.6266089657114343E-2</c:v>
                </c:pt>
                <c:pt idx="2117">
                  <c:v>1.6248647410702196E-2</c:v>
                </c:pt>
                <c:pt idx="2118">
                  <c:v>1.6234297252426012E-2</c:v>
                </c:pt>
                <c:pt idx="2119">
                  <c:v>1.6234297252426012E-2</c:v>
                </c:pt>
                <c:pt idx="2124">
                  <c:v>1.6232248264646764E-2</c:v>
                </c:pt>
                <c:pt idx="2125">
                  <c:v>1.6232248264646764E-2</c:v>
                </c:pt>
                <c:pt idx="2131">
                  <c:v>1.6202566986642433E-2</c:v>
                </c:pt>
                <c:pt idx="2132">
                  <c:v>1.6202566986642433E-2</c:v>
                </c:pt>
                <c:pt idx="2133">
                  <c:v>1.6202566986642433E-2</c:v>
                </c:pt>
                <c:pt idx="2134">
                  <c:v>1.6202566986642433E-2</c:v>
                </c:pt>
                <c:pt idx="2138">
                  <c:v>1.6201544462881957E-2</c:v>
                </c:pt>
                <c:pt idx="2139">
                  <c:v>1.6201544462881957E-2</c:v>
                </c:pt>
                <c:pt idx="2144">
                  <c:v>1.6186214347818365E-2</c:v>
                </c:pt>
                <c:pt idx="2147">
                  <c:v>1.6169878213094957E-2</c:v>
                </c:pt>
                <c:pt idx="2148">
                  <c:v>1.6169878213094957E-2</c:v>
                </c:pt>
                <c:pt idx="2149">
                  <c:v>1.6169878213094957E-2</c:v>
                </c:pt>
                <c:pt idx="2150">
                  <c:v>1.6169878213094957E-2</c:v>
                </c:pt>
                <c:pt idx="2155">
                  <c:v>1.6155597620637046E-2</c:v>
                </c:pt>
                <c:pt idx="2156">
                  <c:v>1.614132964022966E-2</c:v>
                </c:pt>
                <c:pt idx="2157">
                  <c:v>1.614132964022966E-2</c:v>
                </c:pt>
                <c:pt idx="2162">
                  <c:v>1.6138273855640373E-2</c:v>
                </c:pt>
                <c:pt idx="2163">
                  <c:v>1.6138273855640373E-2</c:v>
                </c:pt>
                <c:pt idx="2166">
                  <c:v>1.6124021174892297E-2</c:v>
                </c:pt>
                <c:pt idx="2167">
                  <c:v>1.610978108154423E-2</c:v>
                </c:pt>
                <c:pt idx="2168">
                  <c:v>1.610978108154423E-2</c:v>
                </c:pt>
                <c:pt idx="2169">
                  <c:v>1.610978108154423E-2</c:v>
                </c:pt>
                <c:pt idx="2170">
                  <c:v>1.610978108154423E-2</c:v>
                </c:pt>
                <c:pt idx="2173">
                  <c:v>1.6107747809389041E-2</c:v>
                </c:pt>
                <c:pt idx="2174">
                  <c:v>1.6107747809389041E-2</c:v>
                </c:pt>
                <c:pt idx="2184">
                  <c:v>1.6092506445956126E-2</c:v>
                </c:pt>
                <c:pt idx="2185">
                  <c:v>1.6077279504102326E-2</c:v>
                </c:pt>
                <c:pt idx="2186">
                  <c:v>1.6077279504102326E-2</c:v>
                </c:pt>
                <c:pt idx="2189">
                  <c:v>1.6076264887078348E-2</c:v>
                </c:pt>
                <c:pt idx="2190">
                  <c:v>1.6076264887078348E-2</c:v>
                </c:pt>
                <c:pt idx="2196">
                  <c:v>1.606206697018174E-2</c:v>
                </c:pt>
                <c:pt idx="2197">
                  <c:v>1.6047881592319894E-2</c:v>
                </c:pt>
                <c:pt idx="2198">
                  <c:v>1.6047881592319894E-2</c:v>
                </c:pt>
                <c:pt idx="2201">
                  <c:v>1.6044843498782775E-2</c:v>
                </c:pt>
                <c:pt idx="2202">
                  <c:v>1.6044843498782775E-2</c:v>
                </c:pt>
                <c:pt idx="2210">
                  <c:v>1.6030673332004929E-2</c:v>
                </c:pt>
                <c:pt idx="2211">
                  <c:v>1.6020559446906377E-2</c:v>
                </c:pt>
                <c:pt idx="2212">
                  <c:v>1.6020559446906377E-2</c:v>
                </c:pt>
                <c:pt idx="2213">
                  <c:v>1.6018537435727637E-2</c:v>
                </c:pt>
                <c:pt idx="2214">
                  <c:v>1.6018537435727637E-2</c:v>
                </c:pt>
                <c:pt idx="2215">
                  <c:v>1.6018537435727637E-2</c:v>
                </c:pt>
                <c:pt idx="2216">
                  <c:v>1.6018537435727637E-2</c:v>
                </c:pt>
                <c:pt idx="2223">
                  <c:v>1.6000350815486113E-2</c:v>
                </c:pt>
                <c:pt idx="2224">
                  <c:v>1.5985211072505362E-2</c:v>
                </c:pt>
                <c:pt idx="2225">
                  <c:v>1.5985211072505362E-2</c:v>
                </c:pt>
                <c:pt idx="2228">
                  <c:v>1.5983193522769328E-2</c:v>
                </c:pt>
                <c:pt idx="2229">
                  <c:v>1.5983193522769328E-2</c:v>
                </c:pt>
                <c:pt idx="2234">
                  <c:v>1.5969077802795033E-2</c:v>
                </c:pt>
                <c:pt idx="2235">
                  <c:v>1.5956988536932951E-2</c:v>
                </c:pt>
                <c:pt idx="2236">
                  <c:v>1.5956988536932951E-2</c:v>
                </c:pt>
                <c:pt idx="2237">
                  <c:v>1.5954974549262441E-2</c:v>
                </c:pt>
                <c:pt idx="2238">
                  <c:v>1.5954974549262441E-2</c:v>
                </c:pt>
                <c:pt idx="2245">
                  <c:v>1.5937865913846425E-2</c:v>
                </c:pt>
                <c:pt idx="2246">
                  <c:v>1.5928815829386621E-2</c:v>
                </c:pt>
                <c:pt idx="2247">
                  <c:v>1.5928815829386621E-2</c:v>
                </c:pt>
                <c:pt idx="2248">
                  <c:v>1.5928815829386621E-2</c:v>
                </c:pt>
                <c:pt idx="2249">
                  <c:v>1.5928815829386621E-2</c:v>
                </c:pt>
                <c:pt idx="2252">
                  <c:v>1.592479521934238E-2</c:v>
                </c:pt>
                <c:pt idx="2253">
                  <c:v>1.592479521934238E-2</c:v>
                </c:pt>
                <c:pt idx="2258">
                  <c:v>1.5908722925070503E-2</c:v>
                </c:pt>
                <c:pt idx="2261">
                  <c:v>1.5892666851958118E-2</c:v>
                </c:pt>
                <c:pt idx="2262">
                  <c:v>1.5892666851958118E-2</c:v>
                </c:pt>
                <c:pt idx="2263">
                  <c:v>1.5892666851958118E-2</c:v>
                </c:pt>
                <c:pt idx="2264">
                  <c:v>1.5892666851958118E-2</c:v>
                </c:pt>
                <c:pt idx="2269">
                  <c:v>1.5877629000963973E-2</c:v>
                </c:pt>
                <c:pt idx="2271">
                  <c:v>1.5862605378982781E-2</c:v>
                </c:pt>
                <c:pt idx="2272">
                  <c:v>1.5862605378982781E-2</c:v>
                </c:pt>
                <c:pt idx="2277">
                  <c:v>1.5861604309774641E-2</c:v>
                </c:pt>
                <c:pt idx="2278">
                  <c:v>1.5861604309774641E-2</c:v>
                </c:pt>
                <c:pt idx="2284">
                  <c:v>1.583459930871265E-2</c:v>
                </c:pt>
                <c:pt idx="2285">
                  <c:v>1.583459930871265E-2</c:v>
                </c:pt>
                <c:pt idx="2286">
                  <c:v>1.583459930871265E-2</c:v>
                </c:pt>
                <c:pt idx="2287">
                  <c:v>1.583459930871265E-2</c:v>
                </c:pt>
                <c:pt idx="2290">
                  <c:v>1.5833600006932621E-2</c:v>
                </c:pt>
                <c:pt idx="2291">
                  <c:v>1.5833600006932621E-2</c:v>
                </c:pt>
                <c:pt idx="2297">
                  <c:v>1.5816621522322369E-2</c:v>
                </c:pt>
                <c:pt idx="2298">
                  <c:v>1.5802652912104986E-2</c:v>
                </c:pt>
                <c:pt idx="2299">
                  <c:v>1.5802652912104986E-2</c:v>
                </c:pt>
                <c:pt idx="2300">
                  <c:v>1.5801655626422134E-2</c:v>
                </c:pt>
                <c:pt idx="2301">
                  <c:v>1.5801655626422134E-2</c:v>
                </c:pt>
                <c:pt idx="2308">
                  <c:v>1.578670389145E-2</c:v>
                </c:pt>
                <c:pt idx="2309">
                  <c:v>1.5772761703292705E-2</c:v>
                </c:pt>
                <c:pt idx="2310">
                  <c:v>1.5772761703292705E-2</c:v>
                </c:pt>
                <c:pt idx="2315">
                  <c:v>1.5770770967539101E-2</c:v>
                </c:pt>
                <c:pt idx="2316">
                  <c:v>1.5770770967539101E-2</c:v>
                </c:pt>
                <c:pt idx="2323">
                  <c:v>1.5755848456038557E-2</c:v>
                </c:pt>
                <c:pt idx="2324">
                  <c:v>1.5743920613791193E-2</c:v>
                </c:pt>
                <c:pt idx="2325">
                  <c:v>1.5743920613791193E-2</c:v>
                </c:pt>
                <c:pt idx="2326">
                  <c:v>1.5743920613791193E-2</c:v>
                </c:pt>
                <c:pt idx="2327">
                  <c:v>1.5743920613791193E-2</c:v>
                </c:pt>
                <c:pt idx="2330">
                  <c:v>1.5739946673353086E-2</c:v>
                </c:pt>
                <c:pt idx="2331">
                  <c:v>1.5739946673353086E-2</c:v>
                </c:pt>
                <c:pt idx="2337">
                  <c:v>1.5725053328206264E-2</c:v>
                </c:pt>
                <c:pt idx="2338">
                  <c:v>1.5711165587371137E-2</c:v>
                </c:pt>
                <c:pt idx="2339">
                  <c:v>1.5711165587371137E-2</c:v>
                </c:pt>
                <c:pt idx="2342">
                  <c:v>1.5709182625880062E-2</c:v>
                </c:pt>
                <c:pt idx="2343">
                  <c:v>1.5709182625880062E-2</c:v>
                </c:pt>
                <c:pt idx="2349">
                  <c:v>1.5695308901417161E-2</c:v>
                </c:pt>
                <c:pt idx="2350">
                  <c:v>1.5682437128690125E-2</c:v>
                </c:pt>
                <c:pt idx="2351">
                  <c:v>1.5682437128690125E-2</c:v>
                </c:pt>
                <c:pt idx="2354">
                  <c:v>1.5680457793118902E-2</c:v>
                </c:pt>
                <c:pt idx="2355">
                  <c:v>1.5680457793118902E-2</c:v>
                </c:pt>
                <c:pt idx="2361">
                  <c:v>1.5664632099381712E-2</c:v>
                </c:pt>
                <c:pt idx="2364">
                  <c:v>1.5653761201079048E-2</c:v>
                </c:pt>
                <c:pt idx="2365">
                  <c:v>1.5653761201079048E-2</c:v>
                </c:pt>
                <c:pt idx="2366">
                  <c:v>1.5653761201079048E-2</c:v>
                </c:pt>
                <c:pt idx="2367">
                  <c:v>1.5653761201079048E-2</c:v>
                </c:pt>
                <c:pt idx="2368">
                  <c:v>1.5653761201079048E-2</c:v>
                </c:pt>
                <c:pt idx="2369">
                  <c:v>1.5653761201079048E-2</c:v>
                </c:pt>
                <c:pt idx="2376">
                  <c:v>1.563500196122361E-2</c:v>
                </c:pt>
                <c:pt idx="2377">
                  <c:v>1.5622179646409948E-2</c:v>
                </c:pt>
                <c:pt idx="2378">
                  <c:v>1.5622179646409948E-2</c:v>
                </c:pt>
                <c:pt idx="2381">
                  <c:v>1.5618236434744246E-2</c:v>
                </c:pt>
                <c:pt idx="2382">
                  <c:v>1.5618236434744246E-2</c:v>
                </c:pt>
                <c:pt idx="2387">
                  <c:v>1.560444303033535E-2</c:v>
                </c:pt>
                <c:pt idx="2388">
                  <c:v>1.5591645776998056E-2</c:v>
                </c:pt>
                <c:pt idx="2389">
                  <c:v>1.5591645776998056E-2</c:v>
                </c:pt>
                <c:pt idx="2392">
                  <c:v>1.5590661807711889E-2</c:v>
                </c:pt>
                <c:pt idx="2393">
                  <c:v>1.5590661807711889E-2</c:v>
                </c:pt>
                <c:pt idx="2398">
                  <c:v>1.5573943827502084E-2</c:v>
                </c:pt>
                <c:pt idx="2399">
                  <c:v>1.5564118096845584E-2</c:v>
                </c:pt>
                <c:pt idx="2400">
                  <c:v>1.5564118096845584E-2</c:v>
                </c:pt>
                <c:pt idx="2401">
                  <c:v>1.5564118096845584E-2</c:v>
                </c:pt>
                <c:pt idx="2402">
                  <c:v>1.5564118096845584E-2</c:v>
                </c:pt>
                <c:pt idx="2403">
                  <c:v>1.556313586479692E-2</c:v>
                </c:pt>
                <c:pt idx="2404">
                  <c:v>1.556313586479692E-2</c:v>
                </c:pt>
                <c:pt idx="2411">
                  <c:v>1.5546447400856183E-2</c:v>
                </c:pt>
                <c:pt idx="2414">
                  <c:v>1.5530756958745798E-2</c:v>
                </c:pt>
                <c:pt idx="2415">
                  <c:v>1.5530756958745798E-2</c:v>
                </c:pt>
                <c:pt idx="2420">
                  <c:v>1.5527816764298853E-2</c:v>
                </c:pt>
                <c:pt idx="2421">
                  <c:v>1.5527816764298853E-2</c:v>
                </c:pt>
                <c:pt idx="2423">
                  <c:v>1.5516061551666075E-2</c:v>
                </c:pt>
                <c:pt idx="2426">
                  <c:v>1.5501380049574361E-2</c:v>
                </c:pt>
                <c:pt idx="2427">
                  <c:v>1.5501380049574361E-2</c:v>
                </c:pt>
                <c:pt idx="2428">
                  <c:v>1.5501380049574361E-2</c:v>
                </c:pt>
                <c:pt idx="2429">
                  <c:v>1.5501380049574361E-2</c:v>
                </c:pt>
                <c:pt idx="2435">
                  <c:v>1.5486712439313568E-2</c:v>
                </c:pt>
                <c:pt idx="2438">
                  <c:v>1.5474988344389587E-2</c:v>
                </c:pt>
                <c:pt idx="2439">
                  <c:v>1.5474988344389587E-2</c:v>
                </c:pt>
                <c:pt idx="2442">
                  <c:v>1.5471082285443439E-2</c:v>
                </c:pt>
                <c:pt idx="2443">
                  <c:v>1.5471082285443439E-2</c:v>
                </c:pt>
                <c:pt idx="2444">
                  <c:v>1.5471082285443439E-2</c:v>
                </c:pt>
                <c:pt idx="2445">
                  <c:v>1.5471082285443439E-2</c:v>
                </c:pt>
                <c:pt idx="2451">
                  <c:v>1.5456443343326685E-2</c:v>
                </c:pt>
                <c:pt idx="2452">
                  <c:v>1.544279282813257E-2</c:v>
                </c:pt>
                <c:pt idx="2453">
                  <c:v>1.544279282813257E-2</c:v>
                </c:pt>
                <c:pt idx="2458">
                  <c:v>1.5440843738911747E-2</c:v>
                </c:pt>
                <c:pt idx="2459">
                  <c:v>1.5440843738911747E-2</c:v>
                </c:pt>
                <c:pt idx="2462">
                  <c:v>1.5427207000666987E-2</c:v>
                </c:pt>
                <c:pt idx="2463">
                  <c:v>1.5414555099161077E-2</c:v>
                </c:pt>
                <c:pt idx="2464">
                  <c:v>1.5414555099161077E-2</c:v>
                </c:pt>
                <c:pt idx="2467">
                  <c:v>1.5412609573923389E-2</c:v>
                </c:pt>
                <c:pt idx="2468">
                  <c:v>1.5412609573923389E-2</c:v>
                </c:pt>
                <c:pt idx="2477">
                  <c:v>1.5397054209276137E-2</c:v>
                </c:pt>
                <c:pt idx="2478">
                  <c:v>1.5382485313501455E-2</c:v>
                </c:pt>
                <c:pt idx="2479">
                  <c:v>1.5382485313501455E-2</c:v>
                </c:pt>
                <c:pt idx="2480">
                  <c:v>1.5382485313501455E-2</c:v>
                </c:pt>
                <c:pt idx="2481">
                  <c:v>1.5382485313501455E-2</c:v>
                </c:pt>
                <c:pt idx="2484">
                  <c:v>1.5381514544070834E-2</c:v>
                </c:pt>
                <c:pt idx="2485">
                  <c:v>1.5381514544070834E-2</c:v>
                </c:pt>
                <c:pt idx="2491">
                  <c:v>1.5366960352132336E-2</c:v>
                </c:pt>
                <c:pt idx="2492">
                  <c:v>1.535435785909442E-2</c:v>
                </c:pt>
                <c:pt idx="2493">
                  <c:v>1.535435785909442E-2</c:v>
                </c:pt>
                <c:pt idx="2498">
                  <c:v>1.5351451059520283E-2</c:v>
                </c:pt>
                <c:pt idx="2499">
                  <c:v>1.5351451059520283E-2</c:v>
                </c:pt>
                <c:pt idx="2503">
                  <c:v>1.5337893269329817E-2</c:v>
                </c:pt>
                <c:pt idx="2504">
                  <c:v>1.5325314614298913E-2</c:v>
                </c:pt>
                <c:pt idx="2505">
                  <c:v>1.5325314614298913E-2</c:v>
                </c:pt>
                <c:pt idx="2508">
                  <c:v>1.5324347452839693E-2</c:v>
                </c:pt>
                <c:pt idx="2509">
                  <c:v>1.5324347452839693E-2</c:v>
                </c:pt>
                <c:pt idx="2517">
                  <c:v>1.5307915043452296E-2</c:v>
                </c:pt>
                <c:pt idx="2518">
                  <c:v>1.5298257152567656E-2</c:v>
                </c:pt>
                <c:pt idx="2519">
                  <c:v>1.5298257152567656E-2</c:v>
                </c:pt>
                <c:pt idx="2520">
                  <c:v>1.5298257152567656E-2</c:v>
                </c:pt>
                <c:pt idx="2521">
                  <c:v>1.5298257152567656E-2</c:v>
                </c:pt>
                <c:pt idx="2522">
                  <c:v>1.5298257152567656E-2</c:v>
                </c:pt>
                <c:pt idx="2523">
                  <c:v>1.5298257152567656E-2</c:v>
                </c:pt>
                <c:pt idx="2530">
                  <c:v>1.5278959646685087E-2</c:v>
                </c:pt>
                <c:pt idx="2531">
                  <c:v>1.5265465878023403E-2</c:v>
                </c:pt>
                <c:pt idx="2532">
                  <c:v>1.5265465878023403E-2</c:v>
                </c:pt>
                <c:pt idx="2533">
                  <c:v>1.5264502493543159E-2</c:v>
                </c:pt>
                <c:pt idx="2534">
                  <c:v>1.5264502493543159E-2</c:v>
                </c:pt>
                <c:pt idx="2541">
                  <c:v>1.5249096607777539E-2</c:v>
                </c:pt>
                <c:pt idx="2542">
                  <c:v>1.5237552398066465E-2</c:v>
                </c:pt>
                <c:pt idx="2543">
                  <c:v>1.5237552398066465E-2</c:v>
                </c:pt>
                <c:pt idx="2546">
                  <c:v>1.5236590775171071E-2</c:v>
                </c:pt>
                <c:pt idx="2547">
                  <c:v>1.5236590775171071E-2</c:v>
                </c:pt>
                <c:pt idx="2552">
                  <c:v>1.521929193678989E-2</c:v>
                </c:pt>
                <c:pt idx="2553">
                  <c:v>1.5210649884071482E-2</c:v>
                </c:pt>
                <c:pt idx="2554">
                  <c:v>1.5210649884071482E-2</c:v>
                </c:pt>
                <c:pt idx="2555">
                  <c:v>1.5210649884071482E-2</c:v>
                </c:pt>
                <c:pt idx="2556">
                  <c:v>1.5210649884071482E-2</c:v>
                </c:pt>
                <c:pt idx="2557">
                  <c:v>1.5206810547088848E-2</c:v>
                </c:pt>
                <c:pt idx="2558">
                  <c:v>1.5206810547088848E-2</c:v>
                </c:pt>
                <c:pt idx="2565">
                  <c:v>1.5192421662376578E-2</c:v>
                </c:pt>
                <c:pt idx="2566">
                  <c:v>1.5179962309073007E-2</c:v>
                </c:pt>
                <c:pt idx="2567">
                  <c:v>1.5179962309073007E-2</c:v>
                </c:pt>
                <c:pt idx="2570">
                  <c:v>1.5177088525071075E-2</c:v>
                </c:pt>
                <c:pt idx="2571">
                  <c:v>1.5177088525071075E-2</c:v>
                </c:pt>
                <c:pt idx="2577">
                  <c:v>1.5162727763728064E-2</c:v>
                </c:pt>
                <c:pt idx="2580">
                  <c:v>1.5149336646436366E-2</c:v>
                </c:pt>
                <c:pt idx="2581">
                  <c:v>1.5149336646436366E-2</c:v>
                </c:pt>
                <c:pt idx="2582">
                  <c:v>1.5149336646436366E-2</c:v>
                </c:pt>
                <c:pt idx="2583">
                  <c:v>1.5149336646436366E-2</c:v>
                </c:pt>
                <c:pt idx="2589">
                  <c:v>1.5134046993209957E-2</c:v>
                </c:pt>
                <c:pt idx="2593">
                  <c:v>1.512354430890003E-2</c:v>
                </c:pt>
                <c:pt idx="2594">
                  <c:v>1.512354430890003E-2</c:v>
                </c:pt>
                <c:pt idx="2595">
                  <c:v>1.512354430890003E-2</c:v>
                </c:pt>
                <c:pt idx="2596">
                  <c:v>1.512354430890003E-2</c:v>
                </c:pt>
                <c:pt idx="2599">
                  <c:v>1.5118772771253E-2</c:v>
                </c:pt>
                <c:pt idx="2600">
                  <c:v>1.5118772771253E-2</c:v>
                </c:pt>
                <c:pt idx="2605">
                  <c:v>1.509207996748504E-2</c:v>
                </c:pt>
                <c:pt idx="2606">
                  <c:v>1.509207996748504E-2</c:v>
                </c:pt>
                <c:pt idx="2611">
                  <c:v>1.5089222820867455E-2</c:v>
                </c:pt>
                <c:pt idx="2612">
                  <c:v>1.5089222820867455E-2</c:v>
                </c:pt>
                <c:pt idx="2615">
                  <c:v>1.5075896620213891E-2</c:v>
                </c:pt>
                <c:pt idx="2618">
                  <c:v>1.5059730626463888E-2</c:v>
                </c:pt>
                <c:pt idx="2619">
                  <c:v>1.5059730626463888E-2</c:v>
                </c:pt>
                <c:pt idx="2620">
                  <c:v>1.5059730626463888E-2</c:v>
                </c:pt>
                <c:pt idx="2621">
                  <c:v>1.5059730626463888E-2</c:v>
                </c:pt>
                <c:pt idx="2630">
                  <c:v>1.504643047214187E-2</c:v>
                </c:pt>
                <c:pt idx="2631">
                  <c:v>1.5033142063986458E-2</c:v>
                </c:pt>
                <c:pt idx="2632">
                  <c:v>1.5033142063986458E-2</c:v>
                </c:pt>
                <c:pt idx="2633">
                  <c:v>1.5033142063986458E-2</c:v>
                </c:pt>
                <c:pt idx="2634">
                  <c:v>1.5033142063986458E-2</c:v>
                </c:pt>
                <c:pt idx="2637">
                  <c:v>1.5031244678230003E-2</c:v>
                </c:pt>
                <c:pt idx="2638">
                  <c:v>1.5031244678230003E-2</c:v>
                </c:pt>
                <c:pt idx="2644">
                  <c:v>1.5017021916258498E-2</c:v>
                </c:pt>
                <c:pt idx="2645">
                  <c:v>1.5006600444689627E-2</c:v>
                </c:pt>
                <c:pt idx="2646">
                  <c:v>1.5006600444689627E-2</c:v>
                </c:pt>
                <c:pt idx="2647">
                  <c:v>1.5003759480568422E-2</c:v>
                </c:pt>
                <c:pt idx="2648">
                  <c:v>1.5003759480568422E-2</c:v>
                </c:pt>
                <c:pt idx="2656">
                  <c:v>1.4988616752876494E-2</c:v>
                </c:pt>
                <c:pt idx="2657">
                  <c:v>1.497632454062712E-2</c:v>
                </c:pt>
                <c:pt idx="2658">
                  <c:v>1.497632454062712E-2</c:v>
                </c:pt>
                <c:pt idx="2661">
                  <c:v>1.4973489308167625E-2</c:v>
                </c:pt>
                <c:pt idx="2662">
                  <c:v>1.4973489308167625E-2</c:v>
                </c:pt>
                <c:pt idx="2668">
                  <c:v>1.4959321195089052E-2</c:v>
                </c:pt>
                <c:pt idx="2671">
                  <c:v>1.4950826762960638E-2</c:v>
                </c:pt>
                <c:pt idx="2672">
                  <c:v>1.4950826762960638E-2</c:v>
                </c:pt>
                <c:pt idx="2673">
                  <c:v>1.4950826762960638E-2</c:v>
                </c:pt>
                <c:pt idx="2674">
                  <c:v>1.4950826762960638E-2</c:v>
                </c:pt>
                <c:pt idx="2675">
                  <c:v>1.4949883234961865E-2</c:v>
                </c:pt>
                <c:pt idx="2676">
                  <c:v>1.4949883234961865E-2</c:v>
                </c:pt>
                <c:pt idx="2683">
                  <c:v>1.4931025174413316E-2</c:v>
                </c:pt>
                <c:pt idx="2684">
                  <c:v>1.491878019320053E-2</c:v>
                </c:pt>
                <c:pt idx="2685">
                  <c:v>1.491878019320053E-2</c:v>
                </c:pt>
                <c:pt idx="2688">
                  <c:v>1.4916897241458185E-2</c:v>
                </c:pt>
                <c:pt idx="2689">
                  <c:v>1.4916897241458185E-2</c:v>
                </c:pt>
                <c:pt idx="2696">
                  <c:v>1.4890560857089069E-2</c:v>
                </c:pt>
                <c:pt idx="2697">
                  <c:v>1.4890560857089069E-2</c:v>
                </c:pt>
                <c:pt idx="2698">
                  <c:v>1.4890560857089069E-2</c:v>
                </c:pt>
                <c:pt idx="2702">
                  <c:v>1.4861456951554049E-2</c:v>
                </c:pt>
                <c:pt idx="2703">
                  <c:v>1.4861456951554049E-2</c:v>
                </c:pt>
                <c:pt idx="2704">
                  <c:v>1.4861456951554049E-2</c:v>
                </c:pt>
                <c:pt idx="2705">
                  <c:v>1.4861456951554049E-2</c:v>
                </c:pt>
                <c:pt idx="2706">
                  <c:v>1.4860519063572422E-2</c:v>
                </c:pt>
                <c:pt idx="2707">
                  <c:v>1.4860519063572422E-2</c:v>
                </c:pt>
                <c:pt idx="2714">
                  <c:v>1.4846457844429324E-2</c:v>
                </c:pt>
                <c:pt idx="2715">
                  <c:v>1.4835218449255231E-2</c:v>
                </c:pt>
                <c:pt idx="2716">
                  <c:v>1.4835218449255231E-2</c:v>
                </c:pt>
                <c:pt idx="2721">
                  <c:v>1.4831473875336842E-2</c:v>
                </c:pt>
                <c:pt idx="2722">
                  <c:v>1.4831473875336842E-2</c:v>
                </c:pt>
                <c:pt idx="2725">
                  <c:v>1.4817440139133945E-2</c:v>
                </c:pt>
                <c:pt idx="2726">
                  <c:v>1.4807157172777861E-2</c:v>
                </c:pt>
                <c:pt idx="2727">
                  <c:v>1.4807157172777861E-2</c:v>
                </c:pt>
                <c:pt idx="2728">
                  <c:v>1.4805288309369691E-2</c:v>
                </c:pt>
                <c:pt idx="2733">
                  <c:v>1.4802485456515304E-2</c:v>
                </c:pt>
                <c:pt idx="2736">
                  <c:v>1.4789412490882363E-2</c:v>
                </c:pt>
                <c:pt idx="2740">
                  <c:v>1.4776351070772027E-2</c:v>
                </c:pt>
                <c:pt idx="2741">
                  <c:v>1.4776351070772027E-2</c:v>
                </c:pt>
                <c:pt idx="2742">
                  <c:v>1.4776351070772027E-2</c:v>
                </c:pt>
                <c:pt idx="2743">
                  <c:v>1.4776351070772027E-2</c:v>
                </c:pt>
                <c:pt idx="2746">
                  <c:v>1.4774486095510386E-2</c:v>
                </c:pt>
                <c:pt idx="2747">
                  <c:v>1.4774486095510386E-2</c:v>
                </c:pt>
                <c:pt idx="2752">
                  <c:v>1.4760506281896412E-2</c:v>
                </c:pt>
                <c:pt idx="2753">
                  <c:v>1.474933195568269E-2</c:v>
                </c:pt>
                <c:pt idx="2754">
                  <c:v>1.474933195568269E-2</c:v>
                </c:pt>
                <c:pt idx="2759">
                  <c:v>1.4743747965264909E-2</c:v>
                </c:pt>
                <c:pt idx="2760">
                  <c:v>1.4743747965264909E-2</c:v>
                </c:pt>
                <c:pt idx="2761">
                  <c:v>1.4732586325804155E-2</c:v>
                </c:pt>
                <c:pt idx="2762">
                  <c:v>1.4717717282934039E-2</c:v>
                </c:pt>
                <c:pt idx="2763">
                  <c:v>1.4717717282934039E-2</c:v>
                </c:pt>
                <c:pt idx="2766">
                  <c:v>1.4716788466183324E-2</c:v>
                </c:pt>
                <c:pt idx="2767">
                  <c:v>1.4716788466183324E-2</c:v>
                </c:pt>
                <c:pt idx="2772">
                  <c:v>1.4703791184719286E-2</c:v>
                </c:pt>
                <c:pt idx="2773">
                  <c:v>1.4691732558823847E-2</c:v>
                </c:pt>
                <c:pt idx="2774">
                  <c:v>1.4691732558823847E-2</c:v>
                </c:pt>
                <c:pt idx="2775">
                  <c:v>1.4691732558823847E-2</c:v>
                </c:pt>
                <c:pt idx="2776">
                  <c:v>1.4691732558823847E-2</c:v>
                </c:pt>
                <c:pt idx="2778">
                  <c:v>1.4689878263562342E-2</c:v>
                </c:pt>
                <c:pt idx="2779">
                  <c:v>1.4689878263562342E-2</c:v>
                </c:pt>
                <c:pt idx="2790">
                  <c:v>1.4675052324326195E-2</c:v>
                </c:pt>
                <c:pt idx="2793">
                  <c:v>1.4662091902560464E-2</c:v>
                </c:pt>
                <c:pt idx="2794">
                  <c:v>1.4662091902560464E-2</c:v>
                </c:pt>
                <c:pt idx="2795">
                  <c:v>1.4662091902560464E-2</c:v>
                </c:pt>
                <c:pt idx="2796">
                  <c:v>1.4662091902560464E-2</c:v>
                </c:pt>
                <c:pt idx="2801">
                  <c:v>1.4647294007048875E-2</c:v>
                </c:pt>
                <c:pt idx="2802">
                  <c:v>1.4633434544266624E-2</c:v>
                </c:pt>
                <c:pt idx="2803">
                  <c:v>1.4633434544266624E-2</c:v>
                </c:pt>
                <c:pt idx="2806">
                  <c:v>1.463251104649425E-2</c:v>
                </c:pt>
                <c:pt idx="2807">
                  <c:v>1.463251104649425E-2</c:v>
                </c:pt>
                <c:pt idx="2813">
                  <c:v>1.4618665571544258E-2</c:v>
                </c:pt>
                <c:pt idx="2814">
                  <c:v>1.4607598624734574E-2</c:v>
                </c:pt>
                <c:pt idx="2815">
                  <c:v>1.4607598624734574E-2</c:v>
                </c:pt>
                <c:pt idx="2816">
                  <c:v>1.4607598624734574E-2</c:v>
                </c:pt>
                <c:pt idx="2817">
                  <c:v>1.4607598624734574E-2</c:v>
                </c:pt>
                <c:pt idx="2818">
                  <c:v>1.4607598624734574E-2</c:v>
                </c:pt>
                <c:pt idx="2819">
                  <c:v>1.4607598624734574E-2</c:v>
                </c:pt>
                <c:pt idx="2826">
                  <c:v>1.4591013911561191E-2</c:v>
                </c:pt>
                <c:pt idx="2827">
                  <c:v>1.457812770917471E-2</c:v>
                </c:pt>
                <c:pt idx="2828">
                  <c:v>1.457812770917471E-2</c:v>
                </c:pt>
                <c:pt idx="2831">
                  <c:v>1.4575367861071284E-2</c:v>
                </c:pt>
                <c:pt idx="2832">
                  <c:v>1.4575367861071284E-2</c:v>
                </c:pt>
                <c:pt idx="2837">
                  <c:v>1.4562495476653481E-2</c:v>
                </c:pt>
                <c:pt idx="2838">
                  <c:v>1.4549634460612937E-2</c:v>
                </c:pt>
                <c:pt idx="2839">
                  <c:v>1.4549634460612937E-2</c:v>
                </c:pt>
                <c:pt idx="2842">
                  <c:v>1.454871625135915E-2</c:v>
                </c:pt>
                <c:pt idx="2843">
                  <c:v>1.454871625135915E-2</c:v>
                </c:pt>
                <c:pt idx="2848">
                  <c:v>1.4534032781609668E-2</c:v>
                </c:pt>
                <c:pt idx="2849">
                  <c:v>1.4523946493512118E-2</c:v>
                </c:pt>
                <c:pt idx="2850">
                  <c:v>1.4523946493512118E-2</c:v>
                </c:pt>
                <c:pt idx="2851">
                  <c:v>1.4523946493512118E-2</c:v>
                </c:pt>
                <c:pt idx="2852">
                  <c:v>1.4523946493512118E-2</c:v>
                </c:pt>
                <c:pt idx="2857">
                  <c:v>1.4520280488092802E-2</c:v>
                </c:pt>
                <c:pt idx="2858">
                  <c:v>1.4520280488092802E-2</c:v>
                </c:pt>
                <c:pt idx="2861">
                  <c:v>1.4507456754648908E-2</c:v>
                </c:pt>
                <c:pt idx="2862">
                  <c:v>1.4496473997607118E-2</c:v>
                </c:pt>
                <c:pt idx="2863">
                  <c:v>1.4496473997607118E-2</c:v>
                </c:pt>
                <c:pt idx="2866">
                  <c:v>1.4494644346615673E-2</c:v>
                </c:pt>
                <c:pt idx="2867">
                  <c:v>1.4494644346615673E-2</c:v>
                </c:pt>
                <c:pt idx="2872">
                  <c:v>1.4479101633912158E-2</c:v>
                </c:pt>
                <c:pt idx="2873">
                  <c:v>1.4466314267992293E-2</c:v>
                </c:pt>
                <c:pt idx="2874">
                  <c:v>1.4466314267992293E-2</c:v>
                </c:pt>
                <c:pt idx="2879">
                  <c:v>1.4464488423566443E-2</c:v>
                </c:pt>
                <c:pt idx="2880">
                  <c:v>1.4464488423566443E-2</c:v>
                </c:pt>
                <c:pt idx="2883">
                  <c:v>1.4451713963451967E-2</c:v>
                </c:pt>
                <c:pt idx="2887">
                  <c:v>1.4440773406055705E-2</c:v>
                </c:pt>
                <c:pt idx="2888">
                  <c:v>1.4440773406055705E-2</c:v>
                </c:pt>
                <c:pt idx="2889">
                  <c:v>1.4440773406055705E-2</c:v>
                </c:pt>
                <c:pt idx="2890">
                  <c:v>1.4440773406055705E-2</c:v>
                </c:pt>
                <c:pt idx="2893">
                  <c:v>1.4437128394447505E-2</c:v>
                </c:pt>
                <c:pt idx="2894">
                  <c:v>1.4437128394447505E-2</c:v>
                </c:pt>
                <c:pt idx="2899">
                  <c:v>1.4423467793139912E-2</c:v>
                </c:pt>
                <c:pt idx="2902">
                  <c:v>1.4408910731928173E-2</c:v>
                </c:pt>
                <c:pt idx="2903">
                  <c:v>1.4408910731928173E-2</c:v>
                </c:pt>
                <c:pt idx="2904">
                  <c:v>1.4408910731928173E-2</c:v>
                </c:pt>
                <c:pt idx="2905">
                  <c:v>1.4408910731928173E-2</c:v>
                </c:pt>
                <c:pt idx="2910">
                  <c:v>1.4396185355817525E-2</c:v>
                </c:pt>
                <c:pt idx="2915">
                  <c:v>1.4380748221406963E-2</c:v>
                </c:pt>
                <c:pt idx="2916">
                  <c:v>1.4380748221406963E-2</c:v>
                </c:pt>
                <c:pt idx="2917">
                  <c:v>1.4380748221406963E-2</c:v>
                </c:pt>
                <c:pt idx="2918">
                  <c:v>1.4380748221406963E-2</c:v>
                </c:pt>
                <c:pt idx="2921">
                  <c:v>1.4368047717304006E-2</c:v>
                </c:pt>
                <c:pt idx="2928">
                  <c:v>1.4354452481044271E-2</c:v>
                </c:pt>
                <c:pt idx="2929">
                  <c:v>1.4354452481044271E-2</c:v>
                </c:pt>
                <c:pt idx="2930">
                  <c:v>1.4354452481044271E-2</c:v>
                </c:pt>
                <c:pt idx="2931">
                  <c:v>1.4354452481044271E-2</c:v>
                </c:pt>
                <c:pt idx="2932">
                  <c:v>1.4354452481044271E-2</c:v>
                </c:pt>
                <c:pt idx="2933">
                  <c:v>1.4354452481044271E-2</c:v>
                </c:pt>
                <c:pt idx="2940">
                  <c:v>1.4325492289308128E-2</c:v>
                </c:pt>
                <c:pt idx="2941">
                  <c:v>1.4325492289308128E-2</c:v>
                </c:pt>
                <c:pt idx="2942">
                  <c:v>1.4325492289308128E-2</c:v>
                </c:pt>
                <c:pt idx="2943">
                  <c:v>1.4325492289308128E-2</c:v>
                </c:pt>
                <c:pt idx="2948">
                  <c:v>1.4312840585043785E-2</c:v>
                </c:pt>
                <c:pt idx="2951">
                  <c:v>1.429839517569435E-2</c:v>
                </c:pt>
                <c:pt idx="2952">
                  <c:v>1.429839517569435E-2</c:v>
                </c:pt>
                <c:pt idx="2957">
                  <c:v>1.4297492821837957E-2</c:v>
                </c:pt>
                <c:pt idx="2958">
                  <c:v>1.4297492821837957E-2</c:v>
                </c:pt>
                <c:pt idx="2960">
                  <c:v>1.428486584558818E-2</c:v>
                </c:pt>
                <c:pt idx="2963">
                  <c:v>1.427315078169517E-2</c:v>
                </c:pt>
                <c:pt idx="2964">
                  <c:v>1.427315078169517E-2</c:v>
                </c:pt>
                <c:pt idx="2965">
                  <c:v>1.427315078169517E-2</c:v>
                </c:pt>
                <c:pt idx="2966">
                  <c:v>1.427315078169517E-2</c:v>
                </c:pt>
                <c:pt idx="2967">
                  <c:v>1.427315078169517E-2</c:v>
                </c:pt>
                <c:pt idx="2968">
                  <c:v>1.427315078169517E-2</c:v>
                </c:pt>
                <c:pt idx="2973">
                  <c:v>1.4257845578154552E-2</c:v>
                </c:pt>
                <c:pt idx="2976">
                  <c:v>1.4242556786495166E-2</c:v>
                </c:pt>
                <c:pt idx="2977">
                  <c:v>1.4242556786495166E-2</c:v>
                </c:pt>
                <c:pt idx="2978">
                  <c:v>1.4242556786495166E-2</c:v>
                </c:pt>
                <c:pt idx="2979">
                  <c:v>1.4242556786495166E-2</c:v>
                </c:pt>
                <c:pt idx="2984">
                  <c:v>1.4229978327563925E-2</c:v>
                </c:pt>
                <c:pt idx="2987">
                  <c:v>1.4217410977426664E-2</c:v>
                </c:pt>
                <c:pt idx="2988">
                  <c:v>1.4217410977426664E-2</c:v>
                </c:pt>
                <c:pt idx="2989">
                  <c:v>1.4217410977426664E-2</c:v>
                </c:pt>
                <c:pt idx="2990">
                  <c:v>1.4217410977426664E-2</c:v>
                </c:pt>
                <c:pt idx="2995">
                  <c:v>1.420216554408414E-2</c:v>
                </c:pt>
                <c:pt idx="2996">
                  <c:v>1.4200373038798187E-2</c:v>
                </c:pt>
                <c:pt idx="2997">
                  <c:v>1.4200373038798187E-2</c:v>
                </c:pt>
                <c:pt idx="2998">
                  <c:v>1.4196788706912926E-2</c:v>
                </c:pt>
                <c:pt idx="2999">
                  <c:v>1.4196788706912926E-2</c:v>
                </c:pt>
                <c:pt idx="3000">
                  <c:v>1.4191413905373382E-2</c:v>
                </c:pt>
                <c:pt idx="3001">
                  <c:v>1.4191413905373382E-2</c:v>
                </c:pt>
                <c:pt idx="3008">
                  <c:v>1.4177091047384967E-2</c:v>
                </c:pt>
                <c:pt idx="3010">
                  <c:v>1.4165464369946588E-2</c:v>
                </c:pt>
                <c:pt idx="3011">
                  <c:v>1.4165464369946588E-2</c:v>
                </c:pt>
                <c:pt idx="3017">
                  <c:v>1.4160995110284414E-2</c:v>
                </c:pt>
                <c:pt idx="3018">
                  <c:v>1.4160995110284414E-2</c:v>
                </c:pt>
                <c:pt idx="3019">
                  <c:v>1.4149381633175227E-2</c:v>
                </c:pt>
                <c:pt idx="3024">
                  <c:v>1.4135101196771414E-2</c:v>
                </c:pt>
                <c:pt idx="3025">
                  <c:v>1.4135101196771414E-2</c:v>
                </c:pt>
                <c:pt idx="3028">
                  <c:v>1.4134209148194027E-2</c:v>
                </c:pt>
                <c:pt idx="3029">
                  <c:v>1.4134209148194027E-2</c:v>
                </c:pt>
                <c:pt idx="3031">
                  <c:v>1.4122617638337503E-2</c:v>
                </c:pt>
                <c:pt idx="3033">
                  <c:v>1.4109254631255628E-2</c:v>
                </c:pt>
                <c:pt idx="3034">
                  <c:v>1.4109254631255628E-2</c:v>
                </c:pt>
                <c:pt idx="3041">
                  <c:v>1.4106583547532695E-2</c:v>
                </c:pt>
                <c:pt idx="3042">
                  <c:v>1.4106583547532695E-2</c:v>
                </c:pt>
                <c:pt idx="3043">
                  <c:v>1.4106583547532695E-2</c:v>
                </c:pt>
                <c:pt idx="3044">
                  <c:v>1.4106583547532695E-2</c:v>
                </c:pt>
                <c:pt idx="3046">
                  <c:v>1.4095014693519096E-2</c:v>
                </c:pt>
                <c:pt idx="3047">
                  <c:v>1.4080789127613827E-2</c:v>
                </c:pt>
                <c:pt idx="3048">
                  <c:v>1.4080789127613827E-2</c:v>
                </c:pt>
                <c:pt idx="3055">
                  <c:v>1.4079900506603271E-2</c:v>
                </c:pt>
                <c:pt idx="3056">
                  <c:v>1.4079900506603271E-2</c:v>
                </c:pt>
                <c:pt idx="3057">
                  <c:v>1.4068353535436368E-2</c:v>
                </c:pt>
                <c:pt idx="3058">
                  <c:v>1.4054154877630851E-2</c:v>
                </c:pt>
                <c:pt idx="3059">
                  <c:v>1.4054154877630851E-2</c:v>
                </c:pt>
                <c:pt idx="3066">
                  <c:v>1.4050607452833581E-2</c:v>
                </c:pt>
                <c:pt idx="3067">
                  <c:v>1.4050607452833581E-2</c:v>
                </c:pt>
                <c:pt idx="3072">
                  <c:v>1.4040856650916155E-2</c:v>
                </c:pt>
                <c:pt idx="3073">
                  <c:v>1.402845632551177E-2</c:v>
                </c:pt>
                <c:pt idx="3074">
                  <c:v>1.402845632551177E-2</c:v>
                </c:pt>
                <c:pt idx="3077">
                  <c:v>1.4025800538063869E-2</c:v>
                </c:pt>
                <c:pt idx="3078">
                  <c:v>1.4025800538063869E-2</c:v>
                </c:pt>
                <c:pt idx="3079">
                  <c:v>1.4025800538063869E-2</c:v>
                </c:pt>
                <c:pt idx="3085">
                  <c:v>1.4023145253394518E-2</c:v>
                </c:pt>
                <c:pt idx="3086">
                  <c:v>1.4013413509618732E-2</c:v>
                </c:pt>
                <c:pt idx="3087">
                  <c:v>1.4000153832923813E-2</c:v>
                </c:pt>
                <c:pt idx="3088">
                  <c:v>1.4000153832923813E-2</c:v>
                </c:pt>
                <c:pt idx="3095">
                  <c:v>1.3998386824246738E-2</c:v>
                </c:pt>
                <c:pt idx="3096">
                  <c:v>1.3998386824246738E-2</c:v>
                </c:pt>
                <c:pt idx="3097">
                  <c:v>1.3986906702709875E-2</c:v>
                </c:pt>
                <c:pt idx="3098">
                  <c:v>1.3972790246116055E-2</c:v>
                </c:pt>
                <c:pt idx="3099">
                  <c:v>1.3972790246116055E-2</c:v>
                </c:pt>
                <c:pt idx="3106">
                  <c:v>1.3970144997053241E-2</c:v>
                </c:pt>
                <c:pt idx="3107">
                  <c:v>1.3970144997053241E-2</c:v>
                </c:pt>
                <c:pt idx="3109">
                  <c:v>1.3959569007688874E-2</c:v>
                </c:pt>
                <c:pt idx="3110">
                  <c:v>1.3950761799529551E-2</c:v>
                </c:pt>
                <c:pt idx="3111">
                  <c:v>1.3950761799529551E-2</c:v>
                </c:pt>
                <c:pt idx="3112">
                  <c:v>1.3949001024794806E-2</c:v>
                </c:pt>
                <c:pt idx="3113">
                  <c:v>1.3949001024794806E-2</c:v>
                </c:pt>
                <c:pt idx="3120">
                  <c:v>1.3941960147911091E-2</c:v>
                </c:pt>
                <c:pt idx="3121">
                  <c:v>1.3941960147911091E-2</c:v>
                </c:pt>
                <c:pt idx="3122">
                  <c:v>1.3933164049327821E-2</c:v>
                </c:pt>
                <c:pt idx="3123">
                  <c:v>1.3919980305730694E-2</c:v>
                </c:pt>
                <c:pt idx="3124">
                  <c:v>1.3919980305730694E-2</c:v>
                </c:pt>
                <c:pt idx="3129">
                  <c:v>1.3917345054344997E-2</c:v>
                </c:pt>
                <c:pt idx="3130">
                  <c:v>1.3917345054344997E-2</c:v>
                </c:pt>
                <c:pt idx="3133">
                  <c:v>1.390593139542127E-2</c:v>
                </c:pt>
                <c:pt idx="3134">
                  <c:v>1.3893650230629022E-2</c:v>
                </c:pt>
                <c:pt idx="3135">
                  <c:v>1.3893650230629022E-2</c:v>
                </c:pt>
                <c:pt idx="3140">
                  <c:v>1.3892773419720459E-2</c:v>
                </c:pt>
                <c:pt idx="3141">
                  <c:v>1.3892773419720459E-2</c:v>
                </c:pt>
                <c:pt idx="3144">
                  <c:v>1.3878751968293373E-2</c:v>
                </c:pt>
                <c:pt idx="3145">
                  <c:v>1.3871746550218297E-2</c:v>
                </c:pt>
                <c:pt idx="3146">
                  <c:v>1.3871746550218297E-2</c:v>
                </c:pt>
                <c:pt idx="3147">
                  <c:v>1.3868245167308963E-2</c:v>
                </c:pt>
                <c:pt idx="3148">
                  <c:v>1.3868245167308963E-2</c:v>
                </c:pt>
                <c:pt idx="3155">
                  <c:v>1.3865619710124994E-2</c:v>
                </c:pt>
                <c:pt idx="3156">
                  <c:v>1.3865619710124994E-2</c:v>
                </c:pt>
                <c:pt idx="3157">
                  <c:v>1.3854248471320505E-2</c:v>
                </c:pt>
                <c:pt idx="3158">
                  <c:v>1.3840265901668598E-2</c:v>
                </c:pt>
                <c:pt idx="3159">
                  <c:v>1.3840265901668598E-2</c:v>
                </c:pt>
                <c:pt idx="3166">
                  <c:v>1.3838519073009918E-2</c:v>
                </c:pt>
                <c:pt idx="3167">
                  <c:v>1.3838519073009918E-2</c:v>
                </c:pt>
                <c:pt idx="3168">
                  <c:v>1.3827170059524082E-2</c:v>
                </c:pt>
                <c:pt idx="3169">
                  <c:v>1.3814086608838129E-2</c:v>
                </c:pt>
                <c:pt idx="3170">
                  <c:v>1.3814086608838129E-2</c:v>
                </c:pt>
                <c:pt idx="3177">
                  <c:v>1.3810599779938457E-2</c:v>
                </c:pt>
                <c:pt idx="3178">
                  <c:v>1.3810599779938457E-2</c:v>
                </c:pt>
                <c:pt idx="3180">
                  <c:v>1.3801015537885784E-2</c:v>
                </c:pt>
                <c:pt idx="3182">
                  <c:v>1.3792308362428922E-2</c:v>
                </c:pt>
                <c:pt idx="3183">
                  <c:v>1.3792308362428922E-2</c:v>
                </c:pt>
                <c:pt idx="3184">
                  <c:v>1.3790567586660012E-2</c:v>
                </c:pt>
                <c:pt idx="3185">
                  <c:v>1.3790567586660012E-2</c:v>
                </c:pt>
                <c:pt idx="3191">
                  <c:v>1.3786216608405864E-2</c:v>
                </c:pt>
                <c:pt idx="3192">
                  <c:v>1.3786216608405864E-2</c:v>
                </c:pt>
                <c:pt idx="3195">
                  <c:v>1.3774041170945757E-2</c:v>
                </c:pt>
                <c:pt idx="3196">
                  <c:v>1.3762745035992383E-2</c:v>
                </c:pt>
                <c:pt idx="3197">
                  <c:v>1.3762745035992383E-2</c:v>
                </c:pt>
                <c:pt idx="3202">
                  <c:v>1.3759271166275972E-2</c:v>
                </c:pt>
                <c:pt idx="3203">
                  <c:v>1.3759271166275972E-2</c:v>
                </c:pt>
                <c:pt idx="3206">
                  <c:v>1.3747987144250384E-2</c:v>
                </c:pt>
                <c:pt idx="3207">
                  <c:v>1.3736712376287132E-2</c:v>
                </c:pt>
                <c:pt idx="3208">
                  <c:v>1.3736712376287132E-2</c:v>
                </c:pt>
                <c:pt idx="3213">
                  <c:v>1.3731511756319294E-2</c:v>
                </c:pt>
                <c:pt idx="3214">
                  <c:v>1.3731511756319294E-2</c:v>
                </c:pt>
                <c:pt idx="3221">
                  <c:v>1.3721116422389535E-2</c:v>
                </c:pt>
                <c:pt idx="3222">
                  <c:v>1.3712459655948988E-2</c:v>
                </c:pt>
                <c:pt idx="3223">
                  <c:v>1.3712459655948988E-2</c:v>
                </c:pt>
                <c:pt idx="3225">
                  <c:v>1.3707268217885687E-2</c:v>
                </c:pt>
                <c:pt idx="3226">
                  <c:v>1.3707268217885687E-2</c:v>
                </c:pt>
                <c:pt idx="3231">
                  <c:v>1.3706403169313099E-2</c:v>
                </c:pt>
                <c:pt idx="3232">
                  <c:v>1.3706403169313099E-2</c:v>
                </c:pt>
                <c:pt idx="3235">
                  <c:v>1.3694298219903756E-2</c:v>
                </c:pt>
                <c:pt idx="3236">
                  <c:v>1.3681340494304988E-2</c:v>
                </c:pt>
                <c:pt idx="3237">
                  <c:v>1.3681340494304988E-2</c:v>
                </c:pt>
                <c:pt idx="3244">
                  <c:v>1.3679613724181175E-2</c:v>
                </c:pt>
                <c:pt idx="3245">
                  <c:v>1.3679613724181175E-2</c:v>
                </c:pt>
                <c:pt idx="3246">
                  <c:v>1.3668395029477087E-2</c:v>
                </c:pt>
                <c:pt idx="3247">
                  <c:v>1.3655461813818756E-2</c:v>
                </c:pt>
                <c:pt idx="3248">
                  <c:v>1.3655461813818756E-2</c:v>
                </c:pt>
                <c:pt idx="3255">
                  <c:v>1.3652876639567296E-2</c:v>
                </c:pt>
                <c:pt idx="3256">
                  <c:v>1.3652876639567296E-2</c:v>
                </c:pt>
                <c:pt idx="3258">
                  <c:v>1.3641679872031302E-2</c:v>
                </c:pt>
                <c:pt idx="3259">
                  <c:v>1.3633933643290084E-2</c:v>
                </c:pt>
                <c:pt idx="3260">
                  <c:v>1.3633933643290084E-2</c:v>
                </c:pt>
                <c:pt idx="3261">
                  <c:v>1.3632212856551747E-2</c:v>
                </c:pt>
                <c:pt idx="3262">
                  <c:v>1.3632212856551747E-2</c:v>
                </c:pt>
                <c:pt idx="3269">
                  <c:v>1.3622752410965557E-2</c:v>
                </c:pt>
                <c:pt idx="3270">
                  <c:v>1.3622752410965557E-2</c:v>
                </c:pt>
                <c:pt idx="3271">
                  <c:v>1.3615876210843958E-2</c:v>
                </c:pt>
                <c:pt idx="3274">
                  <c:v>1.3602134221310277E-2</c:v>
                </c:pt>
                <c:pt idx="3275">
                  <c:v>1.3602134221310277E-2</c:v>
                </c:pt>
                <c:pt idx="3280">
                  <c:v>1.3598700891547473E-2</c:v>
                </c:pt>
                <c:pt idx="3281">
                  <c:v>1.3598700891547473E-2</c:v>
                </c:pt>
                <c:pt idx="3282">
                  <c:v>1.358926370250259E-2</c:v>
                </c:pt>
                <c:pt idx="3283">
                  <c:v>1.3578119104138515E-2</c:v>
                </c:pt>
                <c:pt idx="3284">
                  <c:v>1.3578119104138515E-2</c:v>
                </c:pt>
                <c:pt idx="3291">
                  <c:v>1.357469183605803E-2</c:v>
                </c:pt>
                <c:pt idx="3292">
                  <c:v>1.357469183605803E-2</c:v>
                </c:pt>
                <c:pt idx="3293">
                  <c:v>1.3562703208852696E-2</c:v>
                </c:pt>
                <c:pt idx="3294">
                  <c:v>1.355671286628893E-2</c:v>
                </c:pt>
                <c:pt idx="3295">
                  <c:v>1.355671286628893E-2</c:v>
                </c:pt>
                <c:pt idx="3296">
                  <c:v>1.3553291001380649E-2</c:v>
                </c:pt>
                <c:pt idx="3297">
                  <c:v>1.3553291001380649E-2</c:v>
                </c:pt>
                <c:pt idx="3302">
                  <c:v>1.3549870000189078E-2</c:v>
                </c:pt>
                <c:pt idx="3303">
                  <c:v>1.3549870000189078E-2</c:v>
                </c:pt>
                <c:pt idx="3306">
                  <c:v>1.3538757708725507E-2</c:v>
                </c:pt>
                <c:pt idx="3309">
                  <c:v>1.3525093551982944E-2</c:v>
                </c:pt>
                <c:pt idx="3310">
                  <c:v>1.3525093551982944E-2</c:v>
                </c:pt>
                <c:pt idx="3315">
                  <c:v>1.3523386502335501E-2</c:v>
                </c:pt>
                <c:pt idx="3316">
                  <c:v>1.3523386502335501E-2</c:v>
                </c:pt>
                <c:pt idx="3317">
                  <c:v>1.351229593007271E-2</c:v>
                </c:pt>
                <c:pt idx="3318">
                  <c:v>1.349951041744113E-2</c:v>
                </c:pt>
                <c:pt idx="3319">
                  <c:v>1.349951041744113E-2</c:v>
                </c:pt>
                <c:pt idx="3326">
                  <c:v>1.349695476701976E-2</c:v>
                </c:pt>
                <c:pt idx="3327">
                  <c:v>1.349695476701976E-2</c:v>
                </c:pt>
                <c:pt idx="3329">
                  <c:v>1.3486737002630237E-2</c:v>
                </c:pt>
                <c:pt idx="3331">
                  <c:v>1.3475676486738669E-2</c:v>
                </c:pt>
                <c:pt idx="3332">
                  <c:v>1.3475676486738669E-2</c:v>
                </c:pt>
                <c:pt idx="3333">
                  <c:v>1.3473125348421305E-2</c:v>
                </c:pt>
                <c:pt idx="3334">
                  <c:v>1.3473125348421305E-2</c:v>
                </c:pt>
                <c:pt idx="3339">
                  <c:v>1.3472275076312693E-2</c:v>
                </c:pt>
                <c:pt idx="3340">
                  <c:v>1.3472275076312693E-2</c:v>
                </c:pt>
                <c:pt idx="3344">
                  <c:v>1.3460376899510726E-2</c:v>
                </c:pt>
                <c:pt idx="3345">
                  <c:v>1.3449338001623529E-2</c:v>
                </c:pt>
                <c:pt idx="3346">
                  <c:v>1.3449338001623529E-2</c:v>
                </c:pt>
                <c:pt idx="3353">
                  <c:v>1.3445943239323754E-2</c:v>
                </c:pt>
                <c:pt idx="3354">
                  <c:v>1.3445943239323754E-2</c:v>
                </c:pt>
                <c:pt idx="3355">
                  <c:v>1.343491617852716E-2</c:v>
                </c:pt>
                <c:pt idx="3356">
                  <c:v>1.3422203883637103E-2</c:v>
                </c:pt>
                <c:pt idx="3357">
                  <c:v>1.3422203883637103E-2</c:v>
                </c:pt>
                <c:pt idx="3364">
                  <c:v>1.3419662868448388E-2</c:v>
                </c:pt>
                <c:pt idx="3365">
                  <c:v>1.3419662868448388E-2</c:v>
                </c:pt>
                <c:pt idx="3370">
                  <c:v>1.3408657360267499E-2</c:v>
                </c:pt>
                <c:pt idx="3371">
                  <c:v>1.3395969911817622E-2</c:v>
                </c:pt>
                <c:pt idx="3372">
                  <c:v>1.3395969911817622E-2</c:v>
                </c:pt>
                <c:pt idx="3373">
                  <c:v>1.3395124508892225E-2</c:v>
                </c:pt>
                <c:pt idx="3374">
                  <c:v>1.3395124508892225E-2</c:v>
                </c:pt>
                <c:pt idx="3381">
                  <c:v>1.3394279159319147E-2</c:v>
                </c:pt>
                <c:pt idx="3382">
                  <c:v>1.3394279159319147E-2</c:v>
                </c:pt>
                <c:pt idx="3388">
                  <c:v>1.3365568994438574E-2</c:v>
                </c:pt>
                <c:pt idx="3389">
                  <c:v>1.3365568994438574E-2</c:v>
                </c:pt>
                <c:pt idx="3390">
                  <c:v>1.3365568994438574E-2</c:v>
                </c:pt>
                <c:pt idx="3393">
                  <c:v>1.3357136545826664E-2</c:v>
                </c:pt>
                <c:pt idx="3396">
                  <c:v>1.3342813591022887E-2</c:v>
                </c:pt>
                <c:pt idx="3397">
                  <c:v>1.3342813591022887E-2</c:v>
                </c:pt>
                <c:pt idx="3398">
                  <c:v>1.3342813591022887E-2</c:v>
                </c:pt>
                <c:pt idx="3399">
                  <c:v>1.3342813591022887E-2</c:v>
                </c:pt>
                <c:pt idx="3405">
                  <c:v>1.333102974944881E-2</c:v>
                </c:pt>
                <c:pt idx="3406">
                  <c:v>1.3325141731868743E-2</c:v>
                </c:pt>
                <c:pt idx="3407">
                  <c:v>1.3325141731868743E-2</c:v>
                </c:pt>
                <c:pt idx="3408">
                  <c:v>1.3322619091933751E-2</c:v>
                </c:pt>
                <c:pt idx="3409">
                  <c:v>1.3322619091933751E-2</c:v>
                </c:pt>
                <c:pt idx="3416">
                  <c:v>1.3313373497376874E-2</c:v>
                </c:pt>
                <c:pt idx="3417">
                  <c:v>1.3313373497376874E-2</c:v>
                </c:pt>
                <c:pt idx="3418">
                  <c:v>1.3305813692617095E-2</c:v>
                </c:pt>
                <c:pt idx="3425">
                  <c:v>1.3289868198922307E-2</c:v>
                </c:pt>
                <c:pt idx="3426">
                  <c:v>1.3289868198922307E-2</c:v>
                </c:pt>
                <c:pt idx="3427">
                  <c:v>1.3279807207804797E-2</c:v>
                </c:pt>
                <c:pt idx="3428">
                  <c:v>1.3268916395695819E-2</c:v>
                </c:pt>
                <c:pt idx="3429">
                  <c:v>1.3268916395695819E-2</c:v>
                </c:pt>
                <c:pt idx="3434">
                  <c:v>1.3266404400021222E-2</c:v>
                </c:pt>
                <c:pt idx="3435">
                  <c:v>1.3266404400021222E-2</c:v>
                </c:pt>
                <c:pt idx="3438">
                  <c:v>1.3253851553198599E-2</c:v>
                </c:pt>
                <c:pt idx="3439">
                  <c:v>1.3242982027404477E-2</c:v>
                </c:pt>
                <c:pt idx="3440">
                  <c:v>1.3242982027404477E-2</c:v>
                </c:pt>
                <c:pt idx="3441">
                  <c:v>1.3242146279353334E-2</c:v>
                </c:pt>
                <c:pt idx="3442">
                  <c:v>1.3242146279353334E-2</c:v>
                </c:pt>
                <c:pt idx="3449">
                  <c:v>1.3240474941476767E-2</c:v>
                </c:pt>
                <c:pt idx="3450">
                  <c:v>1.3240474941476767E-2</c:v>
                </c:pt>
                <c:pt idx="3451">
                  <c:v>1.3229616385884442E-2</c:v>
                </c:pt>
                <c:pt idx="3452">
                  <c:v>1.3218766735428083E-2</c:v>
                </c:pt>
                <c:pt idx="3453">
                  <c:v>1.3218766735428083E-2</c:v>
                </c:pt>
                <c:pt idx="3460">
                  <c:v>1.321126065173678E-2</c:v>
                </c:pt>
                <c:pt idx="3461">
                  <c:v>1.321126065173678E-2</c:v>
                </c:pt>
                <c:pt idx="3462">
                  <c:v>1.3203758830265507E-2</c:v>
                </c:pt>
                <c:pt idx="3465">
                  <c:v>1.3190432775236733E-2</c:v>
                </c:pt>
                <c:pt idx="3466">
                  <c:v>1.3190432775236733E-2</c:v>
                </c:pt>
                <c:pt idx="3471">
                  <c:v>1.3189600343503246E-2</c:v>
                </c:pt>
                <c:pt idx="3472">
                  <c:v>1.3189600343503246E-2</c:v>
                </c:pt>
                <c:pt idx="3474">
                  <c:v>1.3178783510330453E-2</c:v>
                </c:pt>
                <c:pt idx="3477">
                  <c:v>1.3167144533591E-2</c:v>
                </c:pt>
                <c:pt idx="3478">
                  <c:v>1.3167144533591E-2</c:v>
                </c:pt>
                <c:pt idx="3479">
                  <c:v>1.3165482661948669E-2</c:v>
                </c:pt>
                <c:pt idx="3480">
                  <c:v>1.3165482661948669E-2</c:v>
                </c:pt>
                <c:pt idx="3487">
                  <c:v>1.3164651804785661E-2</c:v>
                </c:pt>
                <c:pt idx="3488">
                  <c:v>1.3164651804785661E-2</c:v>
                </c:pt>
                <c:pt idx="3489">
                  <c:v>1.3153025308605733E-2</c:v>
                </c:pt>
                <c:pt idx="3492">
                  <c:v>1.3140579742574841E-2</c:v>
                </c:pt>
                <c:pt idx="3493">
                  <c:v>1.3140579742574841E-2</c:v>
                </c:pt>
                <c:pt idx="3498">
                  <c:v>1.313809204286443E-2</c:v>
                </c:pt>
                <c:pt idx="3499">
                  <c:v>1.313809204286443E-2</c:v>
                </c:pt>
                <c:pt idx="3500">
                  <c:v>1.3128145952702676E-2</c:v>
                </c:pt>
                <c:pt idx="3507">
                  <c:v>1.311324093369735E-2</c:v>
                </c:pt>
                <c:pt idx="3508">
                  <c:v>1.311324093369735E-2</c:v>
                </c:pt>
                <c:pt idx="3509">
                  <c:v>1.311324093369735E-2</c:v>
                </c:pt>
                <c:pt idx="3510">
                  <c:v>1.311324093369735E-2</c:v>
                </c:pt>
                <c:pt idx="3511">
                  <c:v>1.3102486723119294E-2</c:v>
                </c:pt>
                <c:pt idx="3517">
                  <c:v>1.3091741332103526E-2</c:v>
                </c:pt>
                <c:pt idx="3518">
                  <c:v>1.3091741332103526E-2</c:v>
                </c:pt>
                <c:pt idx="3519">
                  <c:v>1.3089262878202808E-2</c:v>
                </c:pt>
                <c:pt idx="3520">
                  <c:v>1.3089262878202808E-2</c:v>
                </c:pt>
                <c:pt idx="3527">
                  <c:v>1.3088436831175129E-2</c:v>
                </c:pt>
                <c:pt idx="3528">
                  <c:v>1.3088436831175129E-2</c:v>
                </c:pt>
                <c:pt idx="3529">
                  <c:v>1.3076877645024566E-2</c:v>
                </c:pt>
                <c:pt idx="3530">
                  <c:v>1.3065328667486859E-2</c:v>
                </c:pt>
                <c:pt idx="3531">
                  <c:v>1.3065328667486859E-2</c:v>
                </c:pt>
                <c:pt idx="3538">
                  <c:v>1.3062855213881364E-2</c:v>
                </c:pt>
                <c:pt idx="3539">
                  <c:v>1.3062855213881364E-2</c:v>
                </c:pt>
                <c:pt idx="3540">
                  <c:v>1.3052142324792314E-2</c:v>
                </c:pt>
                <c:pt idx="3541">
                  <c:v>1.3038969290575351E-2</c:v>
                </c:pt>
                <c:pt idx="3542">
                  <c:v>1.3038969290575351E-2</c:v>
                </c:pt>
                <c:pt idx="3549">
                  <c:v>1.3038146417513153E-2</c:v>
                </c:pt>
                <c:pt idx="3550">
                  <c:v>1.3038146417513153E-2</c:v>
                </c:pt>
                <c:pt idx="3552">
                  <c:v>1.3026631645853076E-2</c:v>
                </c:pt>
                <c:pt idx="3553">
                  <c:v>1.3022521692389613E-2</c:v>
                </c:pt>
                <c:pt idx="3554">
                  <c:v>1.3022521692389613E-2</c:v>
                </c:pt>
                <c:pt idx="3555">
                  <c:v>1.3016769935915981E-2</c:v>
                </c:pt>
                <c:pt idx="3556">
                  <c:v>1.3016769935915981E-2</c:v>
                </c:pt>
                <c:pt idx="3561">
                  <c:v>1.301019961060168E-2</c:v>
                </c:pt>
                <c:pt idx="3562">
                  <c:v>1.301019961060168E-2</c:v>
                </c:pt>
                <c:pt idx="3565">
                  <c:v>1.3001991367488893E-2</c:v>
                </c:pt>
                <c:pt idx="3566">
                  <c:v>1.2988049237446521E-2</c:v>
                </c:pt>
                <c:pt idx="3567">
                  <c:v>1.2988049237446521E-2</c:v>
                </c:pt>
                <c:pt idx="3572">
                  <c:v>1.2987229577885262E-2</c:v>
                </c:pt>
                <c:pt idx="3573">
                  <c:v>1.2987229577885262E-2</c:v>
                </c:pt>
                <c:pt idx="3576">
                  <c:v>1.2976578709620714E-2</c:v>
                </c:pt>
                <c:pt idx="3577">
                  <c:v>1.2965118312108257E-2</c:v>
                </c:pt>
                <c:pt idx="3578">
                  <c:v>1.2965118312108257E-2</c:v>
                </c:pt>
                <c:pt idx="3583">
                  <c:v>1.2964300099689048E-2</c:v>
                </c:pt>
                <c:pt idx="3584">
                  <c:v>1.2964300099689048E-2</c:v>
                </c:pt>
                <c:pt idx="3587">
                  <c:v>1.2951215721311731E-2</c:v>
                </c:pt>
                <c:pt idx="3588">
                  <c:v>1.2942227872244543E-2</c:v>
                </c:pt>
                <c:pt idx="3589">
                  <c:v>1.2942227872244543E-2</c:v>
                </c:pt>
                <c:pt idx="3592">
                  <c:v>1.2939777723380445E-2</c:v>
                </c:pt>
                <c:pt idx="3593">
                  <c:v>1.2939777723380445E-2</c:v>
                </c:pt>
                <c:pt idx="3598">
                  <c:v>1.2938961110174134E-2</c:v>
                </c:pt>
                <c:pt idx="3599">
                  <c:v>1.2938961110174134E-2</c:v>
                </c:pt>
                <c:pt idx="3600">
                  <c:v>1.2928349827033404E-2</c:v>
                </c:pt>
                <c:pt idx="3601">
                  <c:v>1.2917747246239713E-2</c:v>
                </c:pt>
                <c:pt idx="3602">
                  <c:v>1.2917747246239713E-2</c:v>
                </c:pt>
                <c:pt idx="3609">
                  <c:v>1.2913671646232116E-2</c:v>
                </c:pt>
                <c:pt idx="3610">
                  <c:v>1.2913671646232116E-2</c:v>
                </c:pt>
                <c:pt idx="3611">
                  <c:v>1.2903081103061162E-2</c:v>
                </c:pt>
                <c:pt idx="3614">
                  <c:v>1.2890872037534232E-2</c:v>
                </c:pt>
                <c:pt idx="3615">
                  <c:v>1.2890872037534232E-2</c:v>
                </c:pt>
                <c:pt idx="3620">
                  <c:v>1.2889245035215744E-2</c:v>
                </c:pt>
                <c:pt idx="3621">
                  <c:v>1.2889245035215744E-2</c:v>
                </c:pt>
                <c:pt idx="3623">
                  <c:v>1.287867452438614E-2</c:v>
                </c:pt>
                <c:pt idx="3625">
                  <c:v>1.2868112682466072E-2</c:v>
                </c:pt>
                <c:pt idx="3626">
                  <c:v>1.2868112682466072E-2</c:v>
                </c:pt>
                <c:pt idx="3627">
                  <c:v>1.286730059195096E-2</c:v>
                </c:pt>
                <c:pt idx="3628">
                  <c:v>1.286730059195096E-2</c:v>
                </c:pt>
                <c:pt idx="3633">
                  <c:v>1.2864864627892795E-2</c:v>
                </c:pt>
                <c:pt idx="3634">
                  <c:v>1.2864864627892795E-2</c:v>
                </c:pt>
                <c:pt idx="3637">
                  <c:v>1.2853502891808208E-2</c:v>
                </c:pt>
                <c:pt idx="3638">
                  <c:v>1.2842151189956437E-2</c:v>
                </c:pt>
                <c:pt idx="3639">
                  <c:v>1.2842151189956437E-2</c:v>
                </c:pt>
                <c:pt idx="3644">
                  <c:v>1.2839719987039812E-2</c:v>
                </c:pt>
                <c:pt idx="3645">
                  <c:v>1.2839719987039812E-2</c:v>
                </c:pt>
                <c:pt idx="3648">
                  <c:v>1.2829190091859663E-2</c:v>
                </c:pt>
                <c:pt idx="3651">
                  <c:v>1.2815433257883735E-2</c:v>
                </c:pt>
                <c:pt idx="3652">
                  <c:v>1.2815433257883735E-2</c:v>
                </c:pt>
                <c:pt idx="3657">
                  <c:v>1.2814624491901294E-2</c:v>
                </c:pt>
                <c:pt idx="3658">
                  <c:v>1.2814624491901294E-2</c:v>
                </c:pt>
                <c:pt idx="3663">
                  <c:v>1.2804115177616491E-2</c:v>
                </c:pt>
                <c:pt idx="3664">
                  <c:v>1.2791192467830198E-2</c:v>
                </c:pt>
                <c:pt idx="3665">
                  <c:v>1.2791192467830198E-2</c:v>
                </c:pt>
                <c:pt idx="3666">
                  <c:v>1.2791192467830198E-2</c:v>
                </c:pt>
                <c:pt idx="3667">
                  <c:v>1.2791192467830198E-2</c:v>
                </c:pt>
                <c:pt idx="3674">
                  <c:v>1.2788770912128591E-2</c:v>
                </c:pt>
                <c:pt idx="3675">
                  <c:v>1.2788770912128591E-2</c:v>
                </c:pt>
                <c:pt idx="3676">
                  <c:v>1.2779089272805695E-2</c:v>
                </c:pt>
                <c:pt idx="3677">
                  <c:v>1.2766191820719799E-2</c:v>
                </c:pt>
                <c:pt idx="3678">
                  <c:v>1.2766191820719799E-2</c:v>
                </c:pt>
                <c:pt idx="3683">
                  <c:v>1.2765386162302942E-2</c:v>
                </c:pt>
                <c:pt idx="3684">
                  <c:v>1.2765386162302942E-2</c:v>
                </c:pt>
                <c:pt idx="3687">
                  <c:v>1.2754917228528777E-2</c:v>
                </c:pt>
                <c:pt idx="3688">
                  <c:v>1.2742044172374095E-2</c:v>
                </c:pt>
                <c:pt idx="3689">
                  <c:v>1.2742044172374095E-2</c:v>
                </c:pt>
                <c:pt idx="3696">
                  <c:v>1.2741240037885156E-2</c:v>
                </c:pt>
                <c:pt idx="3697">
                  <c:v>1.2741240037885156E-2</c:v>
                </c:pt>
                <c:pt idx="3699">
                  <c:v>1.2729987482115002E-2</c:v>
                </c:pt>
                <c:pt idx="3700">
                  <c:v>1.2721153160412819E-2</c:v>
                </c:pt>
                <c:pt idx="3701">
                  <c:v>1.2721153160412819E-2</c:v>
                </c:pt>
                <c:pt idx="3702">
                  <c:v>1.2720350344329548E-2</c:v>
                </c:pt>
                <c:pt idx="3703">
                  <c:v>1.2720350344329548E-2</c:v>
                </c:pt>
                <c:pt idx="3708">
                  <c:v>1.2713929639324729E-2</c:v>
                </c:pt>
                <c:pt idx="3709">
                  <c:v>1.2713929639324729E-2</c:v>
                </c:pt>
                <c:pt idx="3712">
                  <c:v>1.2705908315400272E-2</c:v>
                </c:pt>
                <c:pt idx="3713">
                  <c:v>1.2692283677371154E-2</c:v>
                </c:pt>
                <c:pt idx="3714">
                  <c:v>1.2692283677371154E-2</c:v>
                </c:pt>
                <c:pt idx="3719">
                  <c:v>1.2691482683204887E-2</c:v>
                </c:pt>
                <c:pt idx="3720">
                  <c:v>1.2691482683204887E-2</c:v>
                </c:pt>
                <c:pt idx="3723">
                  <c:v>1.2681074357908875E-2</c:v>
                </c:pt>
                <c:pt idx="3724">
                  <c:v>1.2669874938071125E-2</c:v>
                </c:pt>
                <c:pt idx="3725">
                  <c:v>1.2669874938071125E-2</c:v>
                </c:pt>
                <c:pt idx="3728">
                  <c:v>1.2669075358092401E-2</c:v>
                </c:pt>
                <c:pt idx="3729">
                  <c:v>1.2669075358092401E-2</c:v>
                </c:pt>
                <c:pt idx="3734">
                  <c:v>1.2656288938894962E-2</c:v>
                </c:pt>
                <c:pt idx="3735">
                  <c:v>1.2645111408552184E-2</c:v>
                </c:pt>
                <c:pt idx="3736">
                  <c:v>1.2645111408552184E-2</c:v>
                </c:pt>
                <c:pt idx="3743">
                  <c:v>1.2642717508084669E-2</c:v>
                </c:pt>
                <c:pt idx="3744">
                  <c:v>1.2642717508084669E-2</c:v>
                </c:pt>
                <c:pt idx="3745">
                  <c:v>1.2642717508084669E-2</c:v>
                </c:pt>
                <c:pt idx="3746">
                  <c:v>1.2642717508084669E-2</c:v>
                </c:pt>
                <c:pt idx="3747">
                  <c:v>1.2633146437352732E-2</c:v>
                </c:pt>
                <c:pt idx="3748">
                  <c:v>1.2623582612325277E-2</c:v>
                </c:pt>
                <c:pt idx="3749">
                  <c:v>1.2623582612325277E-2</c:v>
                </c:pt>
                <c:pt idx="3754">
                  <c:v>1.2619599822415398E-2</c:v>
                </c:pt>
                <c:pt idx="3755">
                  <c:v>1.2619599822415398E-2</c:v>
                </c:pt>
                <c:pt idx="3760">
                  <c:v>1.2596524408306047E-2</c:v>
                </c:pt>
                <c:pt idx="3761">
                  <c:v>1.2596524408306047E-2</c:v>
                </c:pt>
                <c:pt idx="3766">
                  <c:v>1.2595729457387621E-2</c:v>
                </c:pt>
                <c:pt idx="3767">
                  <c:v>1.2595729457387621E-2</c:v>
                </c:pt>
                <c:pt idx="3769">
                  <c:v>1.2575871980914926E-2</c:v>
                </c:pt>
                <c:pt idx="3770">
                  <c:v>1.2575871980914926E-2</c:v>
                </c:pt>
                <c:pt idx="3772">
                  <c:v>1.2572697691140776E-2</c:v>
                </c:pt>
                <c:pt idx="3773">
                  <c:v>1.2572697691140776E-2</c:v>
                </c:pt>
                <c:pt idx="3780">
                  <c:v>1.2570317499625786E-2</c:v>
                </c:pt>
                <c:pt idx="3781">
                  <c:v>1.2570317499625786E-2</c:v>
                </c:pt>
                <c:pt idx="3782">
                  <c:v>1.2548124096537112E-2</c:v>
                </c:pt>
                <c:pt idx="3783">
                  <c:v>1.2548124096537112E-2</c:v>
                </c:pt>
                <c:pt idx="3788">
                  <c:v>1.2547332200101895E-2</c:v>
                </c:pt>
                <c:pt idx="3789">
                  <c:v>1.2547332200101895E-2</c:v>
                </c:pt>
                <c:pt idx="3792">
                  <c:v>1.2525179378487591E-2</c:v>
                </c:pt>
                <c:pt idx="3793">
                  <c:v>1.2525179378487591E-2</c:v>
                </c:pt>
                <c:pt idx="3800">
                  <c:v>1.2522808182868895E-2</c:v>
                </c:pt>
                <c:pt idx="3801">
                  <c:v>1.2522808182868895E-2</c:v>
                </c:pt>
                <c:pt idx="3806">
                  <c:v>1.2503854771227703E-2</c:v>
                </c:pt>
                <c:pt idx="3807">
                  <c:v>1.2503854771227703E-2</c:v>
                </c:pt>
                <c:pt idx="3808">
                  <c:v>1.2500698659397208E-2</c:v>
                </c:pt>
                <c:pt idx="3809">
                  <c:v>1.2500698659397208E-2</c:v>
                </c:pt>
                <c:pt idx="3816">
                  <c:v>1.2498332098328813E-2</c:v>
                </c:pt>
                <c:pt idx="3817">
                  <c:v>1.2498332098328813E-2</c:v>
                </c:pt>
                <c:pt idx="3818">
                  <c:v>1.2476265788372635E-2</c:v>
                </c:pt>
                <c:pt idx="3819">
                  <c:v>1.2476265788372635E-2</c:v>
                </c:pt>
                <c:pt idx="3826">
                  <c:v>1.2474691114967709E-2</c:v>
                </c:pt>
                <c:pt idx="3827">
                  <c:v>1.2474691114967709E-2</c:v>
                </c:pt>
                <c:pt idx="3828">
                  <c:v>1.2451880671893848E-2</c:v>
                </c:pt>
                <c:pt idx="3829">
                  <c:v>1.2451880671893848E-2</c:v>
                </c:pt>
                <c:pt idx="3836">
                  <c:v>1.245109484926092E-2</c:v>
                </c:pt>
                <c:pt idx="3837">
                  <c:v>1.245109484926092E-2</c:v>
                </c:pt>
                <c:pt idx="3839">
                  <c:v>1.2431465392795939E-2</c:v>
                </c:pt>
                <c:pt idx="3840">
                  <c:v>1.2431465392795939E-2</c:v>
                </c:pt>
                <c:pt idx="3841">
                  <c:v>1.243068085854577E-2</c:v>
                </c:pt>
                <c:pt idx="3842">
                  <c:v>1.243068085854577E-2</c:v>
                </c:pt>
                <c:pt idx="3849">
                  <c:v>1.2424406366677127E-2</c:v>
                </c:pt>
                <c:pt idx="3850">
                  <c:v>1.2424406366677127E-2</c:v>
                </c:pt>
                <c:pt idx="3851">
                  <c:v>1.2403253329407123E-2</c:v>
                </c:pt>
                <c:pt idx="3852">
                  <c:v>1.2403253329407123E-2</c:v>
                </c:pt>
                <c:pt idx="3857">
                  <c:v>1.2402470575585028E-2</c:v>
                </c:pt>
                <c:pt idx="3858">
                  <c:v>1.2402470575585028E-2</c:v>
                </c:pt>
                <c:pt idx="3861">
                  <c:v>1.2381354884856406E-2</c:v>
                </c:pt>
                <c:pt idx="3862">
                  <c:v>1.2381354884856406E-2</c:v>
                </c:pt>
                <c:pt idx="3867">
                  <c:v>1.2380573513017789E-2</c:v>
                </c:pt>
                <c:pt idx="3868">
                  <c:v>1.2380573513017789E-2</c:v>
                </c:pt>
                <c:pt idx="3871">
                  <c:v>1.236105523516934E-2</c:v>
                </c:pt>
                <c:pt idx="3872">
                  <c:v>1.236105523516934E-2</c:v>
                </c:pt>
                <c:pt idx="3873">
                  <c:v>1.2357935167527886E-2</c:v>
                </c:pt>
                <c:pt idx="3874">
                  <c:v>1.2357935167527886E-2</c:v>
                </c:pt>
                <c:pt idx="3881">
                  <c:v>1.2355595633630617E-2</c:v>
                </c:pt>
                <c:pt idx="3882">
                  <c:v>1.2355595633630617E-2</c:v>
                </c:pt>
                <c:pt idx="3883">
                  <c:v>1.2336116734021747E-2</c:v>
                </c:pt>
                <c:pt idx="3884">
                  <c:v>1.2336116734021747E-2</c:v>
                </c:pt>
                <c:pt idx="3891">
                  <c:v>1.2332224640725873E-2</c:v>
                </c:pt>
                <c:pt idx="3892">
                  <c:v>1.2332224640725873E-2</c:v>
                </c:pt>
                <c:pt idx="3893">
                  <c:v>1.2310451600192899E-2</c:v>
                </c:pt>
                <c:pt idx="3894">
                  <c:v>1.2310451600192899E-2</c:v>
                </c:pt>
                <c:pt idx="3901">
                  <c:v>1.2308897854780107E-2</c:v>
                </c:pt>
                <c:pt idx="3902">
                  <c:v>1.2308897854780107E-2</c:v>
                </c:pt>
                <c:pt idx="3905">
                  <c:v>1.2290268198836787E-2</c:v>
                </c:pt>
                <c:pt idx="3906">
                  <c:v>1.2290268198836787E-2</c:v>
                </c:pt>
                <c:pt idx="3907">
                  <c:v>1.2287165998629571E-2</c:v>
                </c:pt>
                <c:pt idx="3908">
                  <c:v>1.2287165998629571E-2</c:v>
                </c:pt>
                <c:pt idx="3913">
                  <c:v>1.2284839862348268E-2</c:v>
                </c:pt>
                <c:pt idx="3914">
                  <c:v>1.2284839862348268E-2</c:v>
                </c:pt>
                <c:pt idx="3917">
                  <c:v>1.2263150481554741E-2</c:v>
                </c:pt>
                <c:pt idx="3918">
                  <c:v>1.2263150481554741E-2</c:v>
                </c:pt>
                <c:pt idx="3923">
                  <c:v>1.2261602706182571E-2</c:v>
                </c:pt>
                <c:pt idx="3924">
                  <c:v>1.2261602706182571E-2</c:v>
                </c:pt>
                <c:pt idx="3929">
                  <c:v>1.2238409503819506E-2</c:v>
                </c:pt>
                <c:pt idx="3930">
                  <c:v>1.2238409503819506E-2</c:v>
                </c:pt>
                <c:pt idx="3935">
                  <c:v>1.2236092597840092E-2</c:v>
                </c:pt>
                <c:pt idx="3936">
                  <c:v>1.2236092597840092E-2</c:v>
                </c:pt>
                <c:pt idx="3937">
                  <c:v>1.2219115351018953E-2</c:v>
                </c:pt>
                <c:pt idx="3938">
                  <c:v>1.2219115351018953E-2</c:v>
                </c:pt>
                <c:pt idx="3945">
                  <c:v>1.2214489282310292E-2</c:v>
                </c:pt>
                <c:pt idx="3946">
                  <c:v>1.2214489282310292E-2</c:v>
                </c:pt>
                <c:pt idx="3947">
                  <c:v>1.2214489282310292E-2</c:v>
                </c:pt>
                <c:pt idx="3948">
                  <c:v>1.2214489282310292E-2</c:v>
                </c:pt>
                <c:pt idx="3953">
                  <c:v>1.2191385196451819E-2</c:v>
                </c:pt>
                <c:pt idx="3954">
                  <c:v>1.2191385196451819E-2</c:v>
                </c:pt>
                <c:pt idx="3961">
                  <c:v>1.2190615813362905E-2</c:v>
                </c:pt>
                <c:pt idx="3962">
                  <c:v>1.2190615813362905E-2</c:v>
                </c:pt>
                <c:pt idx="3963">
                  <c:v>1.216832481268936E-2</c:v>
                </c:pt>
                <c:pt idx="3964">
                  <c:v>1.216832481268936E-2</c:v>
                </c:pt>
                <c:pt idx="3971">
                  <c:v>1.2166021174744482E-2</c:v>
                </c:pt>
                <c:pt idx="3972">
                  <c:v>1.2166021174744482E-2</c:v>
                </c:pt>
                <c:pt idx="3974">
                  <c:v>1.2147607764270317E-2</c:v>
                </c:pt>
                <c:pt idx="3975">
                  <c:v>1.2147607764270317E-2</c:v>
                </c:pt>
                <c:pt idx="3976">
                  <c:v>1.2147607764270317E-2</c:v>
                </c:pt>
                <c:pt idx="3977">
                  <c:v>1.2147607764270317E-2</c:v>
                </c:pt>
                <c:pt idx="3984">
                  <c:v>1.2141476155953143E-2</c:v>
                </c:pt>
                <c:pt idx="3985">
                  <c:v>1.2141476155953143E-2</c:v>
                </c:pt>
                <c:pt idx="3986">
                  <c:v>1.2121569795547373E-2</c:v>
                </c:pt>
                <c:pt idx="3987">
                  <c:v>1.2121569795547373E-2</c:v>
                </c:pt>
                <c:pt idx="3992">
                  <c:v>1.2120039889571757E-2</c:v>
                </c:pt>
                <c:pt idx="3993">
                  <c:v>1.2120039889571757E-2</c:v>
                </c:pt>
                <c:pt idx="3996">
                  <c:v>1.2098641469784182E-2</c:v>
                </c:pt>
                <c:pt idx="3997">
                  <c:v>1.2098641469784182E-2</c:v>
                </c:pt>
                <c:pt idx="4004">
                  <c:v>1.2096351023892881E-2</c:v>
                </c:pt>
                <c:pt idx="4005">
                  <c:v>1.2096351023892881E-2</c:v>
                </c:pt>
                <c:pt idx="4006">
                  <c:v>1.2077280829770734E-2</c:v>
                </c:pt>
                <c:pt idx="4007">
                  <c:v>1.2077280829770734E-2</c:v>
                </c:pt>
                <c:pt idx="4008">
                  <c:v>1.2074994427754131E-2</c:v>
                </c:pt>
                <c:pt idx="4009">
                  <c:v>1.2074994427754131E-2</c:v>
                </c:pt>
                <c:pt idx="4012">
                  <c:v>1.2074232389941221E-2</c:v>
                </c:pt>
                <c:pt idx="4013">
                  <c:v>1.2074232389941221E-2</c:v>
                </c:pt>
                <c:pt idx="4018">
                  <c:v>1.2052154200745751E-2</c:v>
                </c:pt>
                <c:pt idx="4019">
                  <c:v>1.2052154200745751E-2</c:v>
                </c:pt>
                <c:pt idx="4026">
                  <c:v>1.2050633055956605E-2</c:v>
                </c:pt>
                <c:pt idx="4027">
                  <c:v>1.2050633055956605E-2</c:v>
                </c:pt>
                <c:pt idx="4028">
                  <c:v>1.2029357176736172E-2</c:v>
                </c:pt>
                <c:pt idx="4029">
                  <c:v>1.2029357176736172E-2</c:v>
                </c:pt>
                <c:pt idx="4036">
                  <c:v>1.2027079847352596E-2</c:v>
                </c:pt>
                <c:pt idx="4037">
                  <c:v>1.202556186728582E-2</c:v>
                </c:pt>
                <c:pt idx="4040">
                  <c:v>1.2005845552272945E-2</c:v>
                </c:pt>
                <c:pt idx="4041">
                  <c:v>1.2005845552272945E-2</c:v>
                </c:pt>
                <c:pt idx="4042">
                  <c:v>1.2005845552272945E-2</c:v>
                </c:pt>
                <c:pt idx="4043">
                  <c:v>1.2005845552272945E-2</c:v>
                </c:pt>
                <c:pt idx="4048">
                  <c:v>1.200508787835918E-2</c:v>
                </c:pt>
                <c:pt idx="4049">
                  <c:v>1.200508787835918E-2</c:v>
                </c:pt>
                <c:pt idx="4054">
                  <c:v>1.1982379881760272E-2</c:v>
                </c:pt>
                <c:pt idx="4055">
                  <c:v>1.1982379881760272E-2</c:v>
                </c:pt>
                <c:pt idx="4059">
                  <c:v>1.1981623688735654E-2</c:v>
                </c:pt>
                <c:pt idx="4060">
                  <c:v>1.1981623688735654E-2</c:v>
                </c:pt>
                <c:pt idx="4061">
                  <c:v>1.1960469648339396E-2</c:v>
                </c:pt>
                <c:pt idx="4062">
                  <c:v>1.1960469648339396E-2</c:v>
                </c:pt>
                <c:pt idx="4069">
                  <c:v>1.1958205360350322E-2</c:v>
                </c:pt>
                <c:pt idx="4070">
                  <c:v>1.1958205360350322E-2</c:v>
                </c:pt>
                <c:pt idx="4075">
                  <c:v>1.1937092665958372E-2</c:v>
                </c:pt>
                <c:pt idx="4076">
                  <c:v>1.1937092665958372E-2</c:v>
                </c:pt>
                <c:pt idx="4077">
                  <c:v>1.1936339330953368E-2</c:v>
                </c:pt>
                <c:pt idx="4078">
                  <c:v>1.1936339330953368E-2</c:v>
                </c:pt>
                <c:pt idx="4085">
                  <c:v>1.1935586043490395E-2</c:v>
                </c:pt>
                <c:pt idx="4086">
                  <c:v>1.1935586043490395E-2</c:v>
                </c:pt>
                <c:pt idx="4087">
                  <c:v>1.1913761374367202E-2</c:v>
                </c:pt>
                <c:pt idx="4088">
                  <c:v>1.1913761374367202E-2</c:v>
                </c:pt>
                <c:pt idx="4095">
                  <c:v>1.1910002535846653E-2</c:v>
                </c:pt>
                <c:pt idx="4096">
                  <c:v>1.1910002535846653E-2</c:v>
                </c:pt>
                <c:pt idx="4097">
                  <c:v>1.189197661247442E-2</c:v>
                </c:pt>
                <c:pt idx="4098">
                  <c:v>1.189197661247442E-2</c:v>
                </c:pt>
                <c:pt idx="4103">
                  <c:v>1.1889725291196774E-2</c:v>
                </c:pt>
                <c:pt idx="4104">
                  <c:v>1.1889725291196774E-2</c:v>
                </c:pt>
                <c:pt idx="4108">
                  <c:v>1.1871730057663369E-2</c:v>
                </c:pt>
                <c:pt idx="4109">
                  <c:v>1.1871730057663369E-2</c:v>
                </c:pt>
                <c:pt idx="4110">
                  <c:v>1.1870980847610917E-2</c:v>
                </c:pt>
                <c:pt idx="4111">
                  <c:v>1.1870980847610917E-2</c:v>
                </c:pt>
                <c:pt idx="4118">
                  <c:v>1.1863491347088183E-2</c:v>
                </c:pt>
                <c:pt idx="4119">
                  <c:v>1.1863491347088183E-2</c:v>
                </c:pt>
                <c:pt idx="4120">
                  <c:v>1.1844788261958753E-2</c:v>
                </c:pt>
                <c:pt idx="4121">
                  <c:v>1.1844788261958753E-2</c:v>
                </c:pt>
                <c:pt idx="4126">
                  <c:v>1.1842545874110849E-2</c:v>
                </c:pt>
                <c:pt idx="4127">
                  <c:v>1.1842545874110849E-2</c:v>
                </c:pt>
                <c:pt idx="4130">
                  <c:v>1.1823875810033378E-2</c:v>
                </c:pt>
                <c:pt idx="4131">
                  <c:v>1.1823875810033378E-2</c:v>
                </c:pt>
                <c:pt idx="4136">
                  <c:v>1.1821637381211759E-2</c:v>
                </c:pt>
                <c:pt idx="4137">
                  <c:v>1.1821637381211759E-2</c:v>
                </c:pt>
                <c:pt idx="4140">
                  <c:v>1.1800765803101087E-2</c:v>
                </c:pt>
                <c:pt idx="4141">
                  <c:v>1.1800765803101087E-2</c:v>
                </c:pt>
                <c:pt idx="4142">
                  <c:v>1.1800765803101087E-2</c:v>
                </c:pt>
                <c:pt idx="4143">
                  <c:v>1.1800765803101087E-2</c:v>
                </c:pt>
                <c:pt idx="4150">
                  <c:v>1.179927638692616E-2</c:v>
                </c:pt>
                <c:pt idx="4151">
                  <c:v>1.179927638692616E-2</c:v>
                </c:pt>
                <c:pt idx="4154">
                  <c:v>1.1777700965149683E-2</c:v>
                </c:pt>
                <c:pt idx="4155">
                  <c:v>1.1777700965149683E-2</c:v>
                </c:pt>
                <c:pt idx="4156">
                  <c:v>1.1777700965149683E-2</c:v>
                </c:pt>
                <c:pt idx="4157">
                  <c:v>1.1777700965149683E-2</c:v>
                </c:pt>
                <c:pt idx="4160">
                  <c:v>1.175616499484544E-2</c:v>
                </c:pt>
                <c:pt idx="4161">
                  <c:v>1.175616499484544E-2</c:v>
                </c:pt>
                <c:pt idx="4166">
                  <c:v>1.1753939384649687E-2</c:v>
                </c:pt>
                <c:pt idx="4167">
                  <c:v>1.1753939384649687E-2</c:v>
                </c:pt>
                <c:pt idx="4170">
                  <c:v>1.1732446863291343E-2</c:v>
                </c:pt>
                <c:pt idx="4171">
                  <c:v>1.1732446863291343E-2</c:v>
                </c:pt>
                <c:pt idx="4176">
                  <c:v>1.1731706443227279E-2</c:v>
                </c:pt>
                <c:pt idx="4177">
                  <c:v>1.1731706443227279E-2</c:v>
                </c:pt>
                <c:pt idx="4178">
                  <c:v>1.1731706443227279E-2</c:v>
                </c:pt>
                <c:pt idx="4179">
                  <c:v>1.1731706443227279E-2</c:v>
                </c:pt>
                <c:pt idx="4180">
                  <c:v>1.1710254575640643E-2</c:v>
                </c:pt>
                <c:pt idx="4181">
                  <c:v>1.1710254575640643E-2</c:v>
                </c:pt>
                <c:pt idx="4184">
                  <c:v>1.1707298777314405E-2</c:v>
                </c:pt>
                <c:pt idx="4185">
                  <c:v>1.1707298777314405E-2</c:v>
                </c:pt>
                <c:pt idx="4188">
                  <c:v>1.1686629068625488E-2</c:v>
                </c:pt>
                <c:pt idx="4189">
                  <c:v>1.1686629068625488E-2</c:v>
                </c:pt>
                <c:pt idx="4194">
                  <c:v>1.1685891540065205E-2</c:v>
                </c:pt>
                <c:pt idx="4195">
                  <c:v>1.1685891540065205E-2</c:v>
                </c:pt>
                <c:pt idx="4200">
                  <c:v>1.1664523446756494E-2</c:v>
                </c:pt>
                <c:pt idx="4201">
                  <c:v>1.1664523446756494E-2</c:v>
                </c:pt>
                <c:pt idx="4206">
                  <c:v>1.1663787313254391E-2</c:v>
                </c:pt>
                <c:pt idx="4207">
                  <c:v>1.1663787313254391E-2</c:v>
                </c:pt>
                <c:pt idx="4208">
                  <c:v>1.1663787313254391E-2</c:v>
                </c:pt>
                <c:pt idx="4209">
                  <c:v>1.1663787313254391E-2</c:v>
                </c:pt>
                <c:pt idx="4210">
                  <c:v>1.1642459638357862E-2</c:v>
                </c:pt>
                <c:pt idx="4211">
                  <c:v>1.1642459638357862E-2</c:v>
                </c:pt>
                <c:pt idx="4216">
                  <c:v>1.1640255554212551E-2</c:v>
                </c:pt>
                <c:pt idx="4217">
                  <c:v>1.1640255554212551E-2</c:v>
                </c:pt>
                <c:pt idx="4218">
                  <c:v>1.1619704213040979E-2</c:v>
                </c:pt>
                <c:pt idx="4219">
                  <c:v>1.1619704213040979E-2</c:v>
                </c:pt>
                <c:pt idx="4224">
                  <c:v>1.1618970908024721E-2</c:v>
                </c:pt>
                <c:pt idx="4225">
                  <c:v>1.1618970908024721E-2</c:v>
                </c:pt>
                <c:pt idx="4227">
                  <c:v>1.1599189156092031E-2</c:v>
                </c:pt>
                <c:pt idx="4228">
                  <c:v>1.1599189156092031E-2</c:v>
                </c:pt>
                <c:pt idx="4233">
                  <c:v>1.1575787724209637E-2</c:v>
                </c:pt>
                <c:pt idx="4234">
                  <c:v>1.1575787724209637E-2</c:v>
                </c:pt>
                <c:pt idx="4239">
                  <c:v>1.1573596262011361E-2</c:v>
                </c:pt>
                <c:pt idx="4240">
                  <c:v>1.1573596262011361E-2</c:v>
                </c:pt>
                <c:pt idx="4241">
                  <c:v>1.1555350203594907E-2</c:v>
                </c:pt>
                <c:pt idx="4242">
                  <c:v>1.1555350203594907E-2</c:v>
                </c:pt>
                <c:pt idx="4247">
                  <c:v>1.1553162610511624E-2</c:v>
                </c:pt>
                <c:pt idx="4248">
                  <c:v>1.1553162610511624E-2</c:v>
                </c:pt>
                <c:pt idx="4249">
                  <c:v>1.1532037217055272E-2</c:v>
                </c:pt>
                <c:pt idx="4250">
                  <c:v>1.1532037217055272E-2</c:v>
                </c:pt>
                <c:pt idx="4251">
                  <c:v>1.1530581718060755E-2</c:v>
                </c:pt>
                <c:pt idx="4252">
                  <c:v>1.1530581718060755E-2</c:v>
                </c:pt>
                <c:pt idx="4253">
                  <c:v>1.1530581718060755E-2</c:v>
                </c:pt>
                <c:pt idx="4254">
                  <c:v>1.1530581718060755E-2</c:v>
                </c:pt>
                <c:pt idx="4256">
                  <c:v>1.1509497614617685E-2</c:v>
                </c:pt>
                <c:pt idx="4257">
                  <c:v>1.1509497614617685E-2</c:v>
                </c:pt>
                <c:pt idx="4260">
                  <c:v>1.1489177131867988E-2</c:v>
                </c:pt>
                <c:pt idx="4261">
                  <c:v>1.1489177131867988E-2</c:v>
                </c:pt>
                <c:pt idx="4262">
                  <c:v>1.1487727042395635E-2</c:v>
                </c:pt>
                <c:pt idx="4263">
                  <c:v>1.1487727042395635E-2</c:v>
                </c:pt>
                <c:pt idx="4268">
                  <c:v>1.1486277135944174E-2</c:v>
                </c:pt>
                <c:pt idx="4269">
                  <c:v>1.1486277135944174E-2</c:v>
                </c:pt>
                <c:pt idx="4272">
                  <c:v>1.1465997649887136E-2</c:v>
                </c:pt>
                <c:pt idx="4273">
                  <c:v>1.1465997649887136E-2</c:v>
                </c:pt>
                <c:pt idx="4278">
                  <c:v>1.1464550485978761E-2</c:v>
                </c:pt>
                <c:pt idx="4279">
                  <c:v>1.1464550485978761E-2</c:v>
                </c:pt>
                <c:pt idx="4280">
                  <c:v>1.1464550485978761E-2</c:v>
                </c:pt>
                <c:pt idx="4281">
                  <c:v>1.1464550485978761E-2</c:v>
                </c:pt>
                <c:pt idx="4282">
                  <c:v>1.1443587123133323E-2</c:v>
                </c:pt>
                <c:pt idx="4283">
                  <c:v>1.1443587123133323E-2</c:v>
                </c:pt>
                <c:pt idx="4288">
                  <c:v>1.144142068839985E-2</c:v>
                </c:pt>
                <c:pt idx="4289">
                  <c:v>1.144142068839985E-2</c:v>
                </c:pt>
                <c:pt idx="4290">
                  <c:v>1.1420499619261417E-2</c:v>
                </c:pt>
                <c:pt idx="4291">
                  <c:v>1.1420499619261417E-2</c:v>
                </c:pt>
                <c:pt idx="4296">
                  <c:v>1.1419778885798204E-2</c:v>
                </c:pt>
                <c:pt idx="4297">
                  <c:v>1.1419778885798204E-2</c:v>
                </c:pt>
                <c:pt idx="4298">
                  <c:v>1.1398897389511851E-2</c:v>
                </c:pt>
                <c:pt idx="4299">
                  <c:v>1.1398897389511851E-2</c:v>
                </c:pt>
                <c:pt idx="4304">
                  <c:v>1.1398178019338371E-2</c:v>
                </c:pt>
                <c:pt idx="4305">
                  <c:v>1.1398178019338371E-2</c:v>
                </c:pt>
                <c:pt idx="4306">
                  <c:v>1.1398178019338371E-2</c:v>
                </c:pt>
                <c:pt idx="4307">
                  <c:v>1.1398178019338371E-2</c:v>
                </c:pt>
                <c:pt idx="4310">
                  <c:v>1.1378054075828816E-2</c:v>
                </c:pt>
                <c:pt idx="4311">
                  <c:v>1.1378054075828816E-2</c:v>
                </c:pt>
                <c:pt idx="4316">
                  <c:v>1.1375900047438596E-2</c:v>
                </c:pt>
                <c:pt idx="4317">
                  <c:v>1.1375900047438596E-2</c:v>
                </c:pt>
                <c:pt idx="4318">
                  <c:v>1.1355098785262679E-2</c:v>
                </c:pt>
                <c:pt idx="4319">
                  <c:v>1.1355098785262679E-2</c:v>
                </c:pt>
                <c:pt idx="4325">
                  <c:v>1.1354382179164395E-2</c:v>
                </c:pt>
                <c:pt idx="4326">
                  <c:v>1.1354382179164395E-2</c:v>
                </c:pt>
                <c:pt idx="4327">
                  <c:v>1.1335766285928668E-2</c:v>
                </c:pt>
                <c:pt idx="4328">
                  <c:v>1.1335766285928668E-2</c:v>
                </c:pt>
                <c:pt idx="4333">
                  <c:v>1.1330044461501248E-2</c:v>
                </c:pt>
                <c:pt idx="4334">
                  <c:v>1.1330044461501248E-2</c:v>
                </c:pt>
                <c:pt idx="4335">
                  <c:v>1.1330044461501248E-2</c:v>
                </c:pt>
                <c:pt idx="4336">
                  <c:v>1.1330044461501248E-2</c:v>
                </c:pt>
                <c:pt idx="4339">
                  <c:v>1.1310040810539039E-2</c:v>
                </c:pt>
                <c:pt idx="4340">
                  <c:v>1.1310040810539039E-2</c:v>
                </c:pt>
                <c:pt idx="4341">
                  <c:v>1.1310040810539039E-2</c:v>
                </c:pt>
                <c:pt idx="4342">
                  <c:v>1.1310040810539039E-2</c:v>
                </c:pt>
                <c:pt idx="4345">
                  <c:v>1.1290072476830273E-2</c:v>
                </c:pt>
                <c:pt idx="4346">
                  <c:v>1.1290072476830273E-2</c:v>
                </c:pt>
                <c:pt idx="4347">
                  <c:v>1.1282949476228859E-2</c:v>
                </c:pt>
                <c:pt idx="4348">
                  <c:v>1.1282949476228859E-2</c:v>
                </c:pt>
                <c:pt idx="4349">
                  <c:v>1.1282949476228859E-2</c:v>
                </c:pt>
                <c:pt idx="4350">
                  <c:v>1.1282949476228859E-2</c:v>
                </c:pt>
                <c:pt idx="4355">
                  <c:v>23.7</c:v>
                </c:pt>
                <c:pt idx="4358">
                  <c:v>4.1100000000000003</c:v>
                </c:pt>
                <c:pt idx="4359">
                  <c:v>4.33</c:v>
                </c:pt>
                <c:pt idx="4360">
                  <c:v>2.5261739972433697E-4</c:v>
                </c:pt>
                <c:pt idx="4361">
                  <c:v>2.5261739972433697E-4</c:v>
                </c:pt>
                <c:pt idx="4362">
                  <c:v>12</c:v>
                </c:pt>
                <c:pt idx="4365">
                  <c:v>2.52330590973312E-4</c:v>
                </c:pt>
                <c:pt idx="4366">
                  <c:v>1.407</c:v>
                </c:pt>
                <c:pt idx="4367">
                  <c:v>1.591</c:v>
                </c:pt>
                <c:pt idx="4370">
                  <c:v>0.72099999999999997</c:v>
                </c:pt>
                <c:pt idx="4371">
                  <c:v>0.78700000000000003</c:v>
                </c:pt>
                <c:pt idx="4372">
                  <c:v>0.92</c:v>
                </c:pt>
                <c:pt idx="4375">
                  <c:v>0.187</c:v>
                </c:pt>
                <c:pt idx="4376">
                  <c:v>0.15</c:v>
                </c:pt>
                <c:pt idx="4379">
                  <c:v>2.5083809394178423E-4</c:v>
                </c:pt>
                <c:pt idx="4380">
                  <c:v>6.2E-2</c:v>
                </c:pt>
                <c:pt idx="4381">
                  <c:v>6.8000000000000005E-2</c:v>
                </c:pt>
                <c:pt idx="4382">
                  <c:v>0.04</c:v>
                </c:pt>
                <c:pt idx="4383">
                  <c:v>2.5042683641120353E-4</c:v>
                </c:pt>
                <c:pt idx="4384">
                  <c:v>2.5042683641120353E-4</c:v>
                </c:pt>
                <c:pt idx="4385">
                  <c:v>0.11</c:v>
                </c:pt>
                <c:pt idx="4388">
                  <c:v>1.0999999999999999E-2</c:v>
                </c:pt>
                <c:pt idx="4389">
                  <c:v>1.4E-2</c:v>
                </c:pt>
                <c:pt idx="4393">
                  <c:v>2.5011094334569919E-4</c:v>
                </c:pt>
                <c:pt idx="4394">
                  <c:v>2.9000000000000001E-2</c:v>
                </c:pt>
                <c:pt idx="4398">
                  <c:v>2.4990582656593318E-4</c:v>
                </c:pt>
                <c:pt idx="4399">
                  <c:v>9.1999999999999998E-3</c:v>
                </c:pt>
                <c:pt idx="4402">
                  <c:v>2.4963785072793648E-4</c:v>
                </c:pt>
                <c:pt idx="4403">
                  <c:v>0.04</c:v>
                </c:pt>
                <c:pt idx="4406">
                  <c:v>2.4937016224238267E-4</c:v>
                </c:pt>
                <c:pt idx="4407">
                  <c:v>2.4937016224238267E-4</c:v>
                </c:pt>
                <c:pt idx="4408">
                  <c:v>2.4937016224238267E-4</c:v>
                </c:pt>
                <c:pt idx="4409">
                  <c:v>2.4937016224238267E-4</c:v>
                </c:pt>
                <c:pt idx="4411">
                  <c:v>2.4918137850504687E-4</c:v>
                </c:pt>
                <c:pt idx="4412">
                  <c:v>2.4918137850504687E-4</c:v>
                </c:pt>
                <c:pt idx="4415">
                  <c:v>2.4892988915229579E-4</c:v>
                </c:pt>
                <c:pt idx="4416">
                  <c:v>2.4892988915229579E-4</c:v>
                </c:pt>
                <c:pt idx="4419">
                  <c:v>0.1</c:v>
                </c:pt>
                <c:pt idx="4420">
                  <c:v>2.4853744507560182E-4</c:v>
                </c:pt>
                <c:pt idx="4530">
                  <c:v>2.4847471146384161E-4</c:v>
                </c:pt>
                <c:pt idx="4531">
                  <c:v>2.4847471146384161E-4</c:v>
                </c:pt>
                <c:pt idx="4534">
                  <c:v>2.4798906256184996E-4</c:v>
                </c:pt>
                <c:pt idx="4537">
                  <c:v>2.4797341228192726E-4</c:v>
                </c:pt>
                <c:pt idx="4538">
                  <c:v>2.4797341228192726E-4</c:v>
                </c:pt>
                <c:pt idx="4539">
                  <c:v>2.4797341228192726E-4</c:v>
                </c:pt>
                <c:pt idx="4540">
                  <c:v>2.4797341228192726E-4</c:v>
                </c:pt>
                <c:pt idx="4541">
                  <c:v>3.4000000000000002E-2</c:v>
                </c:pt>
                <c:pt idx="4542">
                  <c:v>2.4775441203996333E-4</c:v>
                </c:pt>
                <c:pt idx="4543">
                  <c:v>4.3999999999999997E-2</c:v>
                </c:pt>
                <c:pt idx="4547">
                  <c:v>9.7000000000000003E-3</c:v>
                </c:pt>
                <c:pt idx="4548">
                  <c:v>2.4750436287056319E-4</c:v>
                </c:pt>
                <c:pt idx="4549">
                  <c:v>2.8000000000000001E-2</c:v>
                </c:pt>
                <c:pt idx="4550">
                  <c:v>2.4727017097791749E-4</c:v>
                </c:pt>
                <c:pt idx="4555">
                  <c:v>9.7999999999999997E-3</c:v>
                </c:pt>
                <c:pt idx="4556">
                  <c:v>9.2999999999999992E-3</c:v>
                </c:pt>
                <c:pt idx="4558">
                  <c:v>7.3999999999999996E-2</c:v>
                </c:pt>
                <c:pt idx="4559">
                  <c:v>0.05</c:v>
                </c:pt>
                <c:pt idx="4561">
                  <c:v>3.8E-3</c:v>
                </c:pt>
                <c:pt idx="4562">
                  <c:v>4.1000000000000003E-3</c:v>
                </c:pt>
                <c:pt idx="4567">
                  <c:v>1.2E-2</c:v>
                </c:pt>
                <c:pt idx="4568">
                  <c:v>2.4655336337746434E-4</c:v>
                </c:pt>
                <c:pt idx="4569">
                  <c:v>2.4627343942017378E-4</c:v>
                </c:pt>
                <c:pt idx="4570">
                  <c:v>2.4627343942017378E-4</c:v>
                </c:pt>
                <c:pt idx="4575">
                  <c:v>0.02</c:v>
                </c:pt>
                <c:pt idx="4576">
                  <c:v>8.8999999999999999E-3</c:v>
                </c:pt>
                <c:pt idx="4577">
                  <c:v>3.6999999999999998E-2</c:v>
                </c:pt>
                <c:pt idx="4578">
                  <c:v>3.3000000000000002E-2</c:v>
                </c:pt>
                <c:pt idx="4583">
                  <c:v>2.4557501916177963E-4</c:v>
                </c:pt>
                <c:pt idx="4584">
                  <c:v>9.4000000000000004E-3</c:v>
                </c:pt>
                <c:pt idx="4585">
                  <c:v>8.1000000000000003E-2</c:v>
                </c:pt>
                <c:pt idx="4586">
                  <c:v>2.452497678854429E-4</c:v>
                </c:pt>
                <c:pt idx="4587">
                  <c:v>4.2999999999999997E-2</c:v>
                </c:pt>
                <c:pt idx="4588">
                  <c:v>5.0000000000000001E-3</c:v>
                </c:pt>
                <c:pt idx="4589">
                  <c:v>4.7000000000000002E-3</c:v>
                </c:pt>
                <c:pt idx="4594">
                  <c:v>2.4514144655003549E-4</c:v>
                </c:pt>
                <c:pt idx="4595">
                  <c:v>2.4514144655003549E-4</c:v>
                </c:pt>
                <c:pt idx="4596">
                  <c:v>3.4000000000000002E-2</c:v>
                </c:pt>
                <c:pt idx="4597">
                  <c:v>2.4475497504603742E-4</c:v>
                </c:pt>
                <c:pt idx="4602">
                  <c:v>2.4466231258244467E-4</c:v>
                </c:pt>
                <c:pt idx="4603">
                  <c:v>2.4466231258244467E-4</c:v>
                </c:pt>
                <c:pt idx="4604">
                  <c:v>2.442611804540759E-4</c:v>
                </c:pt>
                <c:pt idx="4605">
                  <c:v>2.442611804540759E-4</c:v>
                </c:pt>
                <c:pt idx="4610">
                  <c:v>2.4416870493754476E-4</c:v>
                </c:pt>
                <c:pt idx="4611">
                  <c:v>2.4416870493754476E-4</c:v>
                </c:pt>
                <c:pt idx="4613">
                  <c:v>1.6E-2</c:v>
                </c:pt>
                <c:pt idx="4614">
                  <c:v>2.4389148839830816E-4</c:v>
                </c:pt>
                <c:pt idx="4615">
                  <c:v>2.4389148839830816E-4</c:v>
                </c:pt>
                <c:pt idx="4616">
                  <c:v>2.4382992747761816E-4</c:v>
                </c:pt>
                <c:pt idx="4617">
                  <c:v>2.5000000000000001E-3</c:v>
                </c:pt>
                <c:pt idx="4622">
                  <c:v>2.4367609314895195E-4</c:v>
                </c:pt>
                <c:pt idx="4623">
                  <c:v>2.4367609314895195E-4</c:v>
                </c:pt>
                <c:pt idx="4624">
                  <c:v>2.4335335690085975E-4</c:v>
                </c:pt>
                <c:pt idx="4625">
                  <c:v>0.06</c:v>
                </c:pt>
                <c:pt idx="4630">
                  <c:v>2.4324587316775509E-4</c:v>
                </c:pt>
                <c:pt idx="4631">
                  <c:v>2.4324587316775509E-4</c:v>
                </c:pt>
                <c:pt idx="4632">
                  <c:v>2.4286239008169407E-4</c:v>
                </c:pt>
                <c:pt idx="4633">
                  <c:v>2.4286239008169407E-4</c:v>
                </c:pt>
                <c:pt idx="4638">
                  <c:v>2.4281641275730571E-4</c:v>
                </c:pt>
                <c:pt idx="4639">
                  <c:v>2.4281641275730571E-4</c:v>
                </c:pt>
                <c:pt idx="4642">
                  <c:v>1.9E-2</c:v>
                </c:pt>
                <c:pt idx="4643">
                  <c:v>2.4251011962163425E-4</c:v>
                </c:pt>
                <c:pt idx="4644">
                  <c:v>2.4251011962163425E-4</c:v>
                </c:pt>
                <c:pt idx="4645">
                  <c:v>2.4244890737376698E-4</c:v>
                </c:pt>
                <c:pt idx="4646">
                  <c:v>2.4244890737376698E-4</c:v>
                </c:pt>
                <c:pt idx="4651">
                  <c:v>6.4000000000000003E-3</c:v>
                </c:pt>
                <c:pt idx="4652">
                  <c:v>2.4234182311578281E-4</c:v>
                </c:pt>
                <c:pt idx="4653">
                  <c:v>0.03</c:v>
                </c:pt>
                <c:pt idx="4654">
                  <c:v>2.4199030773502738E-4</c:v>
                </c:pt>
                <c:pt idx="4661">
                  <c:v>2.4186816106941416E-4</c:v>
                </c:pt>
                <c:pt idx="4662">
                  <c:v>2.4186816106941416E-4</c:v>
                </c:pt>
                <c:pt idx="4663">
                  <c:v>2.415478193328582E-4</c:v>
                </c:pt>
                <c:pt idx="4664">
                  <c:v>2.4153257555174854E-4</c:v>
                </c:pt>
                <c:pt idx="4670">
                  <c:v>2.4138019064151462E-4</c:v>
                </c:pt>
                <c:pt idx="4671">
                  <c:v>2.4138019064151462E-4</c:v>
                </c:pt>
                <c:pt idx="4673">
                  <c:v>0.14000000000000001</c:v>
                </c:pt>
                <c:pt idx="4674">
                  <c:v>2.4106049519628353E-4</c:v>
                </c:pt>
                <c:pt idx="4675">
                  <c:v>3.3999999999999998E-3</c:v>
                </c:pt>
                <c:pt idx="4676">
                  <c:v>2.4104528216959133E-4</c:v>
                </c:pt>
                <c:pt idx="4677">
                  <c:v>2.4104528216959133E-4</c:v>
                </c:pt>
                <c:pt idx="4684">
                  <c:v>4.4999999999999997E-3</c:v>
                </c:pt>
                <c:pt idx="4685">
                  <c:v>2.4095402416889471E-4</c:v>
                </c:pt>
                <c:pt idx="4687">
                  <c:v>2.4058933753152187E-4</c:v>
                </c:pt>
                <c:pt idx="4693">
                  <c:v>8.3999999999999995E-3</c:v>
                </c:pt>
                <c:pt idx="4694">
                  <c:v>2.4048307460393218E-4</c:v>
                </c:pt>
                <c:pt idx="4695">
                  <c:v>9.2999999999999999E-2</c:v>
                </c:pt>
                <c:pt idx="4696">
                  <c:v>2.4010394713758069E-4</c:v>
                </c:pt>
                <c:pt idx="4702">
                  <c:v>2.3999789859606812E-4</c:v>
                </c:pt>
                <c:pt idx="4703">
                  <c:v>8.6E-3</c:v>
                </c:pt>
                <c:pt idx="4704">
                  <c:v>3.5000000000000003E-2</c:v>
                </c:pt>
                <c:pt idx="4705">
                  <c:v>2.3966490801689098E-4</c:v>
                </c:pt>
                <c:pt idx="4706">
                  <c:v>3.7000000000000002E-3</c:v>
                </c:pt>
                <c:pt idx="4707">
                  <c:v>2.3966490801689098E-4</c:v>
                </c:pt>
                <c:pt idx="4708">
                  <c:v>4.4999999999999998E-2</c:v>
                </c:pt>
                <c:pt idx="4714">
                  <c:v>2.3955905338913524E-4</c:v>
                </c:pt>
                <c:pt idx="4715">
                  <c:v>9.4999999999999998E-3</c:v>
                </c:pt>
                <c:pt idx="4716">
                  <c:v>7.1999999999999995E-2</c:v>
                </c:pt>
                <c:pt idx="4717">
                  <c:v>2.3921157439940567E-4</c:v>
                </c:pt>
                <c:pt idx="4723">
                  <c:v>2.3909083032307279E-4</c:v>
                </c:pt>
                <c:pt idx="4724">
                  <c:v>2.3909083032307279E-4</c:v>
                </c:pt>
                <c:pt idx="4725">
                  <c:v>2.3871389776398291E-4</c:v>
                </c:pt>
                <c:pt idx="4726">
                  <c:v>2.3871389776398291E-4</c:v>
                </c:pt>
                <c:pt idx="4732">
                  <c:v>2.3862352240856273E-4</c:v>
                </c:pt>
                <c:pt idx="4733">
                  <c:v>2.3862352240856273E-4</c:v>
                </c:pt>
                <c:pt idx="4735">
                  <c:v>2.3829243873909334E-4</c:v>
                </c:pt>
                <c:pt idx="4736">
                  <c:v>2.3829243873909334E-4</c:v>
                </c:pt>
                <c:pt idx="4737">
                  <c:v>2.3829243873909334E-4</c:v>
                </c:pt>
                <c:pt idx="4738">
                  <c:v>2.3829243873909334E-4</c:v>
                </c:pt>
                <c:pt idx="4743">
                  <c:v>2.5000000000000001E-2</c:v>
                </c:pt>
                <c:pt idx="4745">
                  <c:v>2.3809701435252749E-4</c:v>
                </c:pt>
                <c:pt idx="4746">
                  <c:v>2.3809701435252749E-4</c:v>
                </c:pt>
                <c:pt idx="4747">
                  <c:v>2.3784170118987578E-4</c:v>
                </c:pt>
                <c:pt idx="4748">
                  <c:v>2.3784170118987578E-4</c:v>
                </c:pt>
                <c:pt idx="4754">
                  <c:v>2.3767664446020832E-4</c:v>
                </c:pt>
                <c:pt idx="4755">
                  <c:v>2.3767664446020832E-4</c:v>
                </c:pt>
                <c:pt idx="4756">
                  <c:v>2.3736185416830494E-4</c:v>
                </c:pt>
                <c:pt idx="4757">
                  <c:v>2.3736185416830494E-4</c:v>
                </c:pt>
                <c:pt idx="4763">
                  <c:v>2.3725701674790707E-4</c:v>
                </c:pt>
                <c:pt idx="4764">
                  <c:v>2.3725701674790707E-4</c:v>
                </c:pt>
                <c:pt idx="4765">
                  <c:v>2.3703252102932152E-4</c:v>
                </c:pt>
                <c:pt idx="4766">
                  <c:v>2.3694278223097411E-4</c:v>
                </c:pt>
                <c:pt idx="4767">
                  <c:v>2.3694278223097411E-4</c:v>
                </c:pt>
                <c:pt idx="4768">
                  <c:v>2.3694278223097411E-4</c:v>
                </c:pt>
                <c:pt idx="4769">
                  <c:v>2.3694278223097411E-4</c:v>
                </c:pt>
                <c:pt idx="4775">
                  <c:v>2.3682318334678108E-4</c:v>
                </c:pt>
                <c:pt idx="4776">
                  <c:v>2.3682318334678108E-4</c:v>
                </c:pt>
                <c:pt idx="4787">
                  <c:v>2.3564538103818141E-4</c:v>
                </c:pt>
                <c:pt idx="4804">
                  <c:v>2.3423679115909933E-4</c:v>
                </c:pt>
                <c:pt idx="4819">
                  <c:v>8.0999999999999996E-3</c:v>
                </c:pt>
                <c:pt idx="4828">
                  <c:v>2.3186880180658026E-4</c:v>
                </c:pt>
                <c:pt idx="4841">
                  <c:v>2.3029376707806118E-4</c:v>
                </c:pt>
                <c:pt idx="4854">
                  <c:v>2.2885938568124574E-4</c:v>
                </c:pt>
                <c:pt idx="4867">
                  <c:v>7.0000000000000001E-3</c:v>
                </c:pt>
                <c:pt idx="4880">
                  <c:v>9.4999999999999998E-3</c:v>
                </c:pt>
                <c:pt idx="4892">
                  <c:v>6.0000000000000001E-3</c:v>
                </c:pt>
                <c:pt idx="4905">
                  <c:v>1E-3</c:v>
                </c:pt>
                <c:pt idx="4918">
                  <c:v>4.7000000000000002E-3</c:v>
                </c:pt>
                <c:pt idx="4931">
                  <c:v>6.4999999999999997E-3</c:v>
                </c:pt>
                <c:pt idx="4944">
                  <c:v>6.0000000000000001E-3</c:v>
                </c:pt>
                <c:pt idx="4957">
                  <c:v>5.0000000000000001E-3</c:v>
                </c:pt>
                <c:pt idx="4970">
                  <c:v>5.0000000000000001E-3</c:v>
                </c:pt>
                <c:pt idx="4975">
                  <c:v>5.0000000000000001E-3</c:v>
                </c:pt>
                <c:pt idx="4984">
                  <c:v>6.3E-3</c:v>
                </c:pt>
                <c:pt idx="4997">
                  <c:v>4.7999999999999996E-3</c:v>
                </c:pt>
                <c:pt idx="5010">
                  <c:v>5.3E-3</c:v>
                </c:pt>
              </c:numCache>
            </c:numRef>
          </c:val>
        </c:ser>
        <c:ser>
          <c:idx val="0"/>
          <c:order val="3"/>
          <c:tx>
            <c:strRef>
              <c:f>Sheet1!$K$43</c:f>
              <c:strCache>
                <c:ptCount val="1"/>
                <c:pt idx="0">
                  <c:v>MBq/km2.月･max減衰</c:v>
                </c:pt>
              </c:strCache>
            </c:strRef>
          </c:tx>
          <c:spPr>
            <a:ln w="254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Sheet1!$B$44:$B$5070</c:f>
              <c:numCache>
                <c:formatCode>[$-411]ge\.m\.d;@</c:formatCode>
                <c:ptCount val="5027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22890</c:v>
                </c:pt>
                <c:pt idx="24">
                  <c:v>22920</c:v>
                </c:pt>
                <c:pt idx="25">
                  <c:v>22950</c:v>
                </c:pt>
                <c:pt idx="26">
                  <c:v>22981</c:v>
                </c:pt>
                <c:pt idx="27">
                  <c:v>23011</c:v>
                </c:pt>
                <c:pt idx="28">
                  <c:v>23042</c:v>
                </c:pt>
                <c:pt idx="29">
                  <c:v>23073</c:v>
                </c:pt>
                <c:pt idx="30">
                  <c:v>23101</c:v>
                </c:pt>
                <c:pt idx="31">
                  <c:v>23132</c:v>
                </c:pt>
                <c:pt idx="32">
                  <c:v>23162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23254</c:v>
                </c:pt>
                <c:pt idx="38">
                  <c:v>23254</c:v>
                </c:pt>
                <c:pt idx="39">
                  <c:v>23255</c:v>
                </c:pt>
                <c:pt idx="40">
                  <c:v>23285</c:v>
                </c:pt>
                <c:pt idx="41">
                  <c:v>23286</c:v>
                </c:pt>
                <c:pt idx="42">
                  <c:v>23315</c:v>
                </c:pt>
                <c:pt idx="43">
                  <c:v>23315</c:v>
                </c:pt>
                <c:pt idx="44">
                  <c:v>23346</c:v>
                </c:pt>
                <c:pt idx="45">
                  <c:v>23346</c:v>
                </c:pt>
                <c:pt idx="46">
                  <c:v>23376</c:v>
                </c:pt>
                <c:pt idx="47">
                  <c:v>23377</c:v>
                </c:pt>
                <c:pt idx="48">
                  <c:v>23413</c:v>
                </c:pt>
                <c:pt idx="49">
                  <c:v>23439</c:v>
                </c:pt>
                <c:pt idx="50">
                  <c:v>23469</c:v>
                </c:pt>
                <c:pt idx="51">
                  <c:v>23499</c:v>
                </c:pt>
                <c:pt idx="52">
                  <c:v>23517</c:v>
                </c:pt>
                <c:pt idx="53">
                  <c:v>23519</c:v>
                </c:pt>
                <c:pt idx="54">
                  <c:v>23529</c:v>
                </c:pt>
                <c:pt idx="55">
                  <c:v>23559</c:v>
                </c:pt>
                <c:pt idx="56">
                  <c:v>23589</c:v>
                </c:pt>
                <c:pt idx="57">
                  <c:v>23620</c:v>
                </c:pt>
                <c:pt idx="58">
                  <c:v>23621</c:v>
                </c:pt>
                <c:pt idx="59">
                  <c:v>23651</c:v>
                </c:pt>
                <c:pt idx="60">
                  <c:v>23681</c:v>
                </c:pt>
                <c:pt idx="61">
                  <c:v>23701</c:v>
                </c:pt>
                <c:pt idx="62">
                  <c:v>23705</c:v>
                </c:pt>
                <c:pt idx="63">
                  <c:v>23716</c:v>
                </c:pt>
                <c:pt idx="64">
                  <c:v>23742</c:v>
                </c:pt>
                <c:pt idx="65">
                  <c:v>23782</c:v>
                </c:pt>
                <c:pt idx="66">
                  <c:v>23804</c:v>
                </c:pt>
                <c:pt idx="67">
                  <c:v>23832</c:v>
                </c:pt>
                <c:pt idx="68">
                  <c:v>23863</c:v>
                </c:pt>
                <c:pt idx="69">
                  <c:v>23893</c:v>
                </c:pt>
                <c:pt idx="70">
                  <c:v>23924</c:v>
                </c:pt>
                <c:pt idx="71">
                  <c:v>23924</c:v>
                </c:pt>
                <c:pt idx="72">
                  <c:v>23954</c:v>
                </c:pt>
                <c:pt idx="73">
                  <c:v>23985</c:v>
                </c:pt>
                <c:pt idx="74">
                  <c:v>23986</c:v>
                </c:pt>
                <c:pt idx="75">
                  <c:v>24016</c:v>
                </c:pt>
                <c:pt idx="76">
                  <c:v>24046</c:v>
                </c:pt>
                <c:pt idx="77">
                  <c:v>24047</c:v>
                </c:pt>
                <c:pt idx="78">
                  <c:v>24077</c:v>
                </c:pt>
                <c:pt idx="79">
                  <c:v>24107</c:v>
                </c:pt>
                <c:pt idx="80">
                  <c:v>24138</c:v>
                </c:pt>
                <c:pt idx="81">
                  <c:v>24169</c:v>
                </c:pt>
                <c:pt idx="82">
                  <c:v>24197</c:v>
                </c:pt>
                <c:pt idx="83">
                  <c:v>24228</c:v>
                </c:pt>
                <c:pt idx="84">
                  <c:v>24258</c:v>
                </c:pt>
                <c:pt idx="85">
                  <c:v>24259</c:v>
                </c:pt>
                <c:pt idx="86">
                  <c:v>24289</c:v>
                </c:pt>
                <c:pt idx="87">
                  <c:v>24308</c:v>
                </c:pt>
                <c:pt idx="88">
                  <c:v>24319</c:v>
                </c:pt>
                <c:pt idx="89">
                  <c:v>24350</c:v>
                </c:pt>
                <c:pt idx="90">
                  <c:v>24351</c:v>
                </c:pt>
                <c:pt idx="91">
                  <c:v>24381</c:v>
                </c:pt>
                <c:pt idx="92">
                  <c:v>24411</c:v>
                </c:pt>
                <c:pt idx="93">
                  <c:v>24429</c:v>
                </c:pt>
                <c:pt idx="94">
                  <c:v>24442</c:v>
                </c:pt>
                <c:pt idx="95">
                  <c:v>24472</c:v>
                </c:pt>
                <c:pt idx="96">
                  <c:v>24504</c:v>
                </c:pt>
                <c:pt idx="97">
                  <c:v>24535</c:v>
                </c:pt>
                <c:pt idx="98">
                  <c:v>24562</c:v>
                </c:pt>
                <c:pt idx="99">
                  <c:v>24593</c:v>
                </c:pt>
                <c:pt idx="100">
                  <c:v>24623</c:v>
                </c:pt>
                <c:pt idx="101">
                  <c:v>24624</c:v>
                </c:pt>
                <c:pt idx="102">
                  <c:v>24654</c:v>
                </c:pt>
                <c:pt idx="103">
                  <c:v>24666</c:v>
                </c:pt>
                <c:pt idx="104">
                  <c:v>24684</c:v>
                </c:pt>
                <c:pt idx="105">
                  <c:v>24715</c:v>
                </c:pt>
                <c:pt idx="106">
                  <c:v>24716</c:v>
                </c:pt>
                <c:pt idx="107">
                  <c:v>24746</c:v>
                </c:pt>
                <c:pt idx="108">
                  <c:v>24776</c:v>
                </c:pt>
                <c:pt idx="109">
                  <c:v>24797</c:v>
                </c:pt>
                <c:pt idx="110">
                  <c:v>24807</c:v>
                </c:pt>
                <c:pt idx="111">
                  <c:v>24837</c:v>
                </c:pt>
                <c:pt idx="112">
                  <c:v>24868</c:v>
                </c:pt>
                <c:pt idx="113">
                  <c:v>24899</c:v>
                </c:pt>
                <c:pt idx="114">
                  <c:v>24928</c:v>
                </c:pt>
                <c:pt idx="115">
                  <c:v>24959</c:v>
                </c:pt>
                <c:pt idx="116">
                  <c:v>24989</c:v>
                </c:pt>
                <c:pt idx="117">
                  <c:v>24990</c:v>
                </c:pt>
                <c:pt idx="118">
                  <c:v>25020</c:v>
                </c:pt>
                <c:pt idx="119">
                  <c:v>25024</c:v>
                </c:pt>
                <c:pt idx="120">
                  <c:v>25024</c:v>
                </c:pt>
                <c:pt idx="121">
                  <c:v>25050</c:v>
                </c:pt>
                <c:pt idx="122">
                  <c:v>25081</c:v>
                </c:pt>
                <c:pt idx="123">
                  <c:v>25082</c:v>
                </c:pt>
                <c:pt idx="124">
                  <c:v>25112</c:v>
                </c:pt>
                <c:pt idx="125">
                  <c:v>25142</c:v>
                </c:pt>
                <c:pt idx="126">
                  <c:v>25173</c:v>
                </c:pt>
                <c:pt idx="127">
                  <c:v>25203</c:v>
                </c:pt>
                <c:pt idx="128">
                  <c:v>25234</c:v>
                </c:pt>
                <c:pt idx="129">
                  <c:v>25265</c:v>
                </c:pt>
                <c:pt idx="130">
                  <c:v>25293</c:v>
                </c:pt>
                <c:pt idx="131">
                  <c:v>25324</c:v>
                </c:pt>
                <c:pt idx="132">
                  <c:v>25354</c:v>
                </c:pt>
                <c:pt idx="133">
                  <c:v>25355</c:v>
                </c:pt>
                <c:pt idx="134">
                  <c:v>25386</c:v>
                </c:pt>
                <c:pt idx="135">
                  <c:v>25401</c:v>
                </c:pt>
                <c:pt idx="136">
                  <c:v>25401</c:v>
                </c:pt>
                <c:pt idx="137">
                  <c:v>25415</c:v>
                </c:pt>
                <c:pt idx="138">
                  <c:v>25446</c:v>
                </c:pt>
                <c:pt idx="139">
                  <c:v>25447</c:v>
                </c:pt>
                <c:pt idx="140">
                  <c:v>25477</c:v>
                </c:pt>
                <c:pt idx="141">
                  <c:v>25507</c:v>
                </c:pt>
                <c:pt idx="142">
                  <c:v>25538</c:v>
                </c:pt>
                <c:pt idx="143">
                  <c:v>25568</c:v>
                </c:pt>
                <c:pt idx="144">
                  <c:v>25599</c:v>
                </c:pt>
                <c:pt idx="145">
                  <c:v>25630</c:v>
                </c:pt>
                <c:pt idx="146">
                  <c:v>25658</c:v>
                </c:pt>
                <c:pt idx="147">
                  <c:v>25689</c:v>
                </c:pt>
                <c:pt idx="148">
                  <c:v>25719</c:v>
                </c:pt>
                <c:pt idx="149">
                  <c:v>25750</c:v>
                </c:pt>
                <c:pt idx="150">
                  <c:v>25762</c:v>
                </c:pt>
                <c:pt idx="151">
                  <c:v>25762</c:v>
                </c:pt>
                <c:pt idx="152">
                  <c:v>25780</c:v>
                </c:pt>
                <c:pt idx="153">
                  <c:v>25811</c:v>
                </c:pt>
                <c:pt idx="154">
                  <c:v>25842</c:v>
                </c:pt>
                <c:pt idx="155">
                  <c:v>25872</c:v>
                </c:pt>
                <c:pt idx="156">
                  <c:v>25903</c:v>
                </c:pt>
                <c:pt idx="157">
                  <c:v>25933</c:v>
                </c:pt>
                <c:pt idx="158">
                  <c:v>25964</c:v>
                </c:pt>
                <c:pt idx="159">
                  <c:v>25995</c:v>
                </c:pt>
                <c:pt idx="160">
                  <c:v>26023</c:v>
                </c:pt>
                <c:pt idx="161">
                  <c:v>26054</c:v>
                </c:pt>
                <c:pt idx="162">
                  <c:v>26084</c:v>
                </c:pt>
                <c:pt idx="163">
                  <c:v>26115</c:v>
                </c:pt>
                <c:pt idx="164">
                  <c:v>26135</c:v>
                </c:pt>
                <c:pt idx="165">
                  <c:v>26135</c:v>
                </c:pt>
                <c:pt idx="166">
                  <c:v>26145</c:v>
                </c:pt>
                <c:pt idx="167">
                  <c:v>26176</c:v>
                </c:pt>
                <c:pt idx="168">
                  <c:v>26207</c:v>
                </c:pt>
                <c:pt idx="169">
                  <c:v>26237</c:v>
                </c:pt>
                <c:pt idx="170">
                  <c:v>26268</c:v>
                </c:pt>
                <c:pt idx="171">
                  <c:v>26298</c:v>
                </c:pt>
                <c:pt idx="172">
                  <c:v>26329</c:v>
                </c:pt>
                <c:pt idx="173">
                  <c:v>26360</c:v>
                </c:pt>
                <c:pt idx="174">
                  <c:v>26389</c:v>
                </c:pt>
                <c:pt idx="175">
                  <c:v>26420</c:v>
                </c:pt>
                <c:pt idx="176">
                  <c:v>26450</c:v>
                </c:pt>
                <c:pt idx="177">
                  <c:v>26481</c:v>
                </c:pt>
                <c:pt idx="178">
                  <c:v>26501</c:v>
                </c:pt>
                <c:pt idx="179">
                  <c:v>26501</c:v>
                </c:pt>
                <c:pt idx="180">
                  <c:v>26511</c:v>
                </c:pt>
                <c:pt idx="181">
                  <c:v>26542</c:v>
                </c:pt>
                <c:pt idx="182">
                  <c:v>26573</c:v>
                </c:pt>
                <c:pt idx="183">
                  <c:v>26603</c:v>
                </c:pt>
                <c:pt idx="184">
                  <c:v>26634</c:v>
                </c:pt>
                <c:pt idx="185">
                  <c:v>26664</c:v>
                </c:pt>
                <c:pt idx="186">
                  <c:v>26695</c:v>
                </c:pt>
                <c:pt idx="187">
                  <c:v>26726</c:v>
                </c:pt>
                <c:pt idx="188">
                  <c:v>26754</c:v>
                </c:pt>
                <c:pt idx="189">
                  <c:v>27149</c:v>
                </c:pt>
                <c:pt idx="190">
                  <c:v>27179</c:v>
                </c:pt>
                <c:pt idx="191">
                  <c:v>27210</c:v>
                </c:pt>
                <c:pt idx="192">
                  <c:v>27241</c:v>
                </c:pt>
                <c:pt idx="193">
                  <c:v>27271</c:v>
                </c:pt>
                <c:pt idx="194">
                  <c:v>27292</c:v>
                </c:pt>
                <c:pt idx="195">
                  <c:v>27292</c:v>
                </c:pt>
                <c:pt idx="196">
                  <c:v>27302</c:v>
                </c:pt>
                <c:pt idx="197">
                  <c:v>27332</c:v>
                </c:pt>
                <c:pt idx="198">
                  <c:v>27363</c:v>
                </c:pt>
                <c:pt idx="199">
                  <c:v>27393</c:v>
                </c:pt>
                <c:pt idx="200">
                  <c:v>27420</c:v>
                </c:pt>
                <c:pt idx="201">
                  <c:v>27455</c:v>
                </c:pt>
                <c:pt idx="202">
                  <c:v>27483</c:v>
                </c:pt>
                <c:pt idx="203">
                  <c:v>27514</c:v>
                </c:pt>
                <c:pt idx="204">
                  <c:v>27544</c:v>
                </c:pt>
                <c:pt idx="205">
                  <c:v>27575</c:v>
                </c:pt>
                <c:pt idx="206">
                  <c:v>27599</c:v>
                </c:pt>
                <c:pt idx="207">
                  <c:v>27599</c:v>
                </c:pt>
                <c:pt idx="208">
                  <c:v>27605</c:v>
                </c:pt>
                <c:pt idx="209">
                  <c:v>27636</c:v>
                </c:pt>
                <c:pt idx="210">
                  <c:v>27667</c:v>
                </c:pt>
                <c:pt idx="211">
                  <c:v>27697</c:v>
                </c:pt>
                <c:pt idx="212">
                  <c:v>27729</c:v>
                </c:pt>
                <c:pt idx="213">
                  <c:v>27758</c:v>
                </c:pt>
                <c:pt idx="214">
                  <c:v>27790</c:v>
                </c:pt>
                <c:pt idx="215">
                  <c:v>27820</c:v>
                </c:pt>
                <c:pt idx="216">
                  <c:v>27849</c:v>
                </c:pt>
                <c:pt idx="217">
                  <c:v>27880</c:v>
                </c:pt>
                <c:pt idx="218">
                  <c:v>27910</c:v>
                </c:pt>
                <c:pt idx="219">
                  <c:v>27941</c:v>
                </c:pt>
                <c:pt idx="220">
                  <c:v>27971</c:v>
                </c:pt>
                <c:pt idx="221">
                  <c:v>27977</c:v>
                </c:pt>
                <c:pt idx="222">
                  <c:v>27977</c:v>
                </c:pt>
                <c:pt idx="223">
                  <c:v>28002</c:v>
                </c:pt>
                <c:pt idx="224">
                  <c:v>28033</c:v>
                </c:pt>
                <c:pt idx="225">
                  <c:v>28063</c:v>
                </c:pt>
                <c:pt idx="226">
                  <c:v>28095</c:v>
                </c:pt>
                <c:pt idx="227">
                  <c:v>28125</c:v>
                </c:pt>
                <c:pt idx="228">
                  <c:v>28156</c:v>
                </c:pt>
                <c:pt idx="229">
                  <c:v>28160</c:v>
                </c:pt>
                <c:pt idx="230">
                  <c:v>28187</c:v>
                </c:pt>
                <c:pt idx="231">
                  <c:v>28188</c:v>
                </c:pt>
                <c:pt idx="232">
                  <c:v>28215</c:v>
                </c:pt>
                <c:pt idx="233">
                  <c:v>28215</c:v>
                </c:pt>
                <c:pt idx="234">
                  <c:v>28245</c:v>
                </c:pt>
                <c:pt idx="235">
                  <c:v>28246</c:v>
                </c:pt>
                <c:pt idx="236">
                  <c:v>28276</c:v>
                </c:pt>
                <c:pt idx="237">
                  <c:v>28277</c:v>
                </c:pt>
                <c:pt idx="238">
                  <c:v>28307</c:v>
                </c:pt>
                <c:pt idx="239">
                  <c:v>28307</c:v>
                </c:pt>
                <c:pt idx="240">
                  <c:v>28337</c:v>
                </c:pt>
                <c:pt idx="241">
                  <c:v>28337</c:v>
                </c:pt>
                <c:pt idx="242">
                  <c:v>28347</c:v>
                </c:pt>
                <c:pt idx="243">
                  <c:v>28347</c:v>
                </c:pt>
                <c:pt idx="244">
                  <c:v>28368</c:v>
                </c:pt>
                <c:pt idx="245">
                  <c:v>28368</c:v>
                </c:pt>
                <c:pt idx="246">
                  <c:v>28399</c:v>
                </c:pt>
                <c:pt idx="247">
                  <c:v>28399</c:v>
                </c:pt>
                <c:pt idx="248">
                  <c:v>28429</c:v>
                </c:pt>
                <c:pt idx="249">
                  <c:v>28429</c:v>
                </c:pt>
                <c:pt idx="250">
                  <c:v>28460</c:v>
                </c:pt>
                <c:pt idx="251">
                  <c:v>28460</c:v>
                </c:pt>
                <c:pt idx="252">
                  <c:v>28490</c:v>
                </c:pt>
                <c:pt idx="253">
                  <c:v>28490</c:v>
                </c:pt>
                <c:pt idx="254">
                  <c:v>28525</c:v>
                </c:pt>
                <c:pt idx="255">
                  <c:v>28552</c:v>
                </c:pt>
                <c:pt idx="256">
                  <c:v>28582</c:v>
                </c:pt>
                <c:pt idx="257">
                  <c:v>28611</c:v>
                </c:pt>
                <c:pt idx="258">
                  <c:v>28641</c:v>
                </c:pt>
                <c:pt idx="259">
                  <c:v>28672</c:v>
                </c:pt>
                <c:pt idx="260">
                  <c:v>28695</c:v>
                </c:pt>
                <c:pt idx="261">
                  <c:v>28695</c:v>
                </c:pt>
                <c:pt idx="262">
                  <c:v>28702</c:v>
                </c:pt>
                <c:pt idx="263">
                  <c:v>28733</c:v>
                </c:pt>
                <c:pt idx="264">
                  <c:v>28764</c:v>
                </c:pt>
                <c:pt idx="265">
                  <c:v>28795</c:v>
                </c:pt>
                <c:pt idx="266">
                  <c:v>28826</c:v>
                </c:pt>
                <c:pt idx="267">
                  <c:v>28855</c:v>
                </c:pt>
                <c:pt idx="268">
                  <c:v>28893</c:v>
                </c:pt>
                <c:pt idx="269">
                  <c:v>28917</c:v>
                </c:pt>
                <c:pt idx="270">
                  <c:v>28945</c:v>
                </c:pt>
                <c:pt idx="271">
                  <c:v>28977</c:v>
                </c:pt>
                <c:pt idx="272">
                  <c:v>29006</c:v>
                </c:pt>
                <c:pt idx="273">
                  <c:v>29037</c:v>
                </c:pt>
                <c:pt idx="274">
                  <c:v>29068</c:v>
                </c:pt>
                <c:pt idx="275">
                  <c:v>29083</c:v>
                </c:pt>
                <c:pt idx="276">
                  <c:v>29083</c:v>
                </c:pt>
                <c:pt idx="277">
                  <c:v>29098</c:v>
                </c:pt>
                <c:pt idx="278">
                  <c:v>29129</c:v>
                </c:pt>
                <c:pt idx="279">
                  <c:v>29159</c:v>
                </c:pt>
                <c:pt idx="280">
                  <c:v>29190</c:v>
                </c:pt>
                <c:pt idx="281">
                  <c:v>29222</c:v>
                </c:pt>
                <c:pt idx="282">
                  <c:v>29255</c:v>
                </c:pt>
                <c:pt idx="283">
                  <c:v>29285</c:v>
                </c:pt>
                <c:pt idx="284">
                  <c:v>29311</c:v>
                </c:pt>
                <c:pt idx="285">
                  <c:v>29342</c:v>
                </c:pt>
                <c:pt idx="286">
                  <c:v>29372</c:v>
                </c:pt>
                <c:pt idx="287">
                  <c:v>29407</c:v>
                </c:pt>
                <c:pt idx="288">
                  <c:v>29433</c:v>
                </c:pt>
                <c:pt idx="289">
                  <c:v>29437</c:v>
                </c:pt>
                <c:pt idx="290">
                  <c:v>29437</c:v>
                </c:pt>
                <c:pt idx="291">
                  <c:v>29464</c:v>
                </c:pt>
                <c:pt idx="292">
                  <c:v>29495</c:v>
                </c:pt>
                <c:pt idx="293">
                  <c:v>29524</c:v>
                </c:pt>
                <c:pt idx="294">
                  <c:v>29556</c:v>
                </c:pt>
                <c:pt idx="295">
                  <c:v>29589</c:v>
                </c:pt>
                <c:pt idx="296">
                  <c:v>29622</c:v>
                </c:pt>
                <c:pt idx="297">
                  <c:v>29649</c:v>
                </c:pt>
                <c:pt idx="298">
                  <c:v>29679</c:v>
                </c:pt>
                <c:pt idx="299">
                  <c:v>29708</c:v>
                </c:pt>
                <c:pt idx="300">
                  <c:v>29737</c:v>
                </c:pt>
                <c:pt idx="301">
                  <c:v>29768</c:v>
                </c:pt>
                <c:pt idx="302">
                  <c:v>29798</c:v>
                </c:pt>
                <c:pt idx="303">
                  <c:v>29818</c:v>
                </c:pt>
                <c:pt idx="304">
                  <c:v>29818</c:v>
                </c:pt>
                <c:pt idx="305">
                  <c:v>29831</c:v>
                </c:pt>
                <c:pt idx="306">
                  <c:v>29861</c:v>
                </c:pt>
                <c:pt idx="307">
                  <c:v>29889</c:v>
                </c:pt>
                <c:pt idx="308">
                  <c:v>29889</c:v>
                </c:pt>
                <c:pt idx="309">
                  <c:v>29889</c:v>
                </c:pt>
                <c:pt idx="310">
                  <c:v>29890</c:v>
                </c:pt>
                <c:pt idx="311">
                  <c:v>29890</c:v>
                </c:pt>
                <c:pt idx="312">
                  <c:v>29890</c:v>
                </c:pt>
                <c:pt idx="313">
                  <c:v>29890</c:v>
                </c:pt>
                <c:pt idx="314">
                  <c:v>29892</c:v>
                </c:pt>
                <c:pt idx="315">
                  <c:v>29895</c:v>
                </c:pt>
                <c:pt idx="316">
                  <c:v>29895</c:v>
                </c:pt>
                <c:pt idx="317">
                  <c:v>29920</c:v>
                </c:pt>
                <c:pt idx="318">
                  <c:v>29921</c:v>
                </c:pt>
                <c:pt idx="319">
                  <c:v>29921</c:v>
                </c:pt>
                <c:pt idx="320">
                  <c:v>29921</c:v>
                </c:pt>
                <c:pt idx="321">
                  <c:v>29921</c:v>
                </c:pt>
                <c:pt idx="322">
                  <c:v>29921</c:v>
                </c:pt>
                <c:pt idx="323">
                  <c:v>29943</c:v>
                </c:pt>
                <c:pt idx="324">
                  <c:v>29943</c:v>
                </c:pt>
                <c:pt idx="325">
                  <c:v>29944</c:v>
                </c:pt>
                <c:pt idx="326">
                  <c:v>29946</c:v>
                </c:pt>
                <c:pt idx="327">
                  <c:v>29946</c:v>
                </c:pt>
                <c:pt idx="328">
                  <c:v>29948</c:v>
                </c:pt>
                <c:pt idx="329">
                  <c:v>29948</c:v>
                </c:pt>
                <c:pt idx="330">
                  <c:v>29948</c:v>
                </c:pt>
                <c:pt idx="331">
                  <c:v>29951</c:v>
                </c:pt>
                <c:pt idx="332">
                  <c:v>29978</c:v>
                </c:pt>
                <c:pt idx="333">
                  <c:v>29978</c:v>
                </c:pt>
                <c:pt idx="334">
                  <c:v>29980</c:v>
                </c:pt>
                <c:pt idx="335">
                  <c:v>29980</c:v>
                </c:pt>
                <c:pt idx="336">
                  <c:v>29983</c:v>
                </c:pt>
                <c:pt idx="337">
                  <c:v>29983</c:v>
                </c:pt>
                <c:pt idx="338">
                  <c:v>29983</c:v>
                </c:pt>
                <c:pt idx="339">
                  <c:v>30006</c:v>
                </c:pt>
                <c:pt idx="340">
                  <c:v>30008</c:v>
                </c:pt>
                <c:pt idx="341">
                  <c:v>30008</c:v>
                </c:pt>
                <c:pt idx="342">
                  <c:v>30011</c:v>
                </c:pt>
                <c:pt idx="343">
                  <c:v>30011</c:v>
                </c:pt>
                <c:pt idx="344">
                  <c:v>30011</c:v>
                </c:pt>
                <c:pt idx="345">
                  <c:v>30013</c:v>
                </c:pt>
                <c:pt idx="346">
                  <c:v>30039</c:v>
                </c:pt>
                <c:pt idx="347">
                  <c:v>30040</c:v>
                </c:pt>
                <c:pt idx="348">
                  <c:v>30040</c:v>
                </c:pt>
                <c:pt idx="349">
                  <c:v>30041</c:v>
                </c:pt>
                <c:pt idx="350">
                  <c:v>30041</c:v>
                </c:pt>
                <c:pt idx="351">
                  <c:v>30041</c:v>
                </c:pt>
                <c:pt idx="352">
                  <c:v>30041</c:v>
                </c:pt>
                <c:pt idx="353">
                  <c:v>30041</c:v>
                </c:pt>
                <c:pt idx="354">
                  <c:v>30041</c:v>
                </c:pt>
                <c:pt idx="355">
                  <c:v>30067</c:v>
                </c:pt>
                <c:pt idx="356">
                  <c:v>30071</c:v>
                </c:pt>
                <c:pt idx="357">
                  <c:v>30071</c:v>
                </c:pt>
                <c:pt idx="358">
                  <c:v>30071</c:v>
                </c:pt>
                <c:pt idx="359">
                  <c:v>30071</c:v>
                </c:pt>
                <c:pt idx="360">
                  <c:v>30071</c:v>
                </c:pt>
                <c:pt idx="361">
                  <c:v>30071</c:v>
                </c:pt>
                <c:pt idx="362">
                  <c:v>30077</c:v>
                </c:pt>
                <c:pt idx="363">
                  <c:v>30077</c:v>
                </c:pt>
                <c:pt idx="364">
                  <c:v>30077</c:v>
                </c:pt>
                <c:pt idx="365">
                  <c:v>30097</c:v>
                </c:pt>
                <c:pt idx="366">
                  <c:v>30101</c:v>
                </c:pt>
                <c:pt idx="367">
                  <c:v>30102</c:v>
                </c:pt>
                <c:pt idx="368">
                  <c:v>30102</c:v>
                </c:pt>
                <c:pt idx="369">
                  <c:v>30102</c:v>
                </c:pt>
                <c:pt idx="370">
                  <c:v>30103</c:v>
                </c:pt>
                <c:pt idx="371">
                  <c:v>30103</c:v>
                </c:pt>
                <c:pt idx="372">
                  <c:v>30131</c:v>
                </c:pt>
                <c:pt idx="373">
                  <c:v>30132</c:v>
                </c:pt>
                <c:pt idx="374">
                  <c:v>30132</c:v>
                </c:pt>
                <c:pt idx="375">
                  <c:v>30132</c:v>
                </c:pt>
                <c:pt idx="376">
                  <c:v>30132</c:v>
                </c:pt>
                <c:pt idx="377">
                  <c:v>30132</c:v>
                </c:pt>
                <c:pt idx="378">
                  <c:v>30132</c:v>
                </c:pt>
                <c:pt idx="379">
                  <c:v>30133</c:v>
                </c:pt>
                <c:pt idx="380">
                  <c:v>30133</c:v>
                </c:pt>
                <c:pt idx="381">
                  <c:v>30162</c:v>
                </c:pt>
                <c:pt idx="382">
                  <c:v>30162</c:v>
                </c:pt>
                <c:pt idx="383">
                  <c:v>30162</c:v>
                </c:pt>
                <c:pt idx="384">
                  <c:v>30162</c:v>
                </c:pt>
                <c:pt idx="385">
                  <c:v>30162</c:v>
                </c:pt>
                <c:pt idx="386">
                  <c:v>30162</c:v>
                </c:pt>
                <c:pt idx="387">
                  <c:v>30162</c:v>
                </c:pt>
                <c:pt idx="388">
                  <c:v>30188</c:v>
                </c:pt>
                <c:pt idx="389">
                  <c:v>30192</c:v>
                </c:pt>
                <c:pt idx="390">
                  <c:v>30194</c:v>
                </c:pt>
                <c:pt idx="391">
                  <c:v>30194</c:v>
                </c:pt>
                <c:pt idx="392">
                  <c:v>30194</c:v>
                </c:pt>
                <c:pt idx="393">
                  <c:v>30195</c:v>
                </c:pt>
                <c:pt idx="394">
                  <c:v>30195</c:v>
                </c:pt>
                <c:pt idx="395">
                  <c:v>30208</c:v>
                </c:pt>
                <c:pt idx="396">
                  <c:v>30208</c:v>
                </c:pt>
                <c:pt idx="397">
                  <c:v>30223</c:v>
                </c:pt>
                <c:pt idx="398">
                  <c:v>30223</c:v>
                </c:pt>
                <c:pt idx="399">
                  <c:v>30223</c:v>
                </c:pt>
                <c:pt idx="400">
                  <c:v>30223</c:v>
                </c:pt>
                <c:pt idx="401">
                  <c:v>30224</c:v>
                </c:pt>
                <c:pt idx="402">
                  <c:v>30224</c:v>
                </c:pt>
                <c:pt idx="403">
                  <c:v>30224</c:v>
                </c:pt>
                <c:pt idx="404">
                  <c:v>30224</c:v>
                </c:pt>
                <c:pt idx="405">
                  <c:v>30224</c:v>
                </c:pt>
                <c:pt idx="406">
                  <c:v>30253</c:v>
                </c:pt>
                <c:pt idx="407">
                  <c:v>30254</c:v>
                </c:pt>
                <c:pt idx="408">
                  <c:v>30256</c:v>
                </c:pt>
                <c:pt idx="409">
                  <c:v>30256</c:v>
                </c:pt>
                <c:pt idx="410">
                  <c:v>30256</c:v>
                </c:pt>
                <c:pt idx="411">
                  <c:v>30256</c:v>
                </c:pt>
                <c:pt idx="412">
                  <c:v>30257</c:v>
                </c:pt>
                <c:pt idx="413">
                  <c:v>30260</c:v>
                </c:pt>
                <c:pt idx="414">
                  <c:v>30260</c:v>
                </c:pt>
                <c:pt idx="415">
                  <c:v>30270</c:v>
                </c:pt>
                <c:pt idx="416">
                  <c:v>30280</c:v>
                </c:pt>
                <c:pt idx="417">
                  <c:v>30285</c:v>
                </c:pt>
                <c:pt idx="418">
                  <c:v>30285</c:v>
                </c:pt>
                <c:pt idx="419">
                  <c:v>30285</c:v>
                </c:pt>
                <c:pt idx="420">
                  <c:v>30285</c:v>
                </c:pt>
                <c:pt idx="421">
                  <c:v>30285</c:v>
                </c:pt>
                <c:pt idx="422">
                  <c:v>30287</c:v>
                </c:pt>
                <c:pt idx="423">
                  <c:v>30307</c:v>
                </c:pt>
                <c:pt idx="424">
                  <c:v>30307</c:v>
                </c:pt>
                <c:pt idx="425">
                  <c:v>30308</c:v>
                </c:pt>
                <c:pt idx="426">
                  <c:v>30312</c:v>
                </c:pt>
                <c:pt idx="427">
                  <c:v>30312</c:v>
                </c:pt>
                <c:pt idx="428">
                  <c:v>30313</c:v>
                </c:pt>
                <c:pt idx="429">
                  <c:v>30313</c:v>
                </c:pt>
                <c:pt idx="430">
                  <c:v>30313</c:v>
                </c:pt>
                <c:pt idx="431">
                  <c:v>30315</c:v>
                </c:pt>
                <c:pt idx="432">
                  <c:v>30335</c:v>
                </c:pt>
                <c:pt idx="433">
                  <c:v>30343</c:v>
                </c:pt>
                <c:pt idx="434">
                  <c:v>30347</c:v>
                </c:pt>
                <c:pt idx="435">
                  <c:v>30347</c:v>
                </c:pt>
                <c:pt idx="436">
                  <c:v>30347</c:v>
                </c:pt>
                <c:pt idx="437">
                  <c:v>30347</c:v>
                </c:pt>
                <c:pt idx="438">
                  <c:v>30347</c:v>
                </c:pt>
                <c:pt idx="439">
                  <c:v>30371</c:v>
                </c:pt>
                <c:pt idx="440">
                  <c:v>30375</c:v>
                </c:pt>
                <c:pt idx="441">
                  <c:v>30375</c:v>
                </c:pt>
                <c:pt idx="442">
                  <c:v>30375</c:v>
                </c:pt>
                <c:pt idx="443">
                  <c:v>30376</c:v>
                </c:pt>
                <c:pt idx="444">
                  <c:v>30376</c:v>
                </c:pt>
                <c:pt idx="445">
                  <c:v>30377</c:v>
                </c:pt>
                <c:pt idx="446">
                  <c:v>30398</c:v>
                </c:pt>
                <c:pt idx="447">
                  <c:v>30398</c:v>
                </c:pt>
                <c:pt idx="448">
                  <c:v>30398</c:v>
                </c:pt>
                <c:pt idx="449">
                  <c:v>30405</c:v>
                </c:pt>
                <c:pt idx="450">
                  <c:v>30406</c:v>
                </c:pt>
                <c:pt idx="451">
                  <c:v>30406</c:v>
                </c:pt>
                <c:pt idx="452">
                  <c:v>30406</c:v>
                </c:pt>
                <c:pt idx="453">
                  <c:v>30406</c:v>
                </c:pt>
                <c:pt idx="454">
                  <c:v>30406</c:v>
                </c:pt>
                <c:pt idx="455">
                  <c:v>30431</c:v>
                </c:pt>
                <c:pt idx="456">
                  <c:v>30434</c:v>
                </c:pt>
                <c:pt idx="457">
                  <c:v>30434</c:v>
                </c:pt>
                <c:pt idx="458">
                  <c:v>30436</c:v>
                </c:pt>
                <c:pt idx="459">
                  <c:v>30436</c:v>
                </c:pt>
                <c:pt idx="460">
                  <c:v>30436</c:v>
                </c:pt>
                <c:pt idx="461">
                  <c:v>30436</c:v>
                </c:pt>
                <c:pt idx="462">
                  <c:v>30455</c:v>
                </c:pt>
                <c:pt idx="463">
                  <c:v>30455</c:v>
                </c:pt>
                <c:pt idx="464">
                  <c:v>30455</c:v>
                </c:pt>
                <c:pt idx="465">
                  <c:v>30466</c:v>
                </c:pt>
                <c:pt idx="466">
                  <c:v>30466</c:v>
                </c:pt>
                <c:pt idx="467">
                  <c:v>30466</c:v>
                </c:pt>
                <c:pt idx="468">
                  <c:v>30466</c:v>
                </c:pt>
                <c:pt idx="469">
                  <c:v>30467</c:v>
                </c:pt>
                <c:pt idx="470">
                  <c:v>30467</c:v>
                </c:pt>
                <c:pt idx="471">
                  <c:v>30467</c:v>
                </c:pt>
                <c:pt idx="472">
                  <c:v>30495</c:v>
                </c:pt>
                <c:pt idx="473">
                  <c:v>30496</c:v>
                </c:pt>
                <c:pt idx="474">
                  <c:v>30496</c:v>
                </c:pt>
                <c:pt idx="475">
                  <c:v>30497</c:v>
                </c:pt>
                <c:pt idx="476">
                  <c:v>30497</c:v>
                </c:pt>
                <c:pt idx="477">
                  <c:v>30497</c:v>
                </c:pt>
                <c:pt idx="478">
                  <c:v>30497</c:v>
                </c:pt>
                <c:pt idx="479">
                  <c:v>30497</c:v>
                </c:pt>
                <c:pt idx="480">
                  <c:v>30497</c:v>
                </c:pt>
                <c:pt idx="481">
                  <c:v>30523</c:v>
                </c:pt>
                <c:pt idx="482">
                  <c:v>30526</c:v>
                </c:pt>
                <c:pt idx="483">
                  <c:v>30526</c:v>
                </c:pt>
                <c:pt idx="484">
                  <c:v>30526</c:v>
                </c:pt>
                <c:pt idx="485">
                  <c:v>30526</c:v>
                </c:pt>
                <c:pt idx="486">
                  <c:v>30527</c:v>
                </c:pt>
                <c:pt idx="487">
                  <c:v>30527</c:v>
                </c:pt>
                <c:pt idx="488">
                  <c:v>30547</c:v>
                </c:pt>
                <c:pt idx="489">
                  <c:v>30547</c:v>
                </c:pt>
                <c:pt idx="490">
                  <c:v>30557</c:v>
                </c:pt>
                <c:pt idx="491">
                  <c:v>30557</c:v>
                </c:pt>
                <c:pt idx="492">
                  <c:v>30558</c:v>
                </c:pt>
                <c:pt idx="493">
                  <c:v>30558</c:v>
                </c:pt>
                <c:pt idx="494">
                  <c:v>30559</c:v>
                </c:pt>
                <c:pt idx="495">
                  <c:v>30559</c:v>
                </c:pt>
                <c:pt idx="496">
                  <c:v>30559</c:v>
                </c:pt>
                <c:pt idx="497">
                  <c:v>30586</c:v>
                </c:pt>
                <c:pt idx="498">
                  <c:v>30586</c:v>
                </c:pt>
                <c:pt idx="499">
                  <c:v>30586</c:v>
                </c:pt>
                <c:pt idx="500">
                  <c:v>30588</c:v>
                </c:pt>
                <c:pt idx="501">
                  <c:v>30588</c:v>
                </c:pt>
                <c:pt idx="502">
                  <c:v>30589</c:v>
                </c:pt>
                <c:pt idx="503">
                  <c:v>30589</c:v>
                </c:pt>
                <c:pt idx="504">
                  <c:v>30589</c:v>
                </c:pt>
                <c:pt idx="505">
                  <c:v>30589</c:v>
                </c:pt>
                <c:pt idx="506">
                  <c:v>30619</c:v>
                </c:pt>
                <c:pt idx="507">
                  <c:v>30620</c:v>
                </c:pt>
                <c:pt idx="508">
                  <c:v>30620</c:v>
                </c:pt>
                <c:pt idx="509">
                  <c:v>30620</c:v>
                </c:pt>
                <c:pt idx="510">
                  <c:v>30620</c:v>
                </c:pt>
                <c:pt idx="511">
                  <c:v>30620</c:v>
                </c:pt>
                <c:pt idx="512">
                  <c:v>30621</c:v>
                </c:pt>
                <c:pt idx="513">
                  <c:v>30621</c:v>
                </c:pt>
                <c:pt idx="514">
                  <c:v>30621</c:v>
                </c:pt>
                <c:pt idx="515">
                  <c:v>30621</c:v>
                </c:pt>
                <c:pt idx="516">
                  <c:v>30650</c:v>
                </c:pt>
                <c:pt idx="517">
                  <c:v>30650</c:v>
                </c:pt>
                <c:pt idx="518">
                  <c:v>30650</c:v>
                </c:pt>
                <c:pt idx="519">
                  <c:v>30650</c:v>
                </c:pt>
                <c:pt idx="520">
                  <c:v>30650</c:v>
                </c:pt>
                <c:pt idx="521">
                  <c:v>30650</c:v>
                </c:pt>
                <c:pt idx="522">
                  <c:v>30650</c:v>
                </c:pt>
                <c:pt idx="523">
                  <c:v>30650</c:v>
                </c:pt>
                <c:pt idx="524">
                  <c:v>30651</c:v>
                </c:pt>
                <c:pt idx="525">
                  <c:v>30652</c:v>
                </c:pt>
                <c:pt idx="526">
                  <c:v>30664</c:v>
                </c:pt>
                <c:pt idx="527">
                  <c:v>30671</c:v>
                </c:pt>
                <c:pt idx="528">
                  <c:v>30671</c:v>
                </c:pt>
                <c:pt idx="529">
                  <c:v>30671</c:v>
                </c:pt>
                <c:pt idx="530">
                  <c:v>30671</c:v>
                </c:pt>
                <c:pt idx="531">
                  <c:v>30677</c:v>
                </c:pt>
                <c:pt idx="532">
                  <c:v>30677</c:v>
                </c:pt>
                <c:pt idx="533">
                  <c:v>30677</c:v>
                </c:pt>
                <c:pt idx="534">
                  <c:v>30677</c:v>
                </c:pt>
                <c:pt idx="535">
                  <c:v>30678</c:v>
                </c:pt>
                <c:pt idx="536">
                  <c:v>30678</c:v>
                </c:pt>
                <c:pt idx="537">
                  <c:v>30680</c:v>
                </c:pt>
                <c:pt idx="538">
                  <c:v>30686</c:v>
                </c:pt>
                <c:pt idx="539">
                  <c:v>30707</c:v>
                </c:pt>
                <c:pt idx="540">
                  <c:v>30711</c:v>
                </c:pt>
                <c:pt idx="541">
                  <c:v>30711</c:v>
                </c:pt>
                <c:pt idx="542">
                  <c:v>30712</c:v>
                </c:pt>
                <c:pt idx="543">
                  <c:v>30712</c:v>
                </c:pt>
                <c:pt idx="544">
                  <c:v>30712</c:v>
                </c:pt>
                <c:pt idx="545">
                  <c:v>30712</c:v>
                </c:pt>
                <c:pt idx="546">
                  <c:v>30712</c:v>
                </c:pt>
                <c:pt idx="547">
                  <c:v>30713</c:v>
                </c:pt>
                <c:pt idx="548">
                  <c:v>30740</c:v>
                </c:pt>
                <c:pt idx="549">
                  <c:v>30740</c:v>
                </c:pt>
                <c:pt idx="550">
                  <c:v>30741</c:v>
                </c:pt>
                <c:pt idx="551">
                  <c:v>30741</c:v>
                </c:pt>
                <c:pt idx="552">
                  <c:v>30741</c:v>
                </c:pt>
                <c:pt idx="553">
                  <c:v>30741</c:v>
                </c:pt>
                <c:pt idx="554">
                  <c:v>30741</c:v>
                </c:pt>
                <c:pt idx="555">
                  <c:v>30742</c:v>
                </c:pt>
                <c:pt idx="556">
                  <c:v>30742</c:v>
                </c:pt>
                <c:pt idx="557">
                  <c:v>30768</c:v>
                </c:pt>
                <c:pt idx="558">
                  <c:v>30768</c:v>
                </c:pt>
                <c:pt idx="559">
                  <c:v>30768</c:v>
                </c:pt>
                <c:pt idx="560">
                  <c:v>30768</c:v>
                </c:pt>
                <c:pt idx="561">
                  <c:v>30771</c:v>
                </c:pt>
                <c:pt idx="562">
                  <c:v>30771</c:v>
                </c:pt>
                <c:pt idx="563">
                  <c:v>30771</c:v>
                </c:pt>
                <c:pt idx="564">
                  <c:v>30771</c:v>
                </c:pt>
                <c:pt idx="565">
                  <c:v>30771</c:v>
                </c:pt>
                <c:pt idx="566">
                  <c:v>30771</c:v>
                </c:pt>
                <c:pt idx="567">
                  <c:v>30771</c:v>
                </c:pt>
                <c:pt idx="568">
                  <c:v>30795</c:v>
                </c:pt>
                <c:pt idx="569">
                  <c:v>30795</c:v>
                </c:pt>
                <c:pt idx="570">
                  <c:v>30799</c:v>
                </c:pt>
                <c:pt idx="571">
                  <c:v>30799</c:v>
                </c:pt>
                <c:pt idx="572">
                  <c:v>30799</c:v>
                </c:pt>
                <c:pt idx="573">
                  <c:v>30799</c:v>
                </c:pt>
                <c:pt idx="574">
                  <c:v>30800</c:v>
                </c:pt>
                <c:pt idx="575">
                  <c:v>30801</c:v>
                </c:pt>
                <c:pt idx="576">
                  <c:v>30803</c:v>
                </c:pt>
                <c:pt idx="577">
                  <c:v>30830</c:v>
                </c:pt>
                <c:pt idx="578">
                  <c:v>30830</c:v>
                </c:pt>
                <c:pt idx="579">
                  <c:v>30830</c:v>
                </c:pt>
                <c:pt idx="580">
                  <c:v>30833</c:v>
                </c:pt>
                <c:pt idx="581">
                  <c:v>30833</c:v>
                </c:pt>
                <c:pt idx="582">
                  <c:v>30833</c:v>
                </c:pt>
                <c:pt idx="583">
                  <c:v>30833</c:v>
                </c:pt>
                <c:pt idx="584">
                  <c:v>30833</c:v>
                </c:pt>
                <c:pt idx="585">
                  <c:v>30834</c:v>
                </c:pt>
                <c:pt idx="586">
                  <c:v>30845</c:v>
                </c:pt>
                <c:pt idx="587">
                  <c:v>30858</c:v>
                </c:pt>
                <c:pt idx="588">
                  <c:v>30858</c:v>
                </c:pt>
                <c:pt idx="589">
                  <c:v>30859</c:v>
                </c:pt>
                <c:pt idx="590">
                  <c:v>30859</c:v>
                </c:pt>
                <c:pt idx="591">
                  <c:v>30859</c:v>
                </c:pt>
                <c:pt idx="592">
                  <c:v>30859</c:v>
                </c:pt>
                <c:pt idx="593">
                  <c:v>30862</c:v>
                </c:pt>
                <c:pt idx="594">
                  <c:v>30862</c:v>
                </c:pt>
                <c:pt idx="595">
                  <c:v>30862</c:v>
                </c:pt>
                <c:pt idx="596">
                  <c:v>30862</c:v>
                </c:pt>
                <c:pt idx="597">
                  <c:v>30863</c:v>
                </c:pt>
                <c:pt idx="598">
                  <c:v>30863</c:v>
                </c:pt>
                <c:pt idx="599">
                  <c:v>30865</c:v>
                </c:pt>
                <c:pt idx="600">
                  <c:v>30886</c:v>
                </c:pt>
                <c:pt idx="601">
                  <c:v>30893</c:v>
                </c:pt>
                <c:pt idx="602">
                  <c:v>30893</c:v>
                </c:pt>
                <c:pt idx="603">
                  <c:v>30893</c:v>
                </c:pt>
                <c:pt idx="604">
                  <c:v>30894</c:v>
                </c:pt>
                <c:pt idx="605">
                  <c:v>30894</c:v>
                </c:pt>
                <c:pt idx="606">
                  <c:v>30894</c:v>
                </c:pt>
                <c:pt idx="607">
                  <c:v>30894</c:v>
                </c:pt>
                <c:pt idx="608">
                  <c:v>30894</c:v>
                </c:pt>
                <c:pt idx="609">
                  <c:v>30895</c:v>
                </c:pt>
                <c:pt idx="610">
                  <c:v>30918</c:v>
                </c:pt>
                <c:pt idx="611">
                  <c:v>30918</c:v>
                </c:pt>
                <c:pt idx="612">
                  <c:v>30921</c:v>
                </c:pt>
                <c:pt idx="613">
                  <c:v>30921</c:v>
                </c:pt>
                <c:pt idx="614">
                  <c:v>30925</c:v>
                </c:pt>
                <c:pt idx="615">
                  <c:v>30925</c:v>
                </c:pt>
                <c:pt idx="616">
                  <c:v>30925</c:v>
                </c:pt>
                <c:pt idx="617">
                  <c:v>30925</c:v>
                </c:pt>
                <c:pt idx="618">
                  <c:v>30925</c:v>
                </c:pt>
                <c:pt idx="619">
                  <c:v>30925</c:v>
                </c:pt>
                <c:pt idx="620">
                  <c:v>30928</c:v>
                </c:pt>
                <c:pt idx="621">
                  <c:v>30951</c:v>
                </c:pt>
                <c:pt idx="622">
                  <c:v>30951</c:v>
                </c:pt>
                <c:pt idx="623">
                  <c:v>30952</c:v>
                </c:pt>
                <c:pt idx="624">
                  <c:v>30952</c:v>
                </c:pt>
                <c:pt idx="625">
                  <c:v>30953</c:v>
                </c:pt>
                <c:pt idx="626">
                  <c:v>30953</c:v>
                </c:pt>
                <c:pt idx="627">
                  <c:v>30954</c:v>
                </c:pt>
                <c:pt idx="628">
                  <c:v>30954</c:v>
                </c:pt>
                <c:pt idx="629">
                  <c:v>30954</c:v>
                </c:pt>
                <c:pt idx="630">
                  <c:v>30955</c:v>
                </c:pt>
                <c:pt idx="631">
                  <c:v>30956</c:v>
                </c:pt>
                <c:pt idx="632">
                  <c:v>30984</c:v>
                </c:pt>
                <c:pt idx="633">
                  <c:v>30984</c:v>
                </c:pt>
                <c:pt idx="634">
                  <c:v>30984</c:v>
                </c:pt>
                <c:pt idx="635">
                  <c:v>30986</c:v>
                </c:pt>
                <c:pt idx="636">
                  <c:v>30986</c:v>
                </c:pt>
                <c:pt idx="637">
                  <c:v>30986</c:v>
                </c:pt>
                <c:pt idx="638">
                  <c:v>30986</c:v>
                </c:pt>
                <c:pt idx="639">
                  <c:v>30986</c:v>
                </c:pt>
                <c:pt idx="640">
                  <c:v>30987</c:v>
                </c:pt>
                <c:pt idx="641">
                  <c:v>30999</c:v>
                </c:pt>
                <c:pt idx="642">
                  <c:v>31012</c:v>
                </c:pt>
                <c:pt idx="643">
                  <c:v>31012</c:v>
                </c:pt>
                <c:pt idx="644">
                  <c:v>31016</c:v>
                </c:pt>
                <c:pt idx="645">
                  <c:v>31016</c:v>
                </c:pt>
                <c:pt idx="646">
                  <c:v>31016</c:v>
                </c:pt>
                <c:pt idx="647">
                  <c:v>31016</c:v>
                </c:pt>
                <c:pt idx="648">
                  <c:v>31016</c:v>
                </c:pt>
                <c:pt idx="649">
                  <c:v>31016</c:v>
                </c:pt>
                <c:pt idx="650">
                  <c:v>31019</c:v>
                </c:pt>
                <c:pt idx="651">
                  <c:v>31021</c:v>
                </c:pt>
                <c:pt idx="652">
                  <c:v>31027</c:v>
                </c:pt>
                <c:pt idx="653">
                  <c:v>31027</c:v>
                </c:pt>
                <c:pt idx="654">
                  <c:v>31040</c:v>
                </c:pt>
                <c:pt idx="655">
                  <c:v>31040</c:v>
                </c:pt>
                <c:pt idx="656">
                  <c:v>31040</c:v>
                </c:pt>
                <c:pt idx="657">
                  <c:v>31040</c:v>
                </c:pt>
                <c:pt idx="658">
                  <c:v>31042</c:v>
                </c:pt>
                <c:pt idx="659">
                  <c:v>31043</c:v>
                </c:pt>
                <c:pt idx="660">
                  <c:v>31043</c:v>
                </c:pt>
                <c:pt idx="661">
                  <c:v>31043</c:v>
                </c:pt>
                <c:pt idx="662">
                  <c:v>31044</c:v>
                </c:pt>
                <c:pt idx="663">
                  <c:v>31044</c:v>
                </c:pt>
                <c:pt idx="664">
                  <c:v>31046</c:v>
                </c:pt>
                <c:pt idx="665">
                  <c:v>31073</c:v>
                </c:pt>
                <c:pt idx="666">
                  <c:v>31075</c:v>
                </c:pt>
                <c:pt idx="667">
                  <c:v>31075</c:v>
                </c:pt>
                <c:pt idx="668">
                  <c:v>31077</c:v>
                </c:pt>
                <c:pt idx="669">
                  <c:v>31077</c:v>
                </c:pt>
                <c:pt idx="670">
                  <c:v>31078</c:v>
                </c:pt>
                <c:pt idx="671">
                  <c:v>31078</c:v>
                </c:pt>
                <c:pt idx="672">
                  <c:v>31079</c:v>
                </c:pt>
                <c:pt idx="673">
                  <c:v>31079</c:v>
                </c:pt>
                <c:pt idx="674">
                  <c:v>31103</c:v>
                </c:pt>
                <c:pt idx="675">
                  <c:v>31103</c:v>
                </c:pt>
                <c:pt idx="676">
                  <c:v>31106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31106</c:v>
                </c:pt>
                <c:pt idx="681">
                  <c:v>31107</c:v>
                </c:pt>
                <c:pt idx="682">
                  <c:v>31109</c:v>
                </c:pt>
                <c:pt idx="683">
                  <c:v>31131</c:v>
                </c:pt>
                <c:pt idx="684">
                  <c:v>31131</c:v>
                </c:pt>
                <c:pt idx="685">
                  <c:v>31131</c:v>
                </c:pt>
                <c:pt idx="686">
                  <c:v>31131</c:v>
                </c:pt>
                <c:pt idx="687">
                  <c:v>31135</c:v>
                </c:pt>
                <c:pt idx="688">
                  <c:v>31135</c:v>
                </c:pt>
                <c:pt idx="689">
                  <c:v>31135</c:v>
                </c:pt>
                <c:pt idx="690">
                  <c:v>31135</c:v>
                </c:pt>
                <c:pt idx="691">
                  <c:v>31135</c:v>
                </c:pt>
                <c:pt idx="692">
                  <c:v>31136</c:v>
                </c:pt>
                <c:pt idx="693">
                  <c:v>31138</c:v>
                </c:pt>
                <c:pt idx="694">
                  <c:v>31165</c:v>
                </c:pt>
                <c:pt idx="695">
                  <c:v>31167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31167</c:v>
                </c:pt>
                <c:pt idx="700">
                  <c:v>31167</c:v>
                </c:pt>
                <c:pt idx="701">
                  <c:v>31167</c:v>
                </c:pt>
                <c:pt idx="702">
                  <c:v>31168</c:v>
                </c:pt>
                <c:pt idx="703">
                  <c:v>31183</c:v>
                </c:pt>
                <c:pt idx="704">
                  <c:v>31194</c:v>
                </c:pt>
                <c:pt idx="705">
                  <c:v>31194</c:v>
                </c:pt>
                <c:pt idx="706">
                  <c:v>31197</c:v>
                </c:pt>
                <c:pt idx="707">
                  <c:v>31198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31198</c:v>
                </c:pt>
                <c:pt idx="712">
                  <c:v>31201</c:v>
                </c:pt>
                <c:pt idx="713">
                  <c:v>31208</c:v>
                </c:pt>
                <c:pt idx="714">
                  <c:v>31208</c:v>
                </c:pt>
                <c:pt idx="715">
                  <c:v>31215</c:v>
                </c:pt>
                <c:pt idx="716">
                  <c:v>31222</c:v>
                </c:pt>
                <c:pt idx="717">
                  <c:v>31222</c:v>
                </c:pt>
                <c:pt idx="718">
                  <c:v>31222</c:v>
                </c:pt>
                <c:pt idx="719">
                  <c:v>31222</c:v>
                </c:pt>
                <c:pt idx="720">
                  <c:v>31226</c:v>
                </c:pt>
                <c:pt idx="721">
                  <c:v>31226</c:v>
                </c:pt>
                <c:pt idx="722">
                  <c:v>31226</c:v>
                </c:pt>
                <c:pt idx="723">
                  <c:v>31226</c:v>
                </c:pt>
                <c:pt idx="724">
                  <c:v>31227</c:v>
                </c:pt>
                <c:pt idx="725">
                  <c:v>31228</c:v>
                </c:pt>
                <c:pt idx="726">
                  <c:v>31229</c:v>
                </c:pt>
                <c:pt idx="727">
                  <c:v>31257</c:v>
                </c:pt>
                <c:pt idx="728">
                  <c:v>31257</c:v>
                </c:pt>
                <c:pt idx="729">
                  <c:v>31257</c:v>
                </c:pt>
                <c:pt idx="730">
                  <c:v>31259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31259</c:v>
                </c:pt>
                <c:pt idx="735">
                  <c:v>31260</c:v>
                </c:pt>
                <c:pt idx="736">
                  <c:v>31271</c:v>
                </c:pt>
                <c:pt idx="737">
                  <c:v>31271</c:v>
                </c:pt>
                <c:pt idx="738">
                  <c:v>31285</c:v>
                </c:pt>
                <c:pt idx="739">
                  <c:v>31285</c:v>
                </c:pt>
                <c:pt idx="740">
                  <c:v>31289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31289</c:v>
                </c:pt>
                <c:pt idx="746">
                  <c:v>31292</c:v>
                </c:pt>
                <c:pt idx="747">
                  <c:v>31319</c:v>
                </c:pt>
                <c:pt idx="748">
                  <c:v>31320</c:v>
                </c:pt>
                <c:pt idx="749">
                  <c:v>31320</c:v>
                </c:pt>
                <c:pt idx="750">
                  <c:v>31320</c:v>
                </c:pt>
                <c:pt idx="751">
                  <c:v>31320</c:v>
                </c:pt>
                <c:pt idx="752">
                  <c:v>31320</c:v>
                </c:pt>
                <c:pt idx="753">
                  <c:v>31320</c:v>
                </c:pt>
                <c:pt idx="754">
                  <c:v>31321</c:v>
                </c:pt>
                <c:pt idx="755">
                  <c:v>31321</c:v>
                </c:pt>
                <c:pt idx="756">
                  <c:v>31321</c:v>
                </c:pt>
                <c:pt idx="757">
                  <c:v>31321</c:v>
                </c:pt>
                <c:pt idx="758">
                  <c:v>31321</c:v>
                </c:pt>
                <c:pt idx="759">
                  <c:v>31350</c:v>
                </c:pt>
                <c:pt idx="760">
                  <c:v>31350</c:v>
                </c:pt>
                <c:pt idx="761">
                  <c:v>31351</c:v>
                </c:pt>
                <c:pt idx="762">
                  <c:v>31351</c:v>
                </c:pt>
                <c:pt idx="763">
                  <c:v>31351</c:v>
                </c:pt>
                <c:pt idx="764">
                  <c:v>31351</c:v>
                </c:pt>
                <c:pt idx="765">
                  <c:v>31351</c:v>
                </c:pt>
                <c:pt idx="766">
                  <c:v>31351</c:v>
                </c:pt>
                <c:pt idx="767">
                  <c:v>31352</c:v>
                </c:pt>
                <c:pt idx="768">
                  <c:v>31356</c:v>
                </c:pt>
                <c:pt idx="769">
                  <c:v>31380</c:v>
                </c:pt>
                <c:pt idx="770">
                  <c:v>31380</c:v>
                </c:pt>
                <c:pt idx="771">
                  <c:v>31380</c:v>
                </c:pt>
                <c:pt idx="772">
                  <c:v>31380</c:v>
                </c:pt>
                <c:pt idx="773">
                  <c:v>31380</c:v>
                </c:pt>
                <c:pt idx="774">
                  <c:v>31380</c:v>
                </c:pt>
                <c:pt idx="775">
                  <c:v>31381</c:v>
                </c:pt>
                <c:pt idx="776">
                  <c:v>31383</c:v>
                </c:pt>
                <c:pt idx="777">
                  <c:v>31383</c:v>
                </c:pt>
                <c:pt idx="778">
                  <c:v>31385</c:v>
                </c:pt>
                <c:pt idx="779">
                  <c:v>31399</c:v>
                </c:pt>
                <c:pt idx="780">
                  <c:v>31399</c:v>
                </c:pt>
                <c:pt idx="781">
                  <c:v>31404</c:v>
                </c:pt>
                <c:pt idx="782">
                  <c:v>31404</c:v>
                </c:pt>
                <c:pt idx="783">
                  <c:v>31404</c:v>
                </c:pt>
                <c:pt idx="784">
                  <c:v>31404</c:v>
                </c:pt>
                <c:pt idx="785">
                  <c:v>31408</c:v>
                </c:pt>
                <c:pt idx="786">
                  <c:v>31408</c:v>
                </c:pt>
                <c:pt idx="787">
                  <c:v>31408</c:v>
                </c:pt>
                <c:pt idx="788">
                  <c:v>31408</c:v>
                </c:pt>
                <c:pt idx="789">
                  <c:v>31413</c:v>
                </c:pt>
                <c:pt idx="790">
                  <c:v>31418</c:v>
                </c:pt>
                <c:pt idx="791">
                  <c:v>31419</c:v>
                </c:pt>
                <c:pt idx="792">
                  <c:v>31439</c:v>
                </c:pt>
                <c:pt idx="793">
                  <c:v>31439</c:v>
                </c:pt>
                <c:pt idx="794">
                  <c:v>31442</c:v>
                </c:pt>
                <c:pt idx="795">
                  <c:v>31442</c:v>
                </c:pt>
                <c:pt idx="796">
                  <c:v>31443</c:v>
                </c:pt>
                <c:pt idx="797">
                  <c:v>31443</c:v>
                </c:pt>
                <c:pt idx="798">
                  <c:v>31443</c:v>
                </c:pt>
                <c:pt idx="799">
                  <c:v>31446</c:v>
                </c:pt>
                <c:pt idx="800">
                  <c:v>31448</c:v>
                </c:pt>
                <c:pt idx="801">
                  <c:v>31467</c:v>
                </c:pt>
                <c:pt idx="802">
                  <c:v>31467</c:v>
                </c:pt>
                <c:pt idx="803">
                  <c:v>31471</c:v>
                </c:pt>
                <c:pt idx="804">
                  <c:v>31471</c:v>
                </c:pt>
                <c:pt idx="805">
                  <c:v>31471</c:v>
                </c:pt>
                <c:pt idx="806">
                  <c:v>31471</c:v>
                </c:pt>
                <c:pt idx="807">
                  <c:v>31473</c:v>
                </c:pt>
                <c:pt idx="808">
                  <c:v>31474</c:v>
                </c:pt>
                <c:pt idx="809">
                  <c:v>31495</c:v>
                </c:pt>
                <c:pt idx="810">
                  <c:v>31495</c:v>
                </c:pt>
                <c:pt idx="811">
                  <c:v>31498</c:v>
                </c:pt>
                <c:pt idx="812">
                  <c:v>31498</c:v>
                </c:pt>
                <c:pt idx="813">
                  <c:v>31501</c:v>
                </c:pt>
                <c:pt idx="814">
                  <c:v>31502</c:v>
                </c:pt>
                <c:pt idx="815">
                  <c:v>31502</c:v>
                </c:pt>
                <c:pt idx="816">
                  <c:v>31502</c:v>
                </c:pt>
                <c:pt idx="817">
                  <c:v>31502</c:v>
                </c:pt>
                <c:pt idx="818">
                  <c:v>31502</c:v>
                </c:pt>
                <c:pt idx="819">
                  <c:v>31503</c:v>
                </c:pt>
                <c:pt idx="820">
                  <c:v>31530</c:v>
                </c:pt>
                <c:pt idx="821">
                  <c:v>31530</c:v>
                </c:pt>
                <c:pt idx="822">
                  <c:v>31532</c:v>
                </c:pt>
                <c:pt idx="823">
                  <c:v>31534</c:v>
                </c:pt>
                <c:pt idx="824">
                  <c:v>31534</c:v>
                </c:pt>
                <c:pt idx="825">
                  <c:v>31546</c:v>
                </c:pt>
                <c:pt idx="826">
                  <c:v>31546</c:v>
                </c:pt>
                <c:pt idx="827">
                  <c:v>31562</c:v>
                </c:pt>
                <c:pt idx="828">
                  <c:v>31562</c:v>
                </c:pt>
                <c:pt idx="829">
                  <c:v>31562</c:v>
                </c:pt>
                <c:pt idx="830">
                  <c:v>31562</c:v>
                </c:pt>
                <c:pt idx="831">
                  <c:v>31563</c:v>
                </c:pt>
                <c:pt idx="832">
                  <c:v>31566</c:v>
                </c:pt>
                <c:pt idx="833">
                  <c:v>31566</c:v>
                </c:pt>
                <c:pt idx="834">
                  <c:v>31568</c:v>
                </c:pt>
                <c:pt idx="835">
                  <c:v>31568</c:v>
                </c:pt>
                <c:pt idx="836">
                  <c:v>31579</c:v>
                </c:pt>
                <c:pt idx="837">
                  <c:v>31579</c:v>
                </c:pt>
                <c:pt idx="838">
                  <c:v>31579</c:v>
                </c:pt>
                <c:pt idx="839">
                  <c:v>31586</c:v>
                </c:pt>
                <c:pt idx="840">
                  <c:v>31593</c:v>
                </c:pt>
                <c:pt idx="841">
                  <c:v>31593</c:v>
                </c:pt>
                <c:pt idx="842">
                  <c:v>31593</c:v>
                </c:pt>
                <c:pt idx="843">
                  <c:v>31593</c:v>
                </c:pt>
                <c:pt idx="844">
                  <c:v>31594</c:v>
                </c:pt>
                <c:pt idx="845">
                  <c:v>31594</c:v>
                </c:pt>
                <c:pt idx="846">
                  <c:v>31594</c:v>
                </c:pt>
                <c:pt idx="847">
                  <c:v>31594</c:v>
                </c:pt>
                <c:pt idx="848">
                  <c:v>31595</c:v>
                </c:pt>
                <c:pt idx="849">
                  <c:v>31595</c:v>
                </c:pt>
                <c:pt idx="850">
                  <c:v>31621</c:v>
                </c:pt>
                <c:pt idx="851">
                  <c:v>31621</c:v>
                </c:pt>
                <c:pt idx="852">
                  <c:v>31623</c:v>
                </c:pt>
                <c:pt idx="853">
                  <c:v>31623</c:v>
                </c:pt>
                <c:pt idx="854">
                  <c:v>31624</c:v>
                </c:pt>
                <c:pt idx="855">
                  <c:v>31624</c:v>
                </c:pt>
                <c:pt idx="856">
                  <c:v>31625</c:v>
                </c:pt>
                <c:pt idx="857">
                  <c:v>31625</c:v>
                </c:pt>
                <c:pt idx="858">
                  <c:v>31625</c:v>
                </c:pt>
                <c:pt idx="859">
                  <c:v>31649</c:v>
                </c:pt>
                <c:pt idx="860">
                  <c:v>31649</c:v>
                </c:pt>
                <c:pt idx="861">
                  <c:v>31651</c:v>
                </c:pt>
                <c:pt idx="862">
                  <c:v>31651</c:v>
                </c:pt>
                <c:pt idx="863">
                  <c:v>31653</c:v>
                </c:pt>
                <c:pt idx="864">
                  <c:v>31653</c:v>
                </c:pt>
                <c:pt idx="865">
                  <c:v>31655</c:v>
                </c:pt>
                <c:pt idx="866">
                  <c:v>31656</c:v>
                </c:pt>
                <c:pt idx="867">
                  <c:v>31656</c:v>
                </c:pt>
                <c:pt idx="868">
                  <c:v>31657</c:v>
                </c:pt>
                <c:pt idx="869">
                  <c:v>31657</c:v>
                </c:pt>
                <c:pt idx="870">
                  <c:v>31684</c:v>
                </c:pt>
                <c:pt idx="871">
                  <c:v>31684</c:v>
                </c:pt>
                <c:pt idx="872">
                  <c:v>31684</c:v>
                </c:pt>
                <c:pt idx="873">
                  <c:v>31685</c:v>
                </c:pt>
                <c:pt idx="874">
                  <c:v>31685</c:v>
                </c:pt>
                <c:pt idx="875">
                  <c:v>31685</c:v>
                </c:pt>
                <c:pt idx="876">
                  <c:v>31686</c:v>
                </c:pt>
                <c:pt idx="877">
                  <c:v>31686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31694</c:v>
                </c:pt>
                <c:pt idx="882">
                  <c:v>31712</c:v>
                </c:pt>
                <c:pt idx="883">
                  <c:v>31712</c:v>
                </c:pt>
                <c:pt idx="884">
                  <c:v>31716</c:v>
                </c:pt>
                <c:pt idx="885">
                  <c:v>31716</c:v>
                </c:pt>
                <c:pt idx="886">
                  <c:v>31716</c:v>
                </c:pt>
                <c:pt idx="887">
                  <c:v>31716</c:v>
                </c:pt>
                <c:pt idx="888">
                  <c:v>31716</c:v>
                </c:pt>
                <c:pt idx="889">
                  <c:v>31717</c:v>
                </c:pt>
                <c:pt idx="890">
                  <c:v>31722</c:v>
                </c:pt>
                <c:pt idx="891">
                  <c:v>31722</c:v>
                </c:pt>
                <c:pt idx="892">
                  <c:v>31741</c:v>
                </c:pt>
                <c:pt idx="893">
                  <c:v>31741</c:v>
                </c:pt>
                <c:pt idx="894">
                  <c:v>31745</c:v>
                </c:pt>
                <c:pt idx="895">
                  <c:v>31745</c:v>
                </c:pt>
                <c:pt idx="896">
                  <c:v>31746</c:v>
                </c:pt>
                <c:pt idx="897">
                  <c:v>31747</c:v>
                </c:pt>
                <c:pt idx="898">
                  <c:v>31747</c:v>
                </c:pt>
                <c:pt idx="899">
                  <c:v>31749</c:v>
                </c:pt>
                <c:pt idx="900">
                  <c:v>31749</c:v>
                </c:pt>
                <c:pt idx="901">
                  <c:v>31756</c:v>
                </c:pt>
                <c:pt idx="902">
                  <c:v>31756</c:v>
                </c:pt>
                <c:pt idx="903">
                  <c:v>31756</c:v>
                </c:pt>
                <c:pt idx="904">
                  <c:v>31758</c:v>
                </c:pt>
                <c:pt idx="905">
                  <c:v>31769</c:v>
                </c:pt>
                <c:pt idx="906">
                  <c:v>31769</c:v>
                </c:pt>
                <c:pt idx="907">
                  <c:v>31769</c:v>
                </c:pt>
                <c:pt idx="908">
                  <c:v>31769</c:v>
                </c:pt>
                <c:pt idx="909">
                  <c:v>31772</c:v>
                </c:pt>
                <c:pt idx="910">
                  <c:v>31772</c:v>
                </c:pt>
                <c:pt idx="911">
                  <c:v>31775</c:v>
                </c:pt>
                <c:pt idx="912">
                  <c:v>31775</c:v>
                </c:pt>
                <c:pt idx="913">
                  <c:v>31779</c:v>
                </c:pt>
                <c:pt idx="914">
                  <c:v>31783</c:v>
                </c:pt>
                <c:pt idx="915">
                  <c:v>31783</c:v>
                </c:pt>
                <c:pt idx="916">
                  <c:v>31803</c:v>
                </c:pt>
                <c:pt idx="917">
                  <c:v>31803</c:v>
                </c:pt>
                <c:pt idx="918">
                  <c:v>31806</c:v>
                </c:pt>
                <c:pt idx="919">
                  <c:v>31806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31831</c:v>
                </c:pt>
                <c:pt idx="926">
                  <c:v>31831</c:v>
                </c:pt>
                <c:pt idx="927">
                  <c:v>31835</c:v>
                </c:pt>
                <c:pt idx="928">
                  <c:v>31835</c:v>
                </c:pt>
                <c:pt idx="929">
                  <c:v>31835</c:v>
                </c:pt>
                <c:pt idx="930">
                  <c:v>31835</c:v>
                </c:pt>
                <c:pt idx="931">
                  <c:v>31838</c:v>
                </c:pt>
                <c:pt idx="932">
                  <c:v>31838</c:v>
                </c:pt>
                <c:pt idx="933">
                  <c:v>31840</c:v>
                </c:pt>
                <c:pt idx="934">
                  <c:v>31859</c:v>
                </c:pt>
                <c:pt idx="935">
                  <c:v>31859</c:v>
                </c:pt>
                <c:pt idx="936">
                  <c:v>31859</c:v>
                </c:pt>
                <c:pt idx="937">
                  <c:v>31859</c:v>
                </c:pt>
                <c:pt idx="938">
                  <c:v>31867</c:v>
                </c:pt>
                <c:pt idx="939">
                  <c:v>31867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31895</c:v>
                </c:pt>
                <c:pt idx="946">
                  <c:v>31895</c:v>
                </c:pt>
                <c:pt idx="947">
                  <c:v>31897</c:v>
                </c:pt>
                <c:pt idx="948">
                  <c:v>31897</c:v>
                </c:pt>
                <c:pt idx="949">
                  <c:v>31897</c:v>
                </c:pt>
                <c:pt idx="950">
                  <c:v>31897</c:v>
                </c:pt>
                <c:pt idx="951">
                  <c:v>31898</c:v>
                </c:pt>
                <c:pt idx="952">
                  <c:v>31898</c:v>
                </c:pt>
                <c:pt idx="953">
                  <c:v>31898</c:v>
                </c:pt>
                <c:pt idx="954">
                  <c:v>31903</c:v>
                </c:pt>
                <c:pt idx="955">
                  <c:v>31903</c:v>
                </c:pt>
                <c:pt idx="956">
                  <c:v>31923</c:v>
                </c:pt>
                <c:pt idx="957">
                  <c:v>31923</c:v>
                </c:pt>
                <c:pt idx="958">
                  <c:v>31923</c:v>
                </c:pt>
                <c:pt idx="959">
                  <c:v>31926</c:v>
                </c:pt>
                <c:pt idx="960">
                  <c:v>31926</c:v>
                </c:pt>
                <c:pt idx="961">
                  <c:v>31928</c:v>
                </c:pt>
                <c:pt idx="962">
                  <c:v>31929</c:v>
                </c:pt>
                <c:pt idx="963">
                  <c:v>31929</c:v>
                </c:pt>
                <c:pt idx="964">
                  <c:v>31930</c:v>
                </c:pt>
                <c:pt idx="965">
                  <c:v>31944</c:v>
                </c:pt>
                <c:pt idx="966">
                  <c:v>31944</c:v>
                </c:pt>
                <c:pt idx="967">
                  <c:v>31944</c:v>
                </c:pt>
                <c:pt idx="968">
                  <c:v>31951</c:v>
                </c:pt>
                <c:pt idx="969">
                  <c:v>31952</c:v>
                </c:pt>
                <c:pt idx="970">
                  <c:v>31953</c:v>
                </c:pt>
                <c:pt idx="971">
                  <c:v>31953</c:v>
                </c:pt>
                <c:pt idx="972">
                  <c:v>31953</c:v>
                </c:pt>
                <c:pt idx="973">
                  <c:v>31953</c:v>
                </c:pt>
                <c:pt idx="974">
                  <c:v>31958</c:v>
                </c:pt>
                <c:pt idx="975">
                  <c:v>31958</c:v>
                </c:pt>
                <c:pt idx="976">
                  <c:v>31958</c:v>
                </c:pt>
                <c:pt idx="977">
                  <c:v>31958</c:v>
                </c:pt>
                <c:pt idx="978">
                  <c:v>31959</c:v>
                </c:pt>
                <c:pt idx="979">
                  <c:v>31959</c:v>
                </c:pt>
                <c:pt idx="980">
                  <c:v>31959</c:v>
                </c:pt>
                <c:pt idx="981">
                  <c:v>31985</c:v>
                </c:pt>
                <c:pt idx="982">
                  <c:v>31985</c:v>
                </c:pt>
                <c:pt idx="983">
                  <c:v>31988</c:v>
                </c:pt>
                <c:pt idx="984">
                  <c:v>31988</c:v>
                </c:pt>
                <c:pt idx="985">
                  <c:v>31989</c:v>
                </c:pt>
                <c:pt idx="986">
                  <c:v>31989</c:v>
                </c:pt>
                <c:pt idx="987">
                  <c:v>31989</c:v>
                </c:pt>
                <c:pt idx="988">
                  <c:v>31989</c:v>
                </c:pt>
                <c:pt idx="989">
                  <c:v>31989</c:v>
                </c:pt>
                <c:pt idx="990">
                  <c:v>32014</c:v>
                </c:pt>
                <c:pt idx="991">
                  <c:v>32014</c:v>
                </c:pt>
                <c:pt idx="992">
                  <c:v>32015</c:v>
                </c:pt>
                <c:pt idx="993">
                  <c:v>32015</c:v>
                </c:pt>
                <c:pt idx="994">
                  <c:v>32019</c:v>
                </c:pt>
                <c:pt idx="995">
                  <c:v>32020</c:v>
                </c:pt>
                <c:pt idx="996">
                  <c:v>32020</c:v>
                </c:pt>
                <c:pt idx="997">
                  <c:v>32020</c:v>
                </c:pt>
                <c:pt idx="998">
                  <c:v>32020</c:v>
                </c:pt>
                <c:pt idx="999">
                  <c:v>32021</c:v>
                </c:pt>
                <c:pt idx="1000">
                  <c:v>32021</c:v>
                </c:pt>
                <c:pt idx="1001">
                  <c:v>32048</c:v>
                </c:pt>
                <c:pt idx="1002">
                  <c:v>32048</c:v>
                </c:pt>
                <c:pt idx="1003">
                  <c:v>32048</c:v>
                </c:pt>
                <c:pt idx="1004">
                  <c:v>32048</c:v>
                </c:pt>
                <c:pt idx="1005">
                  <c:v>32050</c:v>
                </c:pt>
                <c:pt idx="1006">
                  <c:v>32050</c:v>
                </c:pt>
                <c:pt idx="1007">
                  <c:v>32050</c:v>
                </c:pt>
                <c:pt idx="1008">
                  <c:v>32050</c:v>
                </c:pt>
                <c:pt idx="1009">
                  <c:v>32051</c:v>
                </c:pt>
                <c:pt idx="1010">
                  <c:v>32051</c:v>
                </c:pt>
                <c:pt idx="1011">
                  <c:v>32051</c:v>
                </c:pt>
                <c:pt idx="1012">
                  <c:v>32063</c:v>
                </c:pt>
                <c:pt idx="1013">
                  <c:v>32076</c:v>
                </c:pt>
                <c:pt idx="1014">
                  <c:v>32076</c:v>
                </c:pt>
                <c:pt idx="1015">
                  <c:v>32080</c:v>
                </c:pt>
                <c:pt idx="1016">
                  <c:v>32080</c:v>
                </c:pt>
                <c:pt idx="1017">
                  <c:v>32080</c:v>
                </c:pt>
                <c:pt idx="1018">
                  <c:v>32080</c:v>
                </c:pt>
                <c:pt idx="1019">
                  <c:v>32081</c:v>
                </c:pt>
                <c:pt idx="1020">
                  <c:v>32083</c:v>
                </c:pt>
                <c:pt idx="1021">
                  <c:v>32083</c:v>
                </c:pt>
                <c:pt idx="1022">
                  <c:v>32091</c:v>
                </c:pt>
                <c:pt idx="1023">
                  <c:v>32091</c:v>
                </c:pt>
                <c:pt idx="1024">
                  <c:v>32106</c:v>
                </c:pt>
                <c:pt idx="1025">
                  <c:v>32106</c:v>
                </c:pt>
                <c:pt idx="1026">
                  <c:v>32111</c:v>
                </c:pt>
                <c:pt idx="1027">
                  <c:v>32111</c:v>
                </c:pt>
                <c:pt idx="1028">
                  <c:v>32111</c:v>
                </c:pt>
                <c:pt idx="1029">
                  <c:v>32111</c:v>
                </c:pt>
                <c:pt idx="1030">
                  <c:v>32112</c:v>
                </c:pt>
                <c:pt idx="1031">
                  <c:v>32113</c:v>
                </c:pt>
                <c:pt idx="1032">
                  <c:v>32122</c:v>
                </c:pt>
                <c:pt idx="1033">
                  <c:v>32128</c:v>
                </c:pt>
                <c:pt idx="1034">
                  <c:v>32128</c:v>
                </c:pt>
                <c:pt idx="1035">
                  <c:v>32128</c:v>
                </c:pt>
                <c:pt idx="1036">
                  <c:v>32135</c:v>
                </c:pt>
                <c:pt idx="1037">
                  <c:v>32135</c:v>
                </c:pt>
                <c:pt idx="1038">
                  <c:v>32135</c:v>
                </c:pt>
                <c:pt idx="1039">
                  <c:v>32135</c:v>
                </c:pt>
                <c:pt idx="1040">
                  <c:v>32136</c:v>
                </c:pt>
                <c:pt idx="1041">
                  <c:v>32136</c:v>
                </c:pt>
                <c:pt idx="1042">
                  <c:v>32139</c:v>
                </c:pt>
                <c:pt idx="1043">
                  <c:v>32139</c:v>
                </c:pt>
                <c:pt idx="1044">
                  <c:v>32141</c:v>
                </c:pt>
                <c:pt idx="1045">
                  <c:v>32147</c:v>
                </c:pt>
                <c:pt idx="1046">
                  <c:v>32147</c:v>
                </c:pt>
                <c:pt idx="1047">
                  <c:v>32167</c:v>
                </c:pt>
                <c:pt idx="1048">
                  <c:v>32167</c:v>
                </c:pt>
                <c:pt idx="1049">
                  <c:v>32170</c:v>
                </c:pt>
                <c:pt idx="1050">
                  <c:v>32170</c:v>
                </c:pt>
                <c:pt idx="1051">
                  <c:v>32171</c:v>
                </c:pt>
                <c:pt idx="1052">
                  <c:v>32171</c:v>
                </c:pt>
                <c:pt idx="1053">
                  <c:v>32174</c:v>
                </c:pt>
                <c:pt idx="1054">
                  <c:v>32175</c:v>
                </c:pt>
                <c:pt idx="1055">
                  <c:v>32177</c:v>
                </c:pt>
                <c:pt idx="1056">
                  <c:v>32198</c:v>
                </c:pt>
                <c:pt idx="1057">
                  <c:v>32198</c:v>
                </c:pt>
                <c:pt idx="1058">
                  <c:v>32202</c:v>
                </c:pt>
                <c:pt idx="1059">
                  <c:v>32202</c:v>
                </c:pt>
                <c:pt idx="1060">
                  <c:v>32202</c:v>
                </c:pt>
                <c:pt idx="1061">
                  <c:v>32202</c:v>
                </c:pt>
                <c:pt idx="1062">
                  <c:v>32204</c:v>
                </c:pt>
                <c:pt idx="1063">
                  <c:v>32204</c:v>
                </c:pt>
                <c:pt idx="1064">
                  <c:v>32204</c:v>
                </c:pt>
                <c:pt idx="1065">
                  <c:v>32230</c:v>
                </c:pt>
                <c:pt idx="1066">
                  <c:v>32230</c:v>
                </c:pt>
                <c:pt idx="1067">
                  <c:v>32230</c:v>
                </c:pt>
                <c:pt idx="1068">
                  <c:v>32230</c:v>
                </c:pt>
                <c:pt idx="1069">
                  <c:v>32230</c:v>
                </c:pt>
                <c:pt idx="1070">
                  <c:v>32230</c:v>
                </c:pt>
                <c:pt idx="1071">
                  <c:v>32233</c:v>
                </c:pt>
                <c:pt idx="1072">
                  <c:v>32234</c:v>
                </c:pt>
                <c:pt idx="1073">
                  <c:v>32234</c:v>
                </c:pt>
                <c:pt idx="1074">
                  <c:v>32234</c:v>
                </c:pt>
                <c:pt idx="1075">
                  <c:v>32260</c:v>
                </c:pt>
                <c:pt idx="1076">
                  <c:v>32260</c:v>
                </c:pt>
                <c:pt idx="1077">
                  <c:v>32261</c:v>
                </c:pt>
                <c:pt idx="1078">
                  <c:v>32261</c:v>
                </c:pt>
                <c:pt idx="1079">
                  <c:v>32261</c:v>
                </c:pt>
                <c:pt idx="1080">
                  <c:v>32261</c:v>
                </c:pt>
                <c:pt idx="1081">
                  <c:v>32263</c:v>
                </c:pt>
                <c:pt idx="1082">
                  <c:v>32263</c:v>
                </c:pt>
                <c:pt idx="1083">
                  <c:v>32264</c:v>
                </c:pt>
                <c:pt idx="1084">
                  <c:v>32273</c:v>
                </c:pt>
                <c:pt idx="1085">
                  <c:v>32290</c:v>
                </c:pt>
                <c:pt idx="1086">
                  <c:v>32290</c:v>
                </c:pt>
                <c:pt idx="1087">
                  <c:v>32291</c:v>
                </c:pt>
                <c:pt idx="1088">
                  <c:v>32294</c:v>
                </c:pt>
                <c:pt idx="1089">
                  <c:v>32294</c:v>
                </c:pt>
                <c:pt idx="1090">
                  <c:v>32294</c:v>
                </c:pt>
                <c:pt idx="1091">
                  <c:v>32294</c:v>
                </c:pt>
                <c:pt idx="1092">
                  <c:v>32295</c:v>
                </c:pt>
                <c:pt idx="1093">
                  <c:v>32296</c:v>
                </c:pt>
                <c:pt idx="1094">
                  <c:v>32300</c:v>
                </c:pt>
                <c:pt idx="1095">
                  <c:v>32300</c:v>
                </c:pt>
                <c:pt idx="1096">
                  <c:v>32310</c:v>
                </c:pt>
                <c:pt idx="1097">
                  <c:v>32321</c:v>
                </c:pt>
                <c:pt idx="1098">
                  <c:v>32321</c:v>
                </c:pt>
                <c:pt idx="1099">
                  <c:v>32323</c:v>
                </c:pt>
                <c:pt idx="1100">
                  <c:v>32323</c:v>
                </c:pt>
                <c:pt idx="1101">
                  <c:v>32323</c:v>
                </c:pt>
                <c:pt idx="1102">
                  <c:v>32324</c:v>
                </c:pt>
                <c:pt idx="1103">
                  <c:v>32324</c:v>
                </c:pt>
                <c:pt idx="1104">
                  <c:v>32324</c:v>
                </c:pt>
                <c:pt idx="1105">
                  <c:v>32324</c:v>
                </c:pt>
                <c:pt idx="1106">
                  <c:v>32325</c:v>
                </c:pt>
                <c:pt idx="1107">
                  <c:v>32325</c:v>
                </c:pt>
                <c:pt idx="1108">
                  <c:v>32325</c:v>
                </c:pt>
                <c:pt idx="1109">
                  <c:v>32351</c:v>
                </c:pt>
                <c:pt idx="1110">
                  <c:v>32351</c:v>
                </c:pt>
                <c:pt idx="1111">
                  <c:v>32353</c:v>
                </c:pt>
                <c:pt idx="1112">
                  <c:v>32353</c:v>
                </c:pt>
                <c:pt idx="1113">
                  <c:v>32353</c:v>
                </c:pt>
                <c:pt idx="1114">
                  <c:v>32353</c:v>
                </c:pt>
                <c:pt idx="1115">
                  <c:v>32355</c:v>
                </c:pt>
                <c:pt idx="1116">
                  <c:v>32356</c:v>
                </c:pt>
                <c:pt idx="1117">
                  <c:v>32356</c:v>
                </c:pt>
                <c:pt idx="1118">
                  <c:v>32365</c:v>
                </c:pt>
                <c:pt idx="1119">
                  <c:v>32365</c:v>
                </c:pt>
                <c:pt idx="1120">
                  <c:v>32365</c:v>
                </c:pt>
                <c:pt idx="1121">
                  <c:v>32365</c:v>
                </c:pt>
                <c:pt idx="1122">
                  <c:v>32384</c:v>
                </c:pt>
                <c:pt idx="1123">
                  <c:v>32384</c:v>
                </c:pt>
                <c:pt idx="1124">
                  <c:v>32386</c:v>
                </c:pt>
                <c:pt idx="1125">
                  <c:v>32386</c:v>
                </c:pt>
                <c:pt idx="1126">
                  <c:v>32386</c:v>
                </c:pt>
                <c:pt idx="1127">
                  <c:v>32386</c:v>
                </c:pt>
                <c:pt idx="1128">
                  <c:v>32386</c:v>
                </c:pt>
                <c:pt idx="1129">
                  <c:v>32414</c:v>
                </c:pt>
                <c:pt idx="1130">
                  <c:v>32414</c:v>
                </c:pt>
                <c:pt idx="1131">
                  <c:v>32415</c:v>
                </c:pt>
                <c:pt idx="1132">
                  <c:v>32415</c:v>
                </c:pt>
                <c:pt idx="1133">
                  <c:v>32415</c:v>
                </c:pt>
                <c:pt idx="1134">
                  <c:v>32415</c:v>
                </c:pt>
                <c:pt idx="1135">
                  <c:v>32416</c:v>
                </c:pt>
                <c:pt idx="1136">
                  <c:v>32416</c:v>
                </c:pt>
                <c:pt idx="1137">
                  <c:v>32416</c:v>
                </c:pt>
                <c:pt idx="1138">
                  <c:v>32416</c:v>
                </c:pt>
                <c:pt idx="1139">
                  <c:v>32416</c:v>
                </c:pt>
                <c:pt idx="1140">
                  <c:v>32434</c:v>
                </c:pt>
                <c:pt idx="1141">
                  <c:v>32444</c:v>
                </c:pt>
                <c:pt idx="1142">
                  <c:v>32444</c:v>
                </c:pt>
                <c:pt idx="1143">
                  <c:v>32446</c:v>
                </c:pt>
                <c:pt idx="1144">
                  <c:v>32447</c:v>
                </c:pt>
                <c:pt idx="1145">
                  <c:v>32447</c:v>
                </c:pt>
                <c:pt idx="1146">
                  <c:v>32447</c:v>
                </c:pt>
                <c:pt idx="1147">
                  <c:v>32447</c:v>
                </c:pt>
                <c:pt idx="1148">
                  <c:v>32448</c:v>
                </c:pt>
                <c:pt idx="1149">
                  <c:v>32448</c:v>
                </c:pt>
                <c:pt idx="1150">
                  <c:v>32448</c:v>
                </c:pt>
                <c:pt idx="1151">
                  <c:v>32476</c:v>
                </c:pt>
                <c:pt idx="1152">
                  <c:v>32476</c:v>
                </c:pt>
                <c:pt idx="1153">
                  <c:v>32477</c:v>
                </c:pt>
                <c:pt idx="1154">
                  <c:v>32477</c:v>
                </c:pt>
                <c:pt idx="1155">
                  <c:v>32478</c:v>
                </c:pt>
                <c:pt idx="1156">
                  <c:v>32478</c:v>
                </c:pt>
                <c:pt idx="1157">
                  <c:v>32478</c:v>
                </c:pt>
                <c:pt idx="1158">
                  <c:v>32478</c:v>
                </c:pt>
                <c:pt idx="1159">
                  <c:v>32478</c:v>
                </c:pt>
                <c:pt idx="1160">
                  <c:v>32485</c:v>
                </c:pt>
                <c:pt idx="1161">
                  <c:v>32485</c:v>
                </c:pt>
                <c:pt idx="1162">
                  <c:v>32486</c:v>
                </c:pt>
                <c:pt idx="1163">
                  <c:v>32503</c:v>
                </c:pt>
                <c:pt idx="1164">
                  <c:v>32503</c:v>
                </c:pt>
                <c:pt idx="1165">
                  <c:v>32504</c:v>
                </c:pt>
                <c:pt idx="1166">
                  <c:v>32504</c:v>
                </c:pt>
                <c:pt idx="1167">
                  <c:v>32504</c:v>
                </c:pt>
                <c:pt idx="1168">
                  <c:v>32504</c:v>
                </c:pt>
                <c:pt idx="1169">
                  <c:v>32505</c:v>
                </c:pt>
                <c:pt idx="1170">
                  <c:v>32505</c:v>
                </c:pt>
                <c:pt idx="1171">
                  <c:v>32508</c:v>
                </c:pt>
                <c:pt idx="1172">
                  <c:v>32513</c:v>
                </c:pt>
                <c:pt idx="1173">
                  <c:v>32513</c:v>
                </c:pt>
                <c:pt idx="1174">
                  <c:v>32539</c:v>
                </c:pt>
                <c:pt idx="1175">
                  <c:v>32539</c:v>
                </c:pt>
                <c:pt idx="1176">
                  <c:v>32539</c:v>
                </c:pt>
                <c:pt idx="1177">
                  <c:v>32539</c:v>
                </c:pt>
                <c:pt idx="1178">
                  <c:v>32539</c:v>
                </c:pt>
                <c:pt idx="1179">
                  <c:v>32539</c:v>
                </c:pt>
                <c:pt idx="1180">
                  <c:v>32540</c:v>
                </c:pt>
                <c:pt idx="1181">
                  <c:v>32540</c:v>
                </c:pt>
                <c:pt idx="1182">
                  <c:v>32543</c:v>
                </c:pt>
                <c:pt idx="1183">
                  <c:v>32566</c:v>
                </c:pt>
                <c:pt idx="1184">
                  <c:v>32566</c:v>
                </c:pt>
                <c:pt idx="1185">
                  <c:v>32567</c:v>
                </c:pt>
                <c:pt idx="1186">
                  <c:v>32567</c:v>
                </c:pt>
                <c:pt idx="1187">
                  <c:v>32567</c:v>
                </c:pt>
                <c:pt idx="1188">
                  <c:v>32567</c:v>
                </c:pt>
                <c:pt idx="1189">
                  <c:v>32569</c:v>
                </c:pt>
                <c:pt idx="1190">
                  <c:v>32569</c:v>
                </c:pt>
                <c:pt idx="1191">
                  <c:v>32569</c:v>
                </c:pt>
                <c:pt idx="1192">
                  <c:v>32594</c:v>
                </c:pt>
                <c:pt idx="1193">
                  <c:v>32594</c:v>
                </c:pt>
                <c:pt idx="1194">
                  <c:v>32594</c:v>
                </c:pt>
                <c:pt idx="1195">
                  <c:v>32594</c:v>
                </c:pt>
                <c:pt idx="1196">
                  <c:v>32598</c:v>
                </c:pt>
                <c:pt idx="1197">
                  <c:v>32598</c:v>
                </c:pt>
                <c:pt idx="1198">
                  <c:v>32598</c:v>
                </c:pt>
                <c:pt idx="1199">
                  <c:v>32598</c:v>
                </c:pt>
                <c:pt idx="1200">
                  <c:v>32599</c:v>
                </c:pt>
                <c:pt idx="1201">
                  <c:v>32601</c:v>
                </c:pt>
                <c:pt idx="1202">
                  <c:v>32601</c:v>
                </c:pt>
                <c:pt idx="1203">
                  <c:v>32624</c:v>
                </c:pt>
                <c:pt idx="1204">
                  <c:v>32624</c:v>
                </c:pt>
                <c:pt idx="1205">
                  <c:v>32626</c:v>
                </c:pt>
                <c:pt idx="1206">
                  <c:v>32626</c:v>
                </c:pt>
                <c:pt idx="1207">
                  <c:v>32626</c:v>
                </c:pt>
                <c:pt idx="1208">
                  <c:v>32626</c:v>
                </c:pt>
                <c:pt idx="1209">
                  <c:v>32629</c:v>
                </c:pt>
                <c:pt idx="1210">
                  <c:v>32629</c:v>
                </c:pt>
                <c:pt idx="1211">
                  <c:v>32631</c:v>
                </c:pt>
                <c:pt idx="1212">
                  <c:v>32631</c:v>
                </c:pt>
                <c:pt idx="1213">
                  <c:v>32645</c:v>
                </c:pt>
                <c:pt idx="1214">
                  <c:v>32657</c:v>
                </c:pt>
                <c:pt idx="1215">
                  <c:v>32657</c:v>
                </c:pt>
                <c:pt idx="1216">
                  <c:v>32658</c:v>
                </c:pt>
                <c:pt idx="1217">
                  <c:v>32658</c:v>
                </c:pt>
                <c:pt idx="1218">
                  <c:v>32659</c:v>
                </c:pt>
                <c:pt idx="1219">
                  <c:v>32659</c:v>
                </c:pt>
                <c:pt idx="1220">
                  <c:v>32659</c:v>
                </c:pt>
                <c:pt idx="1221">
                  <c:v>32659</c:v>
                </c:pt>
                <c:pt idx="1222">
                  <c:v>32660</c:v>
                </c:pt>
                <c:pt idx="1223">
                  <c:v>32660</c:v>
                </c:pt>
                <c:pt idx="1224">
                  <c:v>32664</c:v>
                </c:pt>
                <c:pt idx="1225">
                  <c:v>32664</c:v>
                </c:pt>
                <c:pt idx="1226">
                  <c:v>32672</c:v>
                </c:pt>
                <c:pt idx="1227">
                  <c:v>32685</c:v>
                </c:pt>
                <c:pt idx="1228">
                  <c:v>32685</c:v>
                </c:pt>
                <c:pt idx="1229">
                  <c:v>32685</c:v>
                </c:pt>
                <c:pt idx="1230">
                  <c:v>32685</c:v>
                </c:pt>
                <c:pt idx="1231">
                  <c:v>32689</c:v>
                </c:pt>
                <c:pt idx="1232">
                  <c:v>32689</c:v>
                </c:pt>
                <c:pt idx="1233">
                  <c:v>32689</c:v>
                </c:pt>
                <c:pt idx="1234">
                  <c:v>32689</c:v>
                </c:pt>
                <c:pt idx="1235">
                  <c:v>32690</c:v>
                </c:pt>
                <c:pt idx="1236">
                  <c:v>32690</c:v>
                </c:pt>
                <c:pt idx="1237">
                  <c:v>32692</c:v>
                </c:pt>
                <c:pt idx="1238">
                  <c:v>32692</c:v>
                </c:pt>
                <c:pt idx="1239">
                  <c:v>32715</c:v>
                </c:pt>
                <c:pt idx="1240">
                  <c:v>32715</c:v>
                </c:pt>
                <c:pt idx="1241">
                  <c:v>32720</c:v>
                </c:pt>
                <c:pt idx="1242">
                  <c:v>32720</c:v>
                </c:pt>
                <c:pt idx="1243">
                  <c:v>32720</c:v>
                </c:pt>
                <c:pt idx="1244">
                  <c:v>32720</c:v>
                </c:pt>
                <c:pt idx="1245">
                  <c:v>32721</c:v>
                </c:pt>
                <c:pt idx="1246">
                  <c:v>32721</c:v>
                </c:pt>
                <c:pt idx="1247">
                  <c:v>32722</c:v>
                </c:pt>
                <c:pt idx="1248">
                  <c:v>32722</c:v>
                </c:pt>
                <c:pt idx="1249">
                  <c:v>32748</c:v>
                </c:pt>
                <c:pt idx="1250">
                  <c:v>32748</c:v>
                </c:pt>
                <c:pt idx="1251">
                  <c:v>32749</c:v>
                </c:pt>
                <c:pt idx="1252">
                  <c:v>32749</c:v>
                </c:pt>
                <c:pt idx="1253">
                  <c:v>32749</c:v>
                </c:pt>
                <c:pt idx="1254">
                  <c:v>32749</c:v>
                </c:pt>
                <c:pt idx="1255">
                  <c:v>32750</c:v>
                </c:pt>
                <c:pt idx="1256">
                  <c:v>32750</c:v>
                </c:pt>
                <c:pt idx="1257">
                  <c:v>32751</c:v>
                </c:pt>
                <c:pt idx="1258">
                  <c:v>32751</c:v>
                </c:pt>
                <c:pt idx="1259">
                  <c:v>32751</c:v>
                </c:pt>
                <c:pt idx="1260">
                  <c:v>32751</c:v>
                </c:pt>
                <c:pt idx="1261">
                  <c:v>32752</c:v>
                </c:pt>
                <c:pt idx="1262">
                  <c:v>32752</c:v>
                </c:pt>
                <c:pt idx="1263">
                  <c:v>32778</c:v>
                </c:pt>
                <c:pt idx="1264">
                  <c:v>32778</c:v>
                </c:pt>
                <c:pt idx="1265">
                  <c:v>32779</c:v>
                </c:pt>
                <c:pt idx="1266">
                  <c:v>32779</c:v>
                </c:pt>
                <c:pt idx="1267">
                  <c:v>32780</c:v>
                </c:pt>
                <c:pt idx="1268">
                  <c:v>32780</c:v>
                </c:pt>
                <c:pt idx="1269">
                  <c:v>32781</c:v>
                </c:pt>
                <c:pt idx="1270">
                  <c:v>32781</c:v>
                </c:pt>
                <c:pt idx="1271">
                  <c:v>32782</c:v>
                </c:pt>
                <c:pt idx="1272">
                  <c:v>32782</c:v>
                </c:pt>
                <c:pt idx="1273">
                  <c:v>32782</c:v>
                </c:pt>
                <c:pt idx="1274">
                  <c:v>32782</c:v>
                </c:pt>
                <c:pt idx="1275">
                  <c:v>32799</c:v>
                </c:pt>
                <c:pt idx="1276">
                  <c:v>32811</c:v>
                </c:pt>
                <c:pt idx="1277">
                  <c:v>32811</c:v>
                </c:pt>
                <c:pt idx="1278">
                  <c:v>32811</c:v>
                </c:pt>
                <c:pt idx="1279">
                  <c:v>32811</c:v>
                </c:pt>
                <c:pt idx="1280">
                  <c:v>32812</c:v>
                </c:pt>
                <c:pt idx="1281">
                  <c:v>32812</c:v>
                </c:pt>
                <c:pt idx="1282">
                  <c:v>32813</c:v>
                </c:pt>
                <c:pt idx="1283">
                  <c:v>32813</c:v>
                </c:pt>
                <c:pt idx="1284">
                  <c:v>32813</c:v>
                </c:pt>
                <c:pt idx="1285">
                  <c:v>32813</c:v>
                </c:pt>
                <c:pt idx="1286">
                  <c:v>32818</c:v>
                </c:pt>
                <c:pt idx="1287">
                  <c:v>32839</c:v>
                </c:pt>
                <c:pt idx="1288">
                  <c:v>32839</c:v>
                </c:pt>
                <c:pt idx="1289">
                  <c:v>32842</c:v>
                </c:pt>
                <c:pt idx="1290">
                  <c:v>32842</c:v>
                </c:pt>
                <c:pt idx="1291">
                  <c:v>32842</c:v>
                </c:pt>
                <c:pt idx="1292">
                  <c:v>32842</c:v>
                </c:pt>
                <c:pt idx="1293">
                  <c:v>32843</c:v>
                </c:pt>
                <c:pt idx="1294">
                  <c:v>32843</c:v>
                </c:pt>
                <c:pt idx="1295">
                  <c:v>32846</c:v>
                </c:pt>
                <c:pt idx="1296">
                  <c:v>32846</c:v>
                </c:pt>
                <c:pt idx="1297">
                  <c:v>32849</c:v>
                </c:pt>
                <c:pt idx="1298">
                  <c:v>32850</c:v>
                </c:pt>
                <c:pt idx="1299">
                  <c:v>32850</c:v>
                </c:pt>
                <c:pt idx="1300">
                  <c:v>32867</c:v>
                </c:pt>
                <c:pt idx="1301">
                  <c:v>32867</c:v>
                </c:pt>
                <c:pt idx="1302">
                  <c:v>32867</c:v>
                </c:pt>
                <c:pt idx="1303">
                  <c:v>32867</c:v>
                </c:pt>
                <c:pt idx="1304">
                  <c:v>32869</c:v>
                </c:pt>
                <c:pt idx="1305">
                  <c:v>32869</c:v>
                </c:pt>
                <c:pt idx="1306">
                  <c:v>32869</c:v>
                </c:pt>
                <c:pt idx="1307">
                  <c:v>32869</c:v>
                </c:pt>
                <c:pt idx="1308">
                  <c:v>32876</c:v>
                </c:pt>
                <c:pt idx="1309">
                  <c:v>32876</c:v>
                </c:pt>
                <c:pt idx="1310">
                  <c:v>32878</c:v>
                </c:pt>
                <c:pt idx="1311">
                  <c:v>32878</c:v>
                </c:pt>
                <c:pt idx="1312">
                  <c:v>32902</c:v>
                </c:pt>
                <c:pt idx="1313">
                  <c:v>32902</c:v>
                </c:pt>
                <c:pt idx="1314">
                  <c:v>32904</c:v>
                </c:pt>
                <c:pt idx="1315">
                  <c:v>32904</c:v>
                </c:pt>
                <c:pt idx="1316">
                  <c:v>32904</c:v>
                </c:pt>
                <c:pt idx="1317">
                  <c:v>32904</c:v>
                </c:pt>
                <c:pt idx="1318">
                  <c:v>32905</c:v>
                </c:pt>
                <c:pt idx="1319">
                  <c:v>32905</c:v>
                </c:pt>
                <c:pt idx="1320">
                  <c:v>32908</c:v>
                </c:pt>
                <c:pt idx="1321">
                  <c:v>32908</c:v>
                </c:pt>
                <c:pt idx="1322">
                  <c:v>32930</c:v>
                </c:pt>
                <c:pt idx="1323">
                  <c:v>32930</c:v>
                </c:pt>
                <c:pt idx="1324">
                  <c:v>32931</c:v>
                </c:pt>
                <c:pt idx="1325">
                  <c:v>32931</c:v>
                </c:pt>
                <c:pt idx="1326">
                  <c:v>32932</c:v>
                </c:pt>
                <c:pt idx="1327">
                  <c:v>32932</c:v>
                </c:pt>
                <c:pt idx="1328">
                  <c:v>32933</c:v>
                </c:pt>
                <c:pt idx="1329">
                  <c:v>32933</c:v>
                </c:pt>
                <c:pt idx="1330">
                  <c:v>32935</c:v>
                </c:pt>
                <c:pt idx="1331">
                  <c:v>32935</c:v>
                </c:pt>
                <c:pt idx="1332">
                  <c:v>32958</c:v>
                </c:pt>
                <c:pt idx="1333">
                  <c:v>32958</c:v>
                </c:pt>
                <c:pt idx="1334">
                  <c:v>32961</c:v>
                </c:pt>
                <c:pt idx="1335">
                  <c:v>32961</c:v>
                </c:pt>
                <c:pt idx="1336">
                  <c:v>32962</c:v>
                </c:pt>
                <c:pt idx="1337">
                  <c:v>32962</c:v>
                </c:pt>
                <c:pt idx="1338">
                  <c:v>32962</c:v>
                </c:pt>
                <c:pt idx="1339">
                  <c:v>32962</c:v>
                </c:pt>
                <c:pt idx="1340">
                  <c:v>32963</c:v>
                </c:pt>
                <c:pt idx="1341">
                  <c:v>32963</c:v>
                </c:pt>
                <c:pt idx="1342">
                  <c:v>32965</c:v>
                </c:pt>
                <c:pt idx="1343">
                  <c:v>32965</c:v>
                </c:pt>
                <c:pt idx="1344">
                  <c:v>32989</c:v>
                </c:pt>
                <c:pt idx="1345">
                  <c:v>32989</c:v>
                </c:pt>
                <c:pt idx="1346">
                  <c:v>32990</c:v>
                </c:pt>
                <c:pt idx="1347">
                  <c:v>32990</c:v>
                </c:pt>
                <c:pt idx="1348">
                  <c:v>32994</c:v>
                </c:pt>
                <c:pt idx="1349">
                  <c:v>32995</c:v>
                </c:pt>
                <c:pt idx="1350">
                  <c:v>32995</c:v>
                </c:pt>
                <c:pt idx="1351">
                  <c:v>32995</c:v>
                </c:pt>
                <c:pt idx="1352">
                  <c:v>32995</c:v>
                </c:pt>
                <c:pt idx="1353">
                  <c:v>32995</c:v>
                </c:pt>
                <c:pt idx="1354">
                  <c:v>33000</c:v>
                </c:pt>
                <c:pt idx="1355">
                  <c:v>33021</c:v>
                </c:pt>
                <c:pt idx="1356">
                  <c:v>33021</c:v>
                </c:pt>
                <c:pt idx="1357">
                  <c:v>33023</c:v>
                </c:pt>
                <c:pt idx="1358">
                  <c:v>33023</c:v>
                </c:pt>
                <c:pt idx="1359">
                  <c:v>33024</c:v>
                </c:pt>
                <c:pt idx="1360">
                  <c:v>33024</c:v>
                </c:pt>
                <c:pt idx="1361">
                  <c:v>33024</c:v>
                </c:pt>
                <c:pt idx="1362">
                  <c:v>33024</c:v>
                </c:pt>
                <c:pt idx="1363">
                  <c:v>33025</c:v>
                </c:pt>
                <c:pt idx="1364">
                  <c:v>33025</c:v>
                </c:pt>
                <c:pt idx="1365">
                  <c:v>33035</c:v>
                </c:pt>
                <c:pt idx="1366">
                  <c:v>33035</c:v>
                </c:pt>
                <c:pt idx="1367">
                  <c:v>33037</c:v>
                </c:pt>
                <c:pt idx="1368">
                  <c:v>33049</c:v>
                </c:pt>
                <c:pt idx="1369">
                  <c:v>33049</c:v>
                </c:pt>
                <c:pt idx="1370">
                  <c:v>33049</c:v>
                </c:pt>
                <c:pt idx="1371">
                  <c:v>33049</c:v>
                </c:pt>
                <c:pt idx="1372">
                  <c:v>33053</c:v>
                </c:pt>
                <c:pt idx="1373">
                  <c:v>33053</c:v>
                </c:pt>
                <c:pt idx="1374">
                  <c:v>33053</c:v>
                </c:pt>
                <c:pt idx="1375">
                  <c:v>33053</c:v>
                </c:pt>
                <c:pt idx="1376">
                  <c:v>33055</c:v>
                </c:pt>
                <c:pt idx="1377">
                  <c:v>33055</c:v>
                </c:pt>
                <c:pt idx="1378">
                  <c:v>33056</c:v>
                </c:pt>
                <c:pt idx="1379">
                  <c:v>33056</c:v>
                </c:pt>
                <c:pt idx="1380">
                  <c:v>33069</c:v>
                </c:pt>
                <c:pt idx="1381">
                  <c:v>33084</c:v>
                </c:pt>
                <c:pt idx="1382">
                  <c:v>33084</c:v>
                </c:pt>
                <c:pt idx="1383">
                  <c:v>33085</c:v>
                </c:pt>
                <c:pt idx="1384">
                  <c:v>33085</c:v>
                </c:pt>
                <c:pt idx="1385">
                  <c:v>33085</c:v>
                </c:pt>
                <c:pt idx="1386">
                  <c:v>33085</c:v>
                </c:pt>
                <c:pt idx="1387">
                  <c:v>33086</c:v>
                </c:pt>
                <c:pt idx="1388">
                  <c:v>33086</c:v>
                </c:pt>
                <c:pt idx="1389">
                  <c:v>33086</c:v>
                </c:pt>
                <c:pt idx="1390">
                  <c:v>33086</c:v>
                </c:pt>
                <c:pt idx="1391">
                  <c:v>33092</c:v>
                </c:pt>
                <c:pt idx="1392">
                  <c:v>33092</c:v>
                </c:pt>
                <c:pt idx="1393">
                  <c:v>33092</c:v>
                </c:pt>
                <c:pt idx="1394">
                  <c:v>33092</c:v>
                </c:pt>
                <c:pt idx="1395">
                  <c:v>33099</c:v>
                </c:pt>
                <c:pt idx="1396">
                  <c:v>33113</c:v>
                </c:pt>
                <c:pt idx="1397">
                  <c:v>33113</c:v>
                </c:pt>
                <c:pt idx="1398">
                  <c:v>33116</c:v>
                </c:pt>
                <c:pt idx="1399">
                  <c:v>33116</c:v>
                </c:pt>
                <c:pt idx="1400">
                  <c:v>33116</c:v>
                </c:pt>
                <c:pt idx="1401">
                  <c:v>33116</c:v>
                </c:pt>
                <c:pt idx="1402">
                  <c:v>33116</c:v>
                </c:pt>
                <c:pt idx="1403">
                  <c:v>33116</c:v>
                </c:pt>
                <c:pt idx="1404">
                  <c:v>33119</c:v>
                </c:pt>
                <c:pt idx="1405">
                  <c:v>33119</c:v>
                </c:pt>
                <c:pt idx="1406">
                  <c:v>33130</c:v>
                </c:pt>
                <c:pt idx="1407">
                  <c:v>33141</c:v>
                </c:pt>
                <c:pt idx="1408">
                  <c:v>33141</c:v>
                </c:pt>
                <c:pt idx="1409">
                  <c:v>33141</c:v>
                </c:pt>
                <c:pt idx="1410">
                  <c:v>33141</c:v>
                </c:pt>
                <c:pt idx="1411">
                  <c:v>33144</c:v>
                </c:pt>
                <c:pt idx="1412">
                  <c:v>33144</c:v>
                </c:pt>
                <c:pt idx="1413">
                  <c:v>33144</c:v>
                </c:pt>
                <c:pt idx="1414">
                  <c:v>33144</c:v>
                </c:pt>
                <c:pt idx="1415">
                  <c:v>33147</c:v>
                </c:pt>
                <c:pt idx="1416">
                  <c:v>33147</c:v>
                </c:pt>
                <c:pt idx="1417">
                  <c:v>33149</c:v>
                </c:pt>
                <c:pt idx="1418">
                  <c:v>33149</c:v>
                </c:pt>
                <c:pt idx="1419">
                  <c:v>33151</c:v>
                </c:pt>
                <c:pt idx="1420">
                  <c:v>33161</c:v>
                </c:pt>
                <c:pt idx="1421">
                  <c:v>33175</c:v>
                </c:pt>
                <c:pt idx="1422">
                  <c:v>33175</c:v>
                </c:pt>
                <c:pt idx="1423">
                  <c:v>33177</c:v>
                </c:pt>
                <c:pt idx="1424">
                  <c:v>33177</c:v>
                </c:pt>
                <c:pt idx="1425">
                  <c:v>33177</c:v>
                </c:pt>
                <c:pt idx="1426">
                  <c:v>33177</c:v>
                </c:pt>
                <c:pt idx="1427">
                  <c:v>33177</c:v>
                </c:pt>
                <c:pt idx="1428">
                  <c:v>33177</c:v>
                </c:pt>
                <c:pt idx="1429">
                  <c:v>33178</c:v>
                </c:pt>
                <c:pt idx="1430">
                  <c:v>33178</c:v>
                </c:pt>
                <c:pt idx="1431">
                  <c:v>33191</c:v>
                </c:pt>
                <c:pt idx="1432">
                  <c:v>33203</c:v>
                </c:pt>
                <c:pt idx="1433">
                  <c:v>33203</c:v>
                </c:pt>
                <c:pt idx="1434">
                  <c:v>33203</c:v>
                </c:pt>
                <c:pt idx="1435">
                  <c:v>33207</c:v>
                </c:pt>
                <c:pt idx="1436">
                  <c:v>33207</c:v>
                </c:pt>
                <c:pt idx="1437">
                  <c:v>33207</c:v>
                </c:pt>
                <c:pt idx="1438">
                  <c:v>33207</c:v>
                </c:pt>
                <c:pt idx="1439">
                  <c:v>33208</c:v>
                </c:pt>
                <c:pt idx="1440">
                  <c:v>33208</c:v>
                </c:pt>
                <c:pt idx="1441">
                  <c:v>33210</c:v>
                </c:pt>
                <c:pt idx="1442">
                  <c:v>33210</c:v>
                </c:pt>
                <c:pt idx="1443">
                  <c:v>33211</c:v>
                </c:pt>
                <c:pt idx="1444">
                  <c:v>33222</c:v>
                </c:pt>
                <c:pt idx="1445">
                  <c:v>33226</c:v>
                </c:pt>
                <c:pt idx="1446">
                  <c:v>33226</c:v>
                </c:pt>
                <c:pt idx="1447">
                  <c:v>33232</c:v>
                </c:pt>
                <c:pt idx="1448">
                  <c:v>33232</c:v>
                </c:pt>
                <c:pt idx="1449">
                  <c:v>33233</c:v>
                </c:pt>
                <c:pt idx="1450">
                  <c:v>33233</c:v>
                </c:pt>
                <c:pt idx="1451">
                  <c:v>33234</c:v>
                </c:pt>
                <c:pt idx="1452">
                  <c:v>33234</c:v>
                </c:pt>
                <c:pt idx="1453">
                  <c:v>33235</c:v>
                </c:pt>
                <c:pt idx="1454">
                  <c:v>33235</c:v>
                </c:pt>
                <c:pt idx="1455">
                  <c:v>33245</c:v>
                </c:pt>
                <c:pt idx="1456">
                  <c:v>33245</c:v>
                </c:pt>
                <c:pt idx="1457">
                  <c:v>33245</c:v>
                </c:pt>
                <c:pt idx="1458">
                  <c:v>33245</c:v>
                </c:pt>
                <c:pt idx="1459">
                  <c:v>33252</c:v>
                </c:pt>
                <c:pt idx="1460">
                  <c:v>33268</c:v>
                </c:pt>
                <c:pt idx="1461">
                  <c:v>33268</c:v>
                </c:pt>
                <c:pt idx="1462">
                  <c:v>33269</c:v>
                </c:pt>
                <c:pt idx="1463">
                  <c:v>33269</c:v>
                </c:pt>
                <c:pt idx="1464">
                  <c:v>33269</c:v>
                </c:pt>
                <c:pt idx="1465">
                  <c:v>33269</c:v>
                </c:pt>
                <c:pt idx="1466">
                  <c:v>33270</c:v>
                </c:pt>
                <c:pt idx="1467">
                  <c:v>33270</c:v>
                </c:pt>
                <c:pt idx="1468">
                  <c:v>33275</c:v>
                </c:pt>
                <c:pt idx="1469">
                  <c:v>33275</c:v>
                </c:pt>
                <c:pt idx="1470">
                  <c:v>33283</c:v>
                </c:pt>
                <c:pt idx="1471">
                  <c:v>33294</c:v>
                </c:pt>
                <c:pt idx="1472">
                  <c:v>33294</c:v>
                </c:pt>
                <c:pt idx="1473">
                  <c:v>33297</c:v>
                </c:pt>
                <c:pt idx="1474">
                  <c:v>33297</c:v>
                </c:pt>
                <c:pt idx="1475">
                  <c:v>33297</c:v>
                </c:pt>
                <c:pt idx="1476">
                  <c:v>33297</c:v>
                </c:pt>
                <c:pt idx="1477">
                  <c:v>33298</c:v>
                </c:pt>
                <c:pt idx="1478">
                  <c:v>33298</c:v>
                </c:pt>
                <c:pt idx="1479">
                  <c:v>33300</c:v>
                </c:pt>
                <c:pt idx="1480">
                  <c:v>33300</c:v>
                </c:pt>
                <c:pt idx="1481">
                  <c:v>33314</c:v>
                </c:pt>
                <c:pt idx="1482">
                  <c:v>33322</c:v>
                </c:pt>
                <c:pt idx="1483">
                  <c:v>33322</c:v>
                </c:pt>
                <c:pt idx="1484">
                  <c:v>33325</c:v>
                </c:pt>
                <c:pt idx="1485">
                  <c:v>33325</c:v>
                </c:pt>
                <c:pt idx="1486">
                  <c:v>33326</c:v>
                </c:pt>
                <c:pt idx="1487">
                  <c:v>33326</c:v>
                </c:pt>
                <c:pt idx="1488">
                  <c:v>33326</c:v>
                </c:pt>
                <c:pt idx="1489">
                  <c:v>33326</c:v>
                </c:pt>
                <c:pt idx="1490">
                  <c:v>33328</c:v>
                </c:pt>
                <c:pt idx="1491">
                  <c:v>33328</c:v>
                </c:pt>
                <c:pt idx="1492">
                  <c:v>33329</c:v>
                </c:pt>
                <c:pt idx="1493">
                  <c:v>33329</c:v>
                </c:pt>
                <c:pt idx="1494">
                  <c:v>33342</c:v>
                </c:pt>
                <c:pt idx="1495">
                  <c:v>33352</c:v>
                </c:pt>
                <c:pt idx="1496">
                  <c:v>33352</c:v>
                </c:pt>
                <c:pt idx="1497">
                  <c:v>33358</c:v>
                </c:pt>
                <c:pt idx="1498">
                  <c:v>33358</c:v>
                </c:pt>
                <c:pt idx="1499">
                  <c:v>33358</c:v>
                </c:pt>
                <c:pt idx="1500">
                  <c:v>33358</c:v>
                </c:pt>
                <c:pt idx="1501">
                  <c:v>33359</c:v>
                </c:pt>
                <c:pt idx="1502">
                  <c:v>33359</c:v>
                </c:pt>
                <c:pt idx="1503">
                  <c:v>33359</c:v>
                </c:pt>
                <c:pt idx="1504">
                  <c:v>33359</c:v>
                </c:pt>
                <c:pt idx="1505">
                  <c:v>33365</c:v>
                </c:pt>
                <c:pt idx="1506">
                  <c:v>33373</c:v>
                </c:pt>
                <c:pt idx="1507">
                  <c:v>33386</c:v>
                </c:pt>
                <c:pt idx="1508">
                  <c:v>33386</c:v>
                </c:pt>
                <c:pt idx="1509">
                  <c:v>33389</c:v>
                </c:pt>
                <c:pt idx="1510">
                  <c:v>33389</c:v>
                </c:pt>
                <c:pt idx="1511">
                  <c:v>33389</c:v>
                </c:pt>
                <c:pt idx="1512">
                  <c:v>33389</c:v>
                </c:pt>
                <c:pt idx="1513">
                  <c:v>33389</c:v>
                </c:pt>
                <c:pt idx="1514">
                  <c:v>33389</c:v>
                </c:pt>
                <c:pt idx="1515">
                  <c:v>33392</c:v>
                </c:pt>
                <c:pt idx="1516">
                  <c:v>33392</c:v>
                </c:pt>
                <c:pt idx="1517">
                  <c:v>33400</c:v>
                </c:pt>
                <c:pt idx="1518">
                  <c:v>33403</c:v>
                </c:pt>
                <c:pt idx="1519">
                  <c:v>33409</c:v>
                </c:pt>
                <c:pt idx="1520">
                  <c:v>33413</c:v>
                </c:pt>
                <c:pt idx="1521">
                  <c:v>33413</c:v>
                </c:pt>
                <c:pt idx="1522">
                  <c:v>33414</c:v>
                </c:pt>
                <c:pt idx="1523">
                  <c:v>33414</c:v>
                </c:pt>
                <c:pt idx="1524">
                  <c:v>33416</c:v>
                </c:pt>
                <c:pt idx="1525">
                  <c:v>33416</c:v>
                </c:pt>
                <c:pt idx="1526">
                  <c:v>33417</c:v>
                </c:pt>
                <c:pt idx="1527">
                  <c:v>33417</c:v>
                </c:pt>
                <c:pt idx="1528">
                  <c:v>33417</c:v>
                </c:pt>
                <c:pt idx="1529">
                  <c:v>33417</c:v>
                </c:pt>
                <c:pt idx="1530">
                  <c:v>33420</c:v>
                </c:pt>
                <c:pt idx="1531">
                  <c:v>33420</c:v>
                </c:pt>
                <c:pt idx="1532">
                  <c:v>33422</c:v>
                </c:pt>
                <c:pt idx="1533">
                  <c:v>33422</c:v>
                </c:pt>
                <c:pt idx="1534">
                  <c:v>33434</c:v>
                </c:pt>
                <c:pt idx="1535">
                  <c:v>33448</c:v>
                </c:pt>
                <c:pt idx="1536">
                  <c:v>33448</c:v>
                </c:pt>
                <c:pt idx="1537">
                  <c:v>33450</c:v>
                </c:pt>
                <c:pt idx="1538">
                  <c:v>33450</c:v>
                </c:pt>
                <c:pt idx="1539">
                  <c:v>33450</c:v>
                </c:pt>
                <c:pt idx="1540">
                  <c:v>33450</c:v>
                </c:pt>
                <c:pt idx="1541">
                  <c:v>33450</c:v>
                </c:pt>
                <c:pt idx="1542">
                  <c:v>33450</c:v>
                </c:pt>
                <c:pt idx="1543">
                  <c:v>33451</c:v>
                </c:pt>
                <c:pt idx="1544">
                  <c:v>33451</c:v>
                </c:pt>
                <c:pt idx="1545">
                  <c:v>33464</c:v>
                </c:pt>
                <c:pt idx="1546">
                  <c:v>33478</c:v>
                </c:pt>
                <c:pt idx="1547">
                  <c:v>33478</c:v>
                </c:pt>
                <c:pt idx="1548">
                  <c:v>33480</c:v>
                </c:pt>
                <c:pt idx="1549">
                  <c:v>33480</c:v>
                </c:pt>
                <c:pt idx="1550">
                  <c:v>33480</c:v>
                </c:pt>
                <c:pt idx="1551">
                  <c:v>33480</c:v>
                </c:pt>
                <c:pt idx="1552">
                  <c:v>33481</c:v>
                </c:pt>
                <c:pt idx="1553">
                  <c:v>33481</c:v>
                </c:pt>
                <c:pt idx="1554">
                  <c:v>33483</c:v>
                </c:pt>
                <c:pt idx="1555">
                  <c:v>33483</c:v>
                </c:pt>
                <c:pt idx="1556">
                  <c:v>33495</c:v>
                </c:pt>
                <c:pt idx="1557">
                  <c:v>33509</c:v>
                </c:pt>
                <c:pt idx="1558">
                  <c:v>33509</c:v>
                </c:pt>
                <c:pt idx="1559">
                  <c:v>33509</c:v>
                </c:pt>
                <c:pt idx="1560">
                  <c:v>33509</c:v>
                </c:pt>
                <c:pt idx="1561">
                  <c:v>33511</c:v>
                </c:pt>
                <c:pt idx="1562">
                  <c:v>33511</c:v>
                </c:pt>
                <c:pt idx="1563">
                  <c:v>33512</c:v>
                </c:pt>
                <c:pt idx="1564">
                  <c:v>33512</c:v>
                </c:pt>
                <c:pt idx="1565">
                  <c:v>33512</c:v>
                </c:pt>
                <c:pt idx="1566">
                  <c:v>33512</c:v>
                </c:pt>
                <c:pt idx="1567">
                  <c:v>33513</c:v>
                </c:pt>
                <c:pt idx="1568">
                  <c:v>33515</c:v>
                </c:pt>
                <c:pt idx="1569">
                  <c:v>33526</c:v>
                </c:pt>
                <c:pt idx="1570">
                  <c:v>33528</c:v>
                </c:pt>
                <c:pt idx="1571">
                  <c:v>33528</c:v>
                </c:pt>
                <c:pt idx="1572">
                  <c:v>33528</c:v>
                </c:pt>
                <c:pt idx="1573">
                  <c:v>33528</c:v>
                </c:pt>
                <c:pt idx="1574">
                  <c:v>33539</c:v>
                </c:pt>
                <c:pt idx="1575">
                  <c:v>33539</c:v>
                </c:pt>
                <c:pt idx="1576">
                  <c:v>33542</c:v>
                </c:pt>
                <c:pt idx="1577">
                  <c:v>33542</c:v>
                </c:pt>
                <c:pt idx="1578">
                  <c:v>33542</c:v>
                </c:pt>
                <c:pt idx="1579">
                  <c:v>33542</c:v>
                </c:pt>
                <c:pt idx="1580">
                  <c:v>33542</c:v>
                </c:pt>
                <c:pt idx="1581">
                  <c:v>33543</c:v>
                </c:pt>
                <c:pt idx="1582">
                  <c:v>33543</c:v>
                </c:pt>
                <c:pt idx="1583">
                  <c:v>33547</c:v>
                </c:pt>
                <c:pt idx="1584">
                  <c:v>33556</c:v>
                </c:pt>
                <c:pt idx="1585">
                  <c:v>33567</c:v>
                </c:pt>
                <c:pt idx="1586">
                  <c:v>33567</c:v>
                </c:pt>
                <c:pt idx="1587">
                  <c:v>33571</c:v>
                </c:pt>
                <c:pt idx="1588">
                  <c:v>33571</c:v>
                </c:pt>
                <c:pt idx="1589">
                  <c:v>33571</c:v>
                </c:pt>
                <c:pt idx="1590">
                  <c:v>33571</c:v>
                </c:pt>
                <c:pt idx="1591">
                  <c:v>33573</c:v>
                </c:pt>
                <c:pt idx="1592">
                  <c:v>33573</c:v>
                </c:pt>
                <c:pt idx="1593">
                  <c:v>33574</c:v>
                </c:pt>
                <c:pt idx="1594">
                  <c:v>33574</c:v>
                </c:pt>
                <c:pt idx="1595">
                  <c:v>33576</c:v>
                </c:pt>
                <c:pt idx="1596">
                  <c:v>33582</c:v>
                </c:pt>
                <c:pt idx="1597">
                  <c:v>33582</c:v>
                </c:pt>
                <c:pt idx="1598">
                  <c:v>33587</c:v>
                </c:pt>
                <c:pt idx="1599">
                  <c:v>33596</c:v>
                </c:pt>
                <c:pt idx="1600">
                  <c:v>33596</c:v>
                </c:pt>
                <c:pt idx="1601">
                  <c:v>33596</c:v>
                </c:pt>
                <c:pt idx="1602">
                  <c:v>33596</c:v>
                </c:pt>
                <c:pt idx="1603">
                  <c:v>33598</c:v>
                </c:pt>
                <c:pt idx="1604">
                  <c:v>33598</c:v>
                </c:pt>
                <c:pt idx="1605">
                  <c:v>33599</c:v>
                </c:pt>
                <c:pt idx="1606">
                  <c:v>33599</c:v>
                </c:pt>
                <c:pt idx="1607">
                  <c:v>33604</c:v>
                </c:pt>
                <c:pt idx="1608">
                  <c:v>33604</c:v>
                </c:pt>
                <c:pt idx="1609">
                  <c:v>33609</c:v>
                </c:pt>
                <c:pt idx="1610">
                  <c:v>33609</c:v>
                </c:pt>
                <c:pt idx="1611">
                  <c:v>33617</c:v>
                </c:pt>
                <c:pt idx="1612">
                  <c:v>33630</c:v>
                </c:pt>
                <c:pt idx="1613">
                  <c:v>33630</c:v>
                </c:pt>
                <c:pt idx="1614">
                  <c:v>33634</c:v>
                </c:pt>
                <c:pt idx="1615">
                  <c:v>33634</c:v>
                </c:pt>
                <c:pt idx="1616">
                  <c:v>33637</c:v>
                </c:pt>
                <c:pt idx="1617">
                  <c:v>33637</c:v>
                </c:pt>
                <c:pt idx="1618">
                  <c:v>33637</c:v>
                </c:pt>
                <c:pt idx="1619">
                  <c:v>33637</c:v>
                </c:pt>
                <c:pt idx="1620">
                  <c:v>33639</c:v>
                </c:pt>
                <c:pt idx="1621">
                  <c:v>33639</c:v>
                </c:pt>
                <c:pt idx="1622">
                  <c:v>33648</c:v>
                </c:pt>
                <c:pt idx="1623">
                  <c:v>33660</c:v>
                </c:pt>
                <c:pt idx="1624">
                  <c:v>33660</c:v>
                </c:pt>
                <c:pt idx="1625">
                  <c:v>33662</c:v>
                </c:pt>
                <c:pt idx="1626">
                  <c:v>33662</c:v>
                </c:pt>
                <c:pt idx="1627">
                  <c:v>33665</c:v>
                </c:pt>
                <c:pt idx="1628">
                  <c:v>33665</c:v>
                </c:pt>
                <c:pt idx="1629">
                  <c:v>33665</c:v>
                </c:pt>
                <c:pt idx="1630">
                  <c:v>33665</c:v>
                </c:pt>
                <c:pt idx="1631">
                  <c:v>33667</c:v>
                </c:pt>
                <c:pt idx="1632">
                  <c:v>33667</c:v>
                </c:pt>
                <c:pt idx="1633">
                  <c:v>33679</c:v>
                </c:pt>
                <c:pt idx="1634">
                  <c:v>33689</c:v>
                </c:pt>
                <c:pt idx="1635">
                  <c:v>33689</c:v>
                </c:pt>
                <c:pt idx="1636">
                  <c:v>33689</c:v>
                </c:pt>
                <c:pt idx="1637">
                  <c:v>33689</c:v>
                </c:pt>
                <c:pt idx="1638">
                  <c:v>33693</c:v>
                </c:pt>
                <c:pt idx="1639">
                  <c:v>33693</c:v>
                </c:pt>
                <c:pt idx="1640">
                  <c:v>33694</c:v>
                </c:pt>
                <c:pt idx="1641">
                  <c:v>33694</c:v>
                </c:pt>
                <c:pt idx="1642">
                  <c:v>33695</c:v>
                </c:pt>
                <c:pt idx="1643">
                  <c:v>33695</c:v>
                </c:pt>
                <c:pt idx="1644">
                  <c:v>33695</c:v>
                </c:pt>
                <c:pt idx="1645">
                  <c:v>33695</c:v>
                </c:pt>
                <c:pt idx="1646">
                  <c:v>33708</c:v>
                </c:pt>
                <c:pt idx="1647">
                  <c:v>33721</c:v>
                </c:pt>
                <c:pt idx="1648">
                  <c:v>33721</c:v>
                </c:pt>
                <c:pt idx="1649">
                  <c:v>33724</c:v>
                </c:pt>
                <c:pt idx="1650">
                  <c:v>33724</c:v>
                </c:pt>
                <c:pt idx="1651">
                  <c:v>33724</c:v>
                </c:pt>
                <c:pt idx="1652">
                  <c:v>33724</c:v>
                </c:pt>
                <c:pt idx="1653">
                  <c:v>33725</c:v>
                </c:pt>
                <c:pt idx="1654">
                  <c:v>33725</c:v>
                </c:pt>
                <c:pt idx="1655">
                  <c:v>33725</c:v>
                </c:pt>
                <c:pt idx="1656">
                  <c:v>33725</c:v>
                </c:pt>
                <c:pt idx="1657">
                  <c:v>33731</c:v>
                </c:pt>
                <c:pt idx="1658">
                  <c:v>33739</c:v>
                </c:pt>
                <c:pt idx="1659">
                  <c:v>33752</c:v>
                </c:pt>
                <c:pt idx="1660">
                  <c:v>33752</c:v>
                </c:pt>
                <c:pt idx="1661">
                  <c:v>33753</c:v>
                </c:pt>
                <c:pt idx="1662">
                  <c:v>33753</c:v>
                </c:pt>
                <c:pt idx="1663">
                  <c:v>33753</c:v>
                </c:pt>
                <c:pt idx="1664">
                  <c:v>33753</c:v>
                </c:pt>
                <c:pt idx="1665">
                  <c:v>33755</c:v>
                </c:pt>
                <c:pt idx="1666">
                  <c:v>33755</c:v>
                </c:pt>
                <c:pt idx="1667">
                  <c:v>33756</c:v>
                </c:pt>
                <c:pt idx="1668">
                  <c:v>33756</c:v>
                </c:pt>
                <c:pt idx="1669">
                  <c:v>33769</c:v>
                </c:pt>
                <c:pt idx="1670">
                  <c:v>33770</c:v>
                </c:pt>
                <c:pt idx="1671">
                  <c:v>33770</c:v>
                </c:pt>
                <c:pt idx="1672">
                  <c:v>33772</c:v>
                </c:pt>
                <c:pt idx="1673">
                  <c:v>33780</c:v>
                </c:pt>
                <c:pt idx="1674">
                  <c:v>33780</c:v>
                </c:pt>
                <c:pt idx="1675">
                  <c:v>33780</c:v>
                </c:pt>
                <c:pt idx="1676">
                  <c:v>33780</c:v>
                </c:pt>
                <c:pt idx="1677">
                  <c:v>33780</c:v>
                </c:pt>
                <c:pt idx="1678">
                  <c:v>33784</c:v>
                </c:pt>
                <c:pt idx="1679">
                  <c:v>33784</c:v>
                </c:pt>
                <c:pt idx="1680">
                  <c:v>33785</c:v>
                </c:pt>
                <c:pt idx="1681">
                  <c:v>33785</c:v>
                </c:pt>
                <c:pt idx="1682">
                  <c:v>33786</c:v>
                </c:pt>
                <c:pt idx="1683">
                  <c:v>33786</c:v>
                </c:pt>
                <c:pt idx="1684">
                  <c:v>33786</c:v>
                </c:pt>
                <c:pt idx="1685">
                  <c:v>33786</c:v>
                </c:pt>
                <c:pt idx="1686">
                  <c:v>33800</c:v>
                </c:pt>
                <c:pt idx="1687">
                  <c:v>33816</c:v>
                </c:pt>
                <c:pt idx="1688">
                  <c:v>33816</c:v>
                </c:pt>
                <c:pt idx="1689">
                  <c:v>33816</c:v>
                </c:pt>
                <c:pt idx="1690">
                  <c:v>33816</c:v>
                </c:pt>
                <c:pt idx="1691">
                  <c:v>33816</c:v>
                </c:pt>
                <c:pt idx="1692">
                  <c:v>33819</c:v>
                </c:pt>
                <c:pt idx="1693">
                  <c:v>33819</c:v>
                </c:pt>
                <c:pt idx="1694">
                  <c:v>33819</c:v>
                </c:pt>
                <c:pt idx="1695">
                  <c:v>33819</c:v>
                </c:pt>
                <c:pt idx="1696">
                  <c:v>33830</c:v>
                </c:pt>
                <c:pt idx="1697">
                  <c:v>33843</c:v>
                </c:pt>
                <c:pt idx="1698">
                  <c:v>33843</c:v>
                </c:pt>
                <c:pt idx="1699">
                  <c:v>33847</c:v>
                </c:pt>
                <c:pt idx="1700">
                  <c:v>33847</c:v>
                </c:pt>
                <c:pt idx="1701">
                  <c:v>33847</c:v>
                </c:pt>
                <c:pt idx="1702">
                  <c:v>33847</c:v>
                </c:pt>
                <c:pt idx="1703">
                  <c:v>33848</c:v>
                </c:pt>
                <c:pt idx="1704">
                  <c:v>33848</c:v>
                </c:pt>
                <c:pt idx="1705">
                  <c:v>33849</c:v>
                </c:pt>
                <c:pt idx="1706">
                  <c:v>33849</c:v>
                </c:pt>
                <c:pt idx="1707">
                  <c:v>33861</c:v>
                </c:pt>
                <c:pt idx="1708">
                  <c:v>33864</c:v>
                </c:pt>
                <c:pt idx="1709">
                  <c:v>33864</c:v>
                </c:pt>
                <c:pt idx="1710">
                  <c:v>33864</c:v>
                </c:pt>
                <c:pt idx="1711">
                  <c:v>33864</c:v>
                </c:pt>
                <c:pt idx="1712">
                  <c:v>33876</c:v>
                </c:pt>
                <c:pt idx="1713">
                  <c:v>33876</c:v>
                </c:pt>
                <c:pt idx="1714">
                  <c:v>33876</c:v>
                </c:pt>
                <c:pt idx="1715">
                  <c:v>33876</c:v>
                </c:pt>
                <c:pt idx="1716">
                  <c:v>33877</c:v>
                </c:pt>
                <c:pt idx="1717">
                  <c:v>33877</c:v>
                </c:pt>
                <c:pt idx="1718">
                  <c:v>33877</c:v>
                </c:pt>
                <c:pt idx="1719">
                  <c:v>33877</c:v>
                </c:pt>
                <c:pt idx="1720">
                  <c:v>33878</c:v>
                </c:pt>
                <c:pt idx="1721">
                  <c:v>33878</c:v>
                </c:pt>
                <c:pt idx="1722">
                  <c:v>33879</c:v>
                </c:pt>
                <c:pt idx="1723">
                  <c:v>33879</c:v>
                </c:pt>
                <c:pt idx="1724">
                  <c:v>33879</c:v>
                </c:pt>
                <c:pt idx="1725">
                  <c:v>33892</c:v>
                </c:pt>
                <c:pt idx="1726">
                  <c:v>33906</c:v>
                </c:pt>
                <c:pt idx="1727">
                  <c:v>33906</c:v>
                </c:pt>
                <c:pt idx="1728">
                  <c:v>33907</c:v>
                </c:pt>
                <c:pt idx="1729">
                  <c:v>33907</c:v>
                </c:pt>
                <c:pt idx="1730">
                  <c:v>33907</c:v>
                </c:pt>
                <c:pt idx="1731">
                  <c:v>33907</c:v>
                </c:pt>
                <c:pt idx="1732">
                  <c:v>33909</c:v>
                </c:pt>
                <c:pt idx="1733">
                  <c:v>33909</c:v>
                </c:pt>
                <c:pt idx="1734">
                  <c:v>33912</c:v>
                </c:pt>
                <c:pt idx="1735">
                  <c:v>33912</c:v>
                </c:pt>
                <c:pt idx="1736">
                  <c:v>33922</c:v>
                </c:pt>
                <c:pt idx="1737">
                  <c:v>33927</c:v>
                </c:pt>
                <c:pt idx="1738">
                  <c:v>33938</c:v>
                </c:pt>
                <c:pt idx="1739">
                  <c:v>33938</c:v>
                </c:pt>
                <c:pt idx="1740">
                  <c:v>33938</c:v>
                </c:pt>
                <c:pt idx="1741">
                  <c:v>33938</c:v>
                </c:pt>
                <c:pt idx="1742">
                  <c:v>33938</c:v>
                </c:pt>
                <c:pt idx="1743">
                  <c:v>33938</c:v>
                </c:pt>
                <c:pt idx="1744">
                  <c:v>33939</c:v>
                </c:pt>
                <c:pt idx="1745">
                  <c:v>33939</c:v>
                </c:pt>
                <c:pt idx="1746">
                  <c:v>33942</c:v>
                </c:pt>
                <c:pt idx="1747">
                  <c:v>33942</c:v>
                </c:pt>
                <c:pt idx="1748">
                  <c:v>33945</c:v>
                </c:pt>
                <c:pt idx="1749">
                  <c:v>33953</c:v>
                </c:pt>
                <c:pt idx="1750">
                  <c:v>33954</c:v>
                </c:pt>
                <c:pt idx="1751">
                  <c:v>33954</c:v>
                </c:pt>
                <c:pt idx="1752">
                  <c:v>33962</c:v>
                </c:pt>
                <c:pt idx="1753">
                  <c:v>33962</c:v>
                </c:pt>
                <c:pt idx="1754">
                  <c:v>33962</c:v>
                </c:pt>
                <c:pt idx="1755">
                  <c:v>33962</c:v>
                </c:pt>
                <c:pt idx="1756">
                  <c:v>33962</c:v>
                </c:pt>
                <c:pt idx="1757">
                  <c:v>33962</c:v>
                </c:pt>
                <c:pt idx="1758">
                  <c:v>33966</c:v>
                </c:pt>
                <c:pt idx="1759">
                  <c:v>33966</c:v>
                </c:pt>
                <c:pt idx="1760">
                  <c:v>33969</c:v>
                </c:pt>
                <c:pt idx="1761">
                  <c:v>33969</c:v>
                </c:pt>
                <c:pt idx="1762">
                  <c:v>33974</c:v>
                </c:pt>
                <c:pt idx="1763">
                  <c:v>33974</c:v>
                </c:pt>
                <c:pt idx="1764">
                  <c:v>33983</c:v>
                </c:pt>
                <c:pt idx="1765">
                  <c:v>33997</c:v>
                </c:pt>
                <c:pt idx="1766">
                  <c:v>33997</c:v>
                </c:pt>
                <c:pt idx="1767">
                  <c:v>33998</c:v>
                </c:pt>
                <c:pt idx="1768">
                  <c:v>33998</c:v>
                </c:pt>
                <c:pt idx="1769">
                  <c:v>33998</c:v>
                </c:pt>
                <c:pt idx="1770">
                  <c:v>33998</c:v>
                </c:pt>
                <c:pt idx="1771">
                  <c:v>34001</c:v>
                </c:pt>
                <c:pt idx="1772">
                  <c:v>34001</c:v>
                </c:pt>
                <c:pt idx="1773">
                  <c:v>34004</c:v>
                </c:pt>
                <c:pt idx="1774">
                  <c:v>34004</c:v>
                </c:pt>
                <c:pt idx="1775">
                  <c:v>34014</c:v>
                </c:pt>
                <c:pt idx="1776">
                  <c:v>34025</c:v>
                </c:pt>
                <c:pt idx="1777">
                  <c:v>34025</c:v>
                </c:pt>
                <c:pt idx="1778">
                  <c:v>34026</c:v>
                </c:pt>
                <c:pt idx="1779">
                  <c:v>34026</c:v>
                </c:pt>
                <c:pt idx="1780">
                  <c:v>34029</c:v>
                </c:pt>
                <c:pt idx="1781">
                  <c:v>34029</c:v>
                </c:pt>
                <c:pt idx="1782">
                  <c:v>34030</c:v>
                </c:pt>
                <c:pt idx="1783">
                  <c:v>34030</c:v>
                </c:pt>
                <c:pt idx="1784">
                  <c:v>34031</c:v>
                </c:pt>
                <c:pt idx="1785">
                  <c:v>34031</c:v>
                </c:pt>
                <c:pt idx="1786">
                  <c:v>34045</c:v>
                </c:pt>
                <c:pt idx="1787">
                  <c:v>34057</c:v>
                </c:pt>
                <c:pt idx="1788">
                  <c:v>34057</c:v>
                </c:pt>
                <c:pt idx="1789">
                  <c:v>34058</c:v>
                </c:pt>
                <c:pt idx="1790">
                  <c:v>34058</c:v>
                </c:pt>
                <c:pt idx="1791">
                  <c:v>34059</c:v>
                </c:pt>
                <c:pt idx="1792">
                  <c:v>34059</c:v>
                </c:pt>
                <c:pt idx="1793">
                  <c:v>34059</c:v>
                </c:pt>
                <c:pt idx="1794">
                  <c:v>34059</c:v>
                </c:pt>
                <c:pt idx="1795">
                  <c:v>34059</c:v>
                </c:pt>
                <c:pt idx="1796">
                  <c:v>34059</c:v>
                </c:pt>
                <c:pt idx="1797">
                  <c:v>34060</c:v>
                </c:pt>
                <c:pt idx="1798">
                  <c:v>34060</c:v>
                </c:pt>
                <c:pt idx="1799">
                  <c:v>34073</c:v>
                </c:pt>
                <c:pt idx="1800">
                  <c:v>34085</c:v>
                </c:pt>
                <c:pt idx="1801">
                  <c:v>34085</c:v>
                </c:pt>
                <c:pt idx="1802">
                  <c:v>34089</c:v>
                </c:pt>
                <c:pt idx="1803">
                  <c:v>34089</c:v>
                </c:pt>
                <c:pt idx="1804">
                  <c:v>34089</c:v>
                </c:pt>
                <c:pt idx="1805">
                  <c:v>34089</c:v>
                </c:pt>
                <c:pt idx="1806">
                  <c:v>34090</c:v>
                </c:pt>
                <c:pt idx="1807">
                  <c:v>34090</c:v>
                </c:pt>
                <c:pt idx="1808">
                  <c:v>34095</c:v>
                </c:pt>
                <c:pt idx="1809">
                  <c:v>34095</c:v>
                </c:pt>
                <c:pt idx="1810">
                  <c:v>34110</c:v>
                </c:pt>
                <c:pt idx="1811">
                  <c:v>34120</c:v>
                </c:pt>
                <c:pt idx="1812">
                  <c:v>34120</c:v>
                </c:pt>
                <c:pt idx="1813">
                  <c:v>34120</c:v>
                </c:pt>
                <c:pt idx="1814">
                  <c:v>34120</c:v>
                </c:pt>
                <c:pt idx="1815">
                  <c:v>34120</c:v>
                </c:pt>
                <c:pt idx="1816">
                  <c:v>34120</c:v>
                </c:pt>
                <c:pt idx="1817">
                  <c:v>34121</c:v>
                </c:pt>
                <c:pt idx="1818">
                  <c:v>34121</c:v>
                </c:pt>
                <c:pt idx="1819">
                  <c:v>34125</c:v>
                </c:pt>
                <c:pt idx="1820">
                  <c:v>34125</c:v>
                </c:pt>
                <c:pt idx="1821">
                  <c:v>34134</c:v>
                </c:pt>
                <c:pt idx="1822">
                  <c:v>34136</c:v>
                </c:pt>
                <c:pt idx="1823">
                  <c:v>34137</c:v>
                </c:pt>
                <c:pt idx="1824">
                  <c:v>34137</c:v>
                </c:pt>
                <c:pt idx="1825">
                  <c:v>34149</c:v>
                </c:pt>
                <c:pt idx="1826">
                  <c:v>34149</c:v>
                </c:pt>
                <c:pt idx="1827">
                  <c:v>34149</c:v>
                </c:pt>
                <c:pt idx="1828">
                  <c:v>34149</c:v>
                </c:pt>
                <c:pt idx="1829">
                  <c:v>34150</c:v>
                </c:pt>
                <c:pt idx="1830">
                  <c:v>34150</c:v>
                </c:pt>
                <c:pt idx="1831">
                  <c:v>34150</c:v>
                </c:pt>
                <c:pt idx="1832">
                  <c:v>34150</c:v>
                </c:pt>
                <c:pt idx="1833">
                  <c:v>34151</c:v>
                </c:pt>
                <c:pt idx="1834">
                  <c:v>34151</c:v>
                </c:pt>
                <c:pt idx="1835">
                  <c:v>34151</c:v>
                </c:pt>
                <c:pt idx="1836">
                  <c:v>34151</c:v>
                </c:pt>
                <c:pt idx="1837">
                  <c:v>34165</c:v>
                </c:pt>
                <c:pt idx="1838">
                  <c:v>34178</c:v>
                </c:pt>
                <c:pt idx="1839">
                  <c:v>34178</c:v>
                </c:pt>
                <c:pt idx="1840">
                  <c:v>34178</c:v>
                </c:pt>
                <c:pt idx="1841">
                  <c:v>34178</c:v>
                </c:pt>
                <c:pt idx="1842">
                  <c:v>34180</c:v>
                </c:pt>
                <c:pt idx="1843">
                  <c:v>34180</c:v>
                </c:pt>
                <c:pt idx="1844">
                  <c:v>34181</c:v>
                </c:pt>
                <c:pt idx="1845">
                  <c:v>34181</c:v>
                </c:pt>
                <c:pt idx="1846">
                  <c:v>34183</c:v>
                </c:pt>
                <c:pt idx="1847">
                  <c:v>34183</c:v>
                </c:pt>
                <c:pt idx="1848">
                  <c:v>34195</c:v>
                </c:pt>
                <c:pt idx="1849">
                  <c:v>34211</c:v>
                </c:pt>
                <c:pt idx="1850">
                  <c:v>34211</c:v>
                </c:pt>
                <c:pt idx="1851">
                  <c:v>34212</c:v>
                </c:pt>
                <c:pt idx="1852">
                  <c:v>34212</c:v>
                </c:pt>
                <c:pt idx="1853">
                  <c:v>34212</c:v>
                </c:pt>
                <c:pt idx="1854">
                  <c:v>34212</c:v>
                </c:pt>
                <c:pt idx="1855">
                  <c:v>34213</c:v>
                </c:pt>
                <c:pt idx="1856">
                  <c:v>34213</c:v>
                </c:pt>
                <c:pt idx="1857">
                  <c:v>34213</c:v>
                </c:pt>
                <c:pt idx="1858">
                  <c:v>34213</c:v>
                </c:pt>
                <c:pt idx="1859">
                  <c:v>34226</c:v>
                </c:pt>
                <c:pt idx="1860">
                  <c:v>34228</c:v>
                </c:pt>
                <c:pt idx="1861">
                  <c:v>34228</c:v>
                </c:pt>
                <c:pt idx="1862">
                  <c:v>34228</c:v>
                </c:pt>
                <c:pt idx="1863">
                  <c:v>34228</c:v>
                </c:pt>
                <c:pt idx="1864">
                  <c:v>34239</c:v>
                </c:pt>
                <c:pt idx="1865">
                  <c:v>34239</c:v>
                </c:pt>
                <c:pt idx="1866">
                  <c:v>34239</c:v>
                </c:pt>
                <c:pt idx="1867">
                  <c:v>34239</c:v>
                </c:pt>
                <c:pt idx="1868">
                  <c:v>34242</c:v>
                </c:pt>
                <c:pt idx="1869">
                  <c:v>34242</c:v>
                </c:pt>
                <c:pt idx="1870">
                  <c:v>34242</c:v>
                </c:pt>
                <c:pt idx="1871">
                  <c:v>34242</c:v>
                </c:pt>
                <c:pt idx="1872">
                  <c:v>34243</c:v>
                </c:pt>
                <c:pt idx="1873">
                  <c:v>34243</c:v>
                </c:pt>
                <c:pt idx="1874">
                  <c:v>34243</c:v>
                </c:pt>
                <c:pt idx="1875">
                  <c:v>34243</c:v>
                </c:pt>
                <c:pt idx="1876">
                  <c:v>34257</c:v>
                </c:pt>
                <c:pt idx="1877">
                  <c:v>34260</c:v>
                </c:pt>
                <c:pt idx="1878">
                  <c:v>34270</c:v>
                </c:pt>
                <c:pt idx="1879">
                  <c:v>34270</c:v>
                </c:pt>
                <c:pt idx="1880">
                  <c:v>34270</c:v>
                </c:pt>
                <c:pt idx="1881">
                  <c:v>34270</c:v>
                </c:pt>
                <c:pt idx="1882">
                  <c:v>34271</c:v>
                </c:pt>
                <c:pt idx="1883">
                  <c:v>34271</c:v>
                </c:pt>
                <c:pt idx="1884">
                  <c:v>34273</c:v>
                </c:pt>
                <c:pt idx="1885">
                  <c:v>34273</c:v>
                </c:pt>
                <c:pt idx="1886">
                  <c:v>34274</c:v>
                </c:pt>
                <c:pt idx="1887">
                  <c:v>34274</c:v>
                </c:pt>
                <c:pt idx="1888">
                  <c:v>34278</c:v>
                </c:pt>
                <c:pt idx="1889">
                  <c:v>34287</c:v>
                </c:pt>
                <c:pt idx="1890">
                  <c:v>34302</c:v>
                </c:pt>
                <c:pt idx="1891">
                  <c:v>34302</c:v>
                </c:pt>
                <c:pt idx="1892">
                  <c:v>34303</c:v>
                </c:pt>
                <c:pt idx="1893">
                  <c:v>34303</c:v>
                </c:pt>
                <c:pt idx="1894">
                  <c:v>34303</c:v>
                </c:pt>
                <c:pt idx="1895">
                  <c:v>34303</c:v>
                </c:pt>
                <c:pt idx="1896">
                  <c:v>34304</c:v>
                </c:pt>
                <c:pt idx="1897">
                  <c:v>34304</c:v>
                </c:pt>
                <c:pt idx="1898">
                  <c:v>34305</c:v>
                </c:pt>
                <c:pt idx="1899">
                  <c:v>34305</c:v>
                </c:pt>
                <c:pt idx="1900">
                  <c:v>34312</c:v>
                </c:pt>
                <c:pt idx="1901">
                  <c:v>34313</c:v>
                </c:pt>
                <c:pt idx="1902">
                  <c:v>34313</c:v>
                </c:pt>
                <c:pt idx="1903">
                  <c:v>34318</c:v>
                </c:pt>
                <c:pt idx="1904">
                  <c:v>34330</c:v>
                </c:pt>
                <c:pt idx="1905">
                  <c:v>34330</c:v>
                </c:pt>
                <c:pt idx="1906">
                  <c:v>34330</c:v>
                </c:pt>
                <c:pt idx="1907">
                  <c:v>34330</c:v>
                </c:pt>
                <c:pt idx="1908">
                  <c:v>34330</c:v>
                </c:pt>
                <c:pt idx="1909">
                  <c:v>34330</c:v>
                </c:pt>
                <c:pt idx="1910">
                  <c:v>34331</c:v>
                </c:pt>
                <c:pt idx="1911">
                  <c:v>34331</c:v>
                </c:pt>
                <c:pt idx="1912">
                  <c:v>34335</c:v>
                </c:pt>
                <c:pt idx="1913">
                  <c:v>34335</c:v>
                </c:pt>
                <c:pt idx="1914">
                  <c:v>34339</c:v>
                </c:pt>
                <c:pt idx="1915">
                  <c:v>34339</c:v>
                </c:pt>
                <c:pt idx="1916">
                  <c:v>34348</c:v>
                </c:pt>
                <c:pt idx="1917">
                  <c:v>34365</c:v>
                </c:pt>
                <c:pt idx="1918">
                  <c:v>34365</c:v>
                </c:pt>
                <c:pt idx="1919">
                  <c:v>34365</c:v>
                </c:pt>
                <c:pt idx="1920">
                  <c:v>34365</c:v>
                </c:pt>
                <c:pt idx="1921">
                  <c:v>34365</c:v>
                </c:pt>
                <c:pt idx="1922">
                  <c:v>34365</c:v>
                </c:pt>
                <c:pt idx="1923">
                  <c:v>34366</c:v>
                </c:pt>
                <c:pt idx="1924">
                  <c:v>34366</c:v>
                </c:pt>
                <c:pt idx="1925">
                  <c:v>34369</c:v>
                </c:pt>
                <c:pt idx="1926">
                  <c:v>34369</c:v>
                </c:pt>
                <c:pt idx="1927">
                  <c:v>34379</c:v>
                </c:pt>
                <c:pt idx="1928">
                  <c:v>34393</c:v>
                </c:pt>
                <c:pt idx="1929">
                  <c:v>34393</c:v>
                </c:pt>
                <c:pt idx="1930">
                  <c:v>34393</c:v>
                </c:pt>
                <c:pt idx="1931">
                  <c:v>34393</c:v>
                </c:pt>
                <c:pt idx="1932">
                  <c:v>34393</c:v>
                </c:pt>
                <c:pt idx="1933">
                  <c:v>34393</c:v>
                </c:pt>
                <c:pt idx="1934">
                  <c:v>34394</c:v>
                </c:pt>
                <c:pt idx="1935">
                  <c:v>34394</c:v>
                </c:pt>
                <c:pt idx="1936">
                  <c:v>34396</c:v>
                </c:pt>
                <c:pt idx="1937">
                  <c:v>34396</c:v>
                </c:pt>
                <c:pt idx="1938">
                  <c:v>34410</c:v>
                </c:pt>
                <c:pt idx="1939">
                  <c:v>34422</c:v>
                </c:pt>
                <c:pt idx="1940">
                  <c:v>34422</c:v>
                </c:pt>
                <c:pt idx="1941">
                  <c:v>34423</c:v>
                </c:pt>
                <c:pt idx="1942">
                  <c:v>34423</c:v>
                </c:pt>
                <c:pt idx="1943">
                  <c:v>34424</c:v>
                </c:pt>
                <c:pt idx="1944">
                  <c:v>34424</c:v>
                </c:pt>
                <c:pt idx="1945">
                  <c:v>34424</c:v>
                </c:pt>
                <c:pt idx="1946">
                  <c:v>34424</c:v>
                </c:pt>
                <c:pt idx="1947">
                  <c:v>34424</c:v>
                </c:pt>
                <c:pt idx="1948">
                  <c:v>34424</c:v>
                </c:pt>
                <c:pt idx="1949">
                  <c:v>34425</c:v>
                </c:pt>
                <c:pt idx="1950">
                  <c:v>34425</c:v>
                </c:pt>
                <c:pt idx="1951">
                  <c:v>34438</c:v>
                </c:pt>
                <c:pt idx="1952">
                  <c:v>34451</c:v>
                </c:pt>
                <c:pt idx="1953">
                  <c:v>34451</c:v>
                </c:pt>
                <c:pt idx="1954">
                  <c:v>34452</c:v>
                </c:pt>
                <c:pt idx="1955">
                  <c:v>34452</c:v>
                </c:pt>
                <c:pt idx="1956">
                  <c:v>34452</c:v>
                </c:pt>
                <c:pt idx="1957">
                  <c:v>34452</c:v>
                </c:pt>
                <c:pt idx="1958">
                  <c:v>34455</c:v>
                </c:pt>
                <c:pt idx="1959">
                  <c:v>34455</c:v>
                </c:pt>
                <c:pt idx="1960">
                  <c:v>34456</c:v>
                </c:pt>
                <c:pt idx="1961">
                  <c:v>34456</c:v>
                </c:pt>
                <c:pt idx="1962">
                  <c:v>34469</c:v>
                </c:pt>
                <c:pt idx="1963">
                  <c:v>34478</c:v>
                </c:pt>
                <c:pt idx="1964">
                  <c:v>34484</c:v>
                </c:pt>
                <c:pt idx="1965">
                  <c:v>34484</c:v>
                </c:pt>
                <c:pt idx="1966">
                  <c:v>34485</c:v>
                </c:pt>
                <c:pt idx="1967">
                  <c:v>34485</c:v>
                </c:pt>
                <c:pt idx="1968">
                  <c:v>34485</c:v>
                </c:pt>
                <c:pt idx="1969">
                  <c:v>34485</c:v>
                </c:pt>
                <c:pt idx="1970">
                  <c:v>34486</c:v>
                </c:pt>
                <c:pt idx="1971">
                  <c:v>34486</c:v>
                </c:pt>
                <c:pt idx="1972">
                  <c:v>34486</c:v>
                </c:pt>
                <c:pt idx="1973">
                  <c:v>34486</c:v>
                </c:pt>
                <c:pt idx="1974">
                  <c:v>34499</c:v>
                </c:pt>
                <c:pt idx="1975">
                  <c:v>34500</c:v>
                </c:pt>
                <c:pt idx="1976">
                  <c:v>34500</c:v>
                </c:pt>
                <c:pt idx="1977">
                  <c:v>34501</c:v>
                </c:pt>
                <c:pt idx="1978">
                  <c:v>34506</c:v>
                </c:pt>
                <c:pt idx="1979">
                  <c:v>34512</c:v>
                </c:pt>
                <c:pt idx="1980">
                  <c:v>34512</c:v>
                </c:pt>
                <c:pt idx="1981">
                  <c:v>34512</c:v>
                </c:pt>
                <c:pt idx="1982">
                  <c:v>34512</c:v>
                </c:pt>
                <c:pt idx="1983">
                  <c:v>34515</c:v>
                </c:pt>
                <c:pt idx="1984">
                  <c:v>34515</c:v>
                </c:pt>
                <c:pt idx="1985">
                  <c:v>34515</c:v>
                </c:pt>
                <c:pt idx="1986">
                  <c:v>34515</c:v>
                </c:pt>
                <c:pt idx="1987">
                  <c:v>34516</c:v>
                </c:pt>
                <c:pt idx="1988">
                  <c:v>34516</c:v>
                </c:pt>
                <c:pt idx="1989">
                  <c:v>34519</c:v>
                </c:pt>
                <c:pt idx="1990">
                  <c:v>34519</c:v>
                </c:pt>
                <c:pt idx="1991">
                  <c:v>34530</c:v>
                </c:pt>
                <c:pt idx="1992">
                  <c:v>34543</c:v>
                </c:pt>
                <c:pt idx="1993">
                  <c:v>34543</c:v>
                </c:pt>
                <c:pt idx="1994">
                  <c:v>34544</c:v>
                </c:pt>
                <c:pt idx="1995">
                  <c:v>34544</c:v>
                </c:pt>
                <c:pt idx="1996">
                  <c:v>34544</c:v>
                </c:pt>
                <c:pt idx="1997">
                  <c:v>34544</c:v>
                </c:pt>
                <c:pt idx="1998">
                  <c:v>34547</c:v>
                </c:pt>
                <c:pt idx="1999">
                  <c:v>34547</c:v>
                </c:pt>
                <c:pt idx="2000">
                  <c:v>34549</c:v>
                </c:pt>
                <c:pt idx="2001">
                  <c:v>34549</c:v>
                </c:pt>
                <c:pt idx="2002">
                  <c:v>34560</c:v>
                </c:pt>
                <c:pt idx="2003">
                  <c:v>34576</c:v>
                </c:pt>
                <c:pt idx="2004">
                  <c:v>34576</c:v>
                </c:pt>
                <c:pt idx="2005">
                  <c:v>34577</c:v>
                </c:pt>
                <c:pt idx="2006">
                  <c:v>34577</c:v>
                </c:pt>
                <c:pt idx="2007">
                  <c:v>34577</c:v>
                </c:pt>
                <c:pt idx="2008">
                  <c:v>34577</c:v>
                </c:pt>
                <c:pt idx="2009">
                  <c:v>34577</c:v>
                </c:pt>
                <c:pt idx="2010">
                  <c:v>34577</c:v>
                </c:pt>
                <c:pt idx="2011">
                  <c:v>34578</c:v>
                </c:pt>
                <c:pt idx="2012">
                  <c:v>34578</c:v>
                </c:pt>
                <c:pt idx="2013">
                  <c:v>34591</c:v>
                </c:pt>
                <c:pt idx="2014">
                  <c:v>34597</c:v>
                </c:pt>
                <c:pt idx="2015">
                  <c:v>34607</c:v>
                </c:pt>
                <c:pt idx="2016">
                  <c:v>34607</c:v>
                </c:pt>
                <c:pt idx="2017">
                  <c:v>34607</c:v>
                </c:pt>
                <c:pt idx="2018">
                  <c:v>34607</c:v>
                </c:pt>
                <c:pt idx="2019">
                  <c:v>34607</c:v>
                </c:pt>
                <c:pt idx="2020">
                  <c:v>34607</c:v>
                </c:pt>
                <c:pt idx="2021">
                  <c:v>34608</c:v>
                </c:pt>
                <c:pt idx="2022">
                  <c:v>34608</c:v>
                </c:pt>
                <c:pt idx="2023">
                  <c:v>34610</c:v>
                </c:pt>
                <c:pt idx="2024">
                  <c:v>34610</c:v>
                </c:pt>
                <c:pt idx="2025">
                  <c:v>34612</c:v>
                </c:pt>
                <c:pt idx="2026">
                  <c:v>34612</c:v>
                </c:pt>
                <c:pt idx="2027">
                  <c:v>34613</c:v>
                </c:pt>
                <c:pt idx="2028">
                  <c:v>34613</c:v>
                </c:pt>
                <c:pt idx="2029">
                  <c:v>34613</c:v>
                </c:pt>
                <c:pt idx="2030">
                  <c:v>34613</c:v>
                </c:pt>
                <c:pt idx="2031">
                  <c:v>34622</c:v>
                </c:pt>
                <c:pt idx="2032">
                  <c:v>34638</c:v>
                </c:pt>
                <c:pt idx="2033">
                  <c:v>34638</c:v>
                </c:pt>
                <c:pt idx="2034">
                  <c:v>34638</c:v>
                </c:pt>
                <c:pt idx="2035">
                  <c:v>34638</c:v>
                </c:pt>
                <c:pt idx="2036">
                  <c:v>34638</c:v>
                </c:pt>
                <c:pt idx="2037">
                  <c:v>34638</c:v>
                </c:pt>
                <c:pt idx="2038">
                  <c:v>34640</c:v>
                </c:pt>
                <c:pt idx="2039">
                  <c:v>34640</c:v>
                </c:pt>
                <c:pt idx="2040">
                  <c:v>34640</c:v>
                </c:pt>
                <c:pt idx="2041">
                  <c:v>34640</c:v>
                </c:pt>
                <c:pt idx="2042">
                  <c:v>34647</c:v>
                </c:pt>
                <c:pt idx="2043">
                  <c:v>34652</c:v>
                </c:pt>
                <c:pt idx="2044">
                  <c:v>34667</c:v>
                </c:pt>
                <c:pt idx="2045">
                  <c:v>34667</c:v>
                </c:pt>
                <c:pt idx="2046">
                  <c:v>34668</c:v>
                </c:pt>
                <c:pt idx="2047">
                  <c:v>34668</c:v>
                </c:pt>
                <c:pt idx="2048">
                  <c:v>34668</c:v>
                </c:pt>
                <c:pt idx="2049">
                  <c:v>34668</c:v>
                </c:pt>
                <c:pt idx="2050">
                  <c:v>34669</c:v>
                </c:pt>
                <c:pt idx="2051">
                  <c:v>34669</c:v>
                </c:pt>
                <c:pt idx="2052">
                  <c:v>34670</c:v>
                </c:pt>
                <c:pt idx="2053">
                  <c:v>34670</c:v>
                </c:pt>
                <c:pt idx="2054">
                  <c:v>34676</c:v>
                </c:pt>
                <c:pt idx="2055">
                  <c:v>34677</c:v>
                </c:pt>
                <c:pt idx="2056">
                  <c:v>34677</c:v>
                </c:pt>
                <c:pt idx="2057">
                  <c:v>34683</c:v>
                </c:pt>
                <c:pt idx="2058">
                  <c:v>34694</c:v>
                </c:pt>
                <c:pt idx="2059">
                  <c:v>34694</c:v>
                </c:pt>
                <c:pt idx="2060">
                  <c:v>34695</c:v>
                </c:pt>
                <c:pt idx="2061">
                  <c:v>34695</c:v>
                </c:pt>
                <c:pt idx="2062">
                  <c:v>34695</c:v>
                </c:pt>
                <c:pt idx="2063">
                  <c:v>34695</c:v>
                </c:pt>
                <c:pt idx="2064">
                  <c:v>34696</c:v>
                </c:pt>
                <c:pt idx="2065">
                  <c:v>34696</c:v>
                </c:pt>
                <c:pt idx="2066">
                  <c:v>34699</c:v>
                </c:pt>
                <c:pt idx="2067">
                  <c:v>34699</c:v>
                </c:pt>
                <c:pt idx="2068">
                  <c:v>34704</c:v>
                </c:pt>
                <c:pt idx="2069">
                  <c:v>34704</c:v>
                </c:pt>
                <c:pt idx="2070">
                  <c:v>34713</c:v>
                </c:pt>
                <c:pt idx="2071">
                  <c:v>34729</c:v>
                </c:pt>
                <c:pt idx="2072">
                  <c:v>34729</c:v>
                </c:pt>
                <c:pt idx="2073">
                  <c:v>34730</c:v>
                </c:pt>
                <c:pt idx="2074">
                  <c:v>34730</c:v>
                </c:pt>
                <c:pt idx="2075">
                  <c:v>34730</c:v>
                </c:pt>
                <c:pt idx="2076">
                  <c:v>34730</c:v>
                </c:pt>
                <c:pt idx="2077">
                  <c:v>34731</c:v>
                </c:pt>
                <c:pt idx="2078">
                  <c:v>34731</c:v>
                </c:pt>
                <c:pt idx="2079">
                  <c:v>34734</c:v>
                </c:pt>
                <c:pt idx="2080">
                  <c:v>34734</c:v>
                </c:pt>
                <c:pt idx="2081">
                  <c:v>34744</c:v>
                </c:pt>
                <c:pt idx="2082">
                  <c:v>34757</c:v>
                </c:pt>
                <c:pt idx="2083">
                  <c:v>34757</c:v>
                </c:pt>
                <c:pt idx="2084">
                  <c:v>34758</c:v>
                </c:pt>
                <c:pt idx="2085">
                  <c:v>34758</c:v>
                </c:pt>
                <c:pt idx="2086">
                  <c:v>34758</c:v>
                </c:pt>
                <c:pt idx="2087">
                  <c:v>34758</c:v>
                </c:pt>
                <c:pt idx="2088">
                  <c:v>34759</c:v>
                </c:pt>
                <c:pt idx="2089">
                  <c:v>34759</c:v>
                </c:pt>
                <c:pt idx="2090">
                  <c:v>34761</c:v>
                </c:pt>
                <c:pt idx="2091">
                  <c:v>34761</c:v>
                </c:pt>
                <c:pt idx="2092">
                  <c:v>34775</c:v>
                </c:pt>
                <c:pt idx="2093">
                  <c:v>34787</c:v>
                </c:pt>
                <c:pt idx="2094">
                  <c:v>34787</c:v>
                </c:pt>
                <c:pt idx="2095">
                  <c:v>34787</c:v>
                </c:pt>
                <c:pt idx="2096">
                  <c:v>34787</c:v>
                </c:pt>
                <c:pt idx="2097">
                  <c:v>34789</c:v>
                </c:pt>
                <c:pt idx="2098">
                  <c:v>34789</c:v>
                </c:pt>
                <c:pt idx="2099">
                  <c:v>34789</c:v>
                </c:pt>
                <c:pt idx="2100">
                  <c:v>34789</c:v>
                </c:pt>
                <c:pt idx="2101">
                  <c:v>34789</c:v>
                </c:pt>
                <c:pt idx="2102">
                  <c:v>34789</c:v>
                </c:pt>
                <c:pt idx="2103">
                  <c:v>34792</c:v>
                </c:pt>
                <c:pt idx="2104">
                  <c:v>34792</c:v>
                </c:pt>
                <c:pt idx="2105">
                  <c:v>34803</c:v>
                </c:pt>
                <c:pt idx="2106">
                  <c:v>34817</c:v>
                </c:pt>
                <c:pt idx="2107">
                  <c:v>34817</c:v>
                </c:pt>
                <c:pt idx="2108">
                  <c:v>34817</c:v>
                </c:pt>
                <c:pt idx="2109">
                  <c:v>34817</c:v>
                </c:pt>
                <c:pt idx="2110">
                  <c:v>34817</c:v>
                </c:pt>
                <c:pt idx="2111">
                  <c:v>34817</c:v>
                </c:pt>
                <c:pt idx="2112">
                  <c:v>34820</c:v>
                </c:pt>
                <c:pt idx="2113">
                  <c:v>34820</c:v>
                </c:pt>
                <c:pt idx="2114">
                  <c:v>34822</c:v>
                </c:pt>
                <c:pt idx="2115">
                  <c:v>34822</c:v>
                </c:pt>
                <c:pt idx="2116">
                  <c:v>34827</c:v>
                </c:pt>
                <c:pt idx="2117">
                  <c:v>34834</c:v>
                </c:pt>
                <c:pt idx="2118">
                  <c:v>34848</c:v>
                </c:pt>
                <c:pt idx="2119">
                  <c:v>34848</c:v>
                </c:pt>
                <c:pt idx="2120">
                  <c:v>34850</c:v>
                </c:pt>
                <c:pt idx="2121">
                  <c:v>34850</c:v>
                </c:pt>
                <c:pt idx="2122">
                  <c:v>34850</c:v>
                </c:pt>
                <c:pt idx="2123">
                  <c:v>34850</c:v>
                </c:pt>
                <c:pt idx="2124">
                  <c:v>34850</c:v>
                </c:pt>
                <c:pt idx="2125">
                  <c:v>34850</c:v>
                </c:pt>
                <c:pt idx="2126">
                  <c:v>34851</c:v>
                </c:pt>
                <c:pt idx="2127">
                  <c:v>34851</c:v>
                </c:pt>
                <c:pt idx="2128">
                  <c:v>34864</c:v>
                </c:pt>
                <c:pt idx="2129">
                  <c:v>34871</c:v>
                </c:pt>
                <c:pt idx="2130">
                  <c:v>34871</c:v>
                </c:pt>
                <c:pt idx="2131">
                  <c:v>34879</c:v>
                </c:pt>
                <c:pt idx="2132">
                  <c:v>34879</c:v>
                </c:pt>
                <c:pt idx="2133">
                  <c:v>34879</c:v>
                </c:pt>
                <c:pt idx="2134">
                  <c:v>34879</c:v>
                </c:pt>
                <c:pt idx="2135">
                  <c:v>34880</c:v>
                </c:pt>
                <c:pt idx="2136">
                  <c:v>34880</c:v>
                </c:pt>
                <c:pt idx="2137">
                  <c:v>34880</c:v>
                </c:pt>
                <c:pt idx="2138">
                  <c:v>34880</c:v>
                </c:pt>
                <c:pt idx="2139">
                  <c:v>34880</c:v>
                </c:pt>
                <c:pt idx="2140">
                  <c:v>34881</c:v>
                </c:pt>
                <c:pt idx="2141">
                  <c:v>34881</c:v>
                </c:pt>
                <c:pt idx="2142">
                  <c:v>34883</c:v>
                </c:pt>
                <c:pt idx="2143">
                  <c:v>34883</c:v>
                </c:pt>
                <c:pt idx="2144">
                  <c:v>34895</c:v>
                </c:pt>
                <c:pt idx="2145">
                  <c:v>34911</c:v>
                </c:pt>
                <c:pt idx="2146">
                  <c:v>34911</c:v>
                </c:pt>
                <c:pt idx="2147">
                  <c:v>34911</c:v>
                </c:pt>
                <c:pt idx="2148">
                  <c:v>34911</c:v>
                </c:pt>
                <c:pt idx="2149">
                  <c:v>34911</c:v>
                </c:pt>
                <c:pt idx="2150">
                  <c:v>34911</c:v>
                </c:pt>
                <c:pt idx="2151">
                  <c:v>34912</c:v>
                </c:pt>
                <c:pt idx="2152">
                  <c:v>34912</c:v>
                </c:pt>
                <c:pt idx="2153">
                  <c:v>34913</c:v>
                </c:pt>
                <c:pt idx="2154">
                  <c:v>34913</c:v>
                </c:pt>
                <c:pt idx="2155">
                  <c:v>34925</c:v>
                </c:pt>
                <c:pt idx="2156">
                  <c:v>34939</c:v>
                </c:pt>
                <c:pt idx="2157">
                  <c:v>34939</c:v>
                </c:pt>
                <c:pt idx="2158">
                  <c:v>34942</c:v>
                </c:pt>
                <c:pt idx="2159">
                  <c:v>34942</c:v>
                </c:pt>
                <c:pt idx="2160">
                  <c:v>34942</c:v>
                </c:pt>
                <c:pt idx="2161">
                  <c:v>34942</c:v>
                </c:pt>
                <c:pt idx="2162">
                  <c:v>34942</c:v>
                </c:pt>
                <c:pt idx="2163">
                  <c:v>34942</c:v>
                </c:pt>
                <c:pt idx="2164">
                  <c:v>34943</c:v>
                </c:pt>
                <c:pt idx="2165">
                  <c:v>34943</c:v>
                </c:pt>
                <c:pt idx="2166">
                  <c:v>34956</c:v>
                </c:pt>
                <c:pt idx="2167">
                  <c:v>34970</c:v>
                </c:pt>
                <c:pt idx="2168">
                  <c:v>34970</c:v>
                </c:pt>
                <c:pt idx="2169">
                  <c:v>34970</c:v>
                </c:pt>
                <c:pt idx="2170">
                  <c:v>34970</c:v>
                </c:pt>
                <c:pt idx="2171">
                  <c:v>34971</c:v>
                </c:pt>
                <c:pt idx="2172">
                  <c:v>34971</c:v>
                </c:pt>
                <c:pt idx="2173">
                  <c:v>34972</c:v>
                </c:pt>
                <c:pt idx="2174">
                  <c:v>34972</c:v>
                </c:pt>
                <c:pt idx="2175">
                  <c:v>34973</c:v>
                </c:pt>
                <c:pt idx="2176">
                  <c:v>34973</c:v>
                </c:pt>
                <c:pt idx="2177">
                  <c:v>34974</c:v>
                </c:pt>
                <c:pt idx="2178">
                  <c:v>34974</c:v>
                </c:pt>
                <c:pt idx="2179">
                  <c:v>34978</c:v>
                </c:pt>
                <c:pt idx="2180">
                  <c:v>34978</c:v>
                </c:pt>
                <c:pt idx="2181">
                  <c:v>34978</c:v>
                </c:pt>
                <c:pt idx="2182">
                  <c:v>34978</c:v>
                </c:pt>
                <c:pt idx="2183">
                  <c:v>34978</c:v>
                </c:pt>
                <c:pt idx="2184">
                  <c:v>34987</c:v>
                </c:pt>
                <c:pt idx="2185">
                  <c:v>35002</c:v>
                </c:pt>
                <c:pt idx="2186">
                  <c:v>35002</c:v>
                </c:pt>
                <c:pt idx="2187">
                  <c:v>35003</c:v>
                </c:pt>
                <c:pt idx="2188">
                  <c:v>35003</c:v>
                </c:pt>
                <c:pt idx="2189">
                  <c:v>35003</c:v>
                </c:pt>
                <c:pt idx="2190">
                  <c:v>35003</c:v>
                </c:pt>
                <c:pt idx="2191">
                  <c:v>35004</c:v>
                </c:pt>
                <c:pt idx="2192">
                  <c:v>35004</c:v>
                </c:pt>
                <c:pt idx="2193">
                  <c:v>35004</c:v>
                </c:pt>
                <c:pt idx="2194">
                  <c:v>35005</c:v>
                </c:pt>
                <c:pt idx="2195">
                  <c:v>35005</c:v>
                </c:pt>
                <c:pt idx="2196">
                  <c:v>35017</c:v>
                </c:pt>
                <c:pt idx="2197">
                  <c:v>35031</c:v>
                </c:pt>
                <c:pt idx="2198">
                  <c:v>35031</c:v>
                </c:pt>
                <c:pt idx="2199">
                  <c:v>35033</c:v>
                </c:pt>
                <c:pt idx="2200">
                  <c:v>35033</c:v>
                </c:pt>
                <c:pt idx="2201">
                  <c:v>35034</c:v>
                </c:pt>
                <c:pt idx="2202">
                  <c:v>35034</c:v>
                </c:pt>
                <c:pt idx="2203">
                  <c:v>35035</c:v>
                </c:pt>
                <c:pt idx="2204">
                  <c:v>35035</c:v>
                </c:pt>
                <c:pt idx="2205">
                  <c:v>35037</c:v>
                </c:pt>
                <c:pt idx="2206">
                  <c:v>35037</c:v>
                </c:pt>
                <c:pt idx="2207">
                  <c:v>35039</c:v>
                </c:pt>
                <c:pt idx="2208">
                  <c:v>35039</c:v>
                </c:pt>
                <c:pt idx="2209">
                  <c:v>35040</c:v>
                </c:pt>
                <c:pt idx="2210">
                  <c:v>35048</c:v>
                </c:pt>
                <c:pt idx="2211">
                  <c:v>35058</c:v>
                </c:pt>
                <c:pt idx="2212">
                  <c:v>35058</c:v>
                </c:pt>
                <c:pt idx="2213">
                  <c:v>35060</c:v>
                </c:pt>
                <c:pt idx="2214">
                  <c:v>35060</c:v>
                </c:pt>
                <c:pt idx="2215">
                  <c:v>35060</c:v>
                </c:pt>
                <c:pt idx="2216">
                  <c:v>35060</c:v>
                </c:pt>
                <c:pt idx="2217">
                  <c:v>35061</c:v>
                </c:pt>
                <c:pt idx="2218">
                  <c:v>35061</c:v>
                </c:pt>
                <c:pt idx="2219">
                  <c:v>35067</c:v>
                </c:pt>
                <c:pt idx="2220">
                  <c:v>35067</c:v>
                </c:pt>
                <c:pt idx="2221">
                  <c:v>35069</c:v>
                </c:pt>
                <c:pt idx="2222">
                  <c:v>35069</c:v>
                </c:pt>
                <c:pt idx="2223">
                  <c:v>35078</c:v>
                </c:pt>
                <c:pt idx="2224">
                  <c:v>35093</c:v>
                </c:pt>
                <c:pt idx="2225">
                  <c:v>35093</c:v>
                </c:pt>
                <c:pt idx="2226">
                  <c:v>35095</c:v>
                </c:pt>
                <c:pt idx="2227">
                  <c:v>35095</c:v>
                </c:pt>
                <c:pt idx="2228">
                  <c:v>35095</c:v>
                </c:pt>
                <c:pt idx="2229">
                  <c:v>35095</c:v>
                </c:pt>
                <c:pt idx="2230">
                  <c:v>35097</c:v>
                </c:pt>
                <c:pt idx="2231">
                  <c:v>35097</c:v>
                </c:pt>
                <c:pt idx="2232">
                  <c:v>35099</c:v>
                </c:pt>
                <c:pt idx="2233">
                  <c:v>35099</c:v>
                </c:pt>
                <c:pt idx="2234">
                  <c:v>35109</c:v>
                </c:pt>
                <c:pt idx="2235">
                  <c:v>35121</c:v>
                </c:pt>
                <c:pt idx="2236">
                  <c:v>35121</c:v>
                </c:pt>
                <c:pt idx="2237">
                  <c:v>35123</c:v>
                </c:pt>
                <c:pt idx="2238">
                  <c:v>35123</c:v>
                </c:pt>
                <c:pt idx="2239">
                  <c:v>35124</c:v>
                </c:pt>
                <c:pt idx="2240">
                  <c:v>35124</c:v>
                </c:pt>
                <c:pt idx="2241">
                  <c:v>35125</c:v>
                </c:pt>
                <c:pt idx="2242">
                  <c:v>35125</c:v>
                </c:pt>
                <c:pt idx="2243">
                  <c:v>35127</c:v>
                </c:pt>
                <c:pt idx="2244">
                  <c:v>35127</c:v>
                </c:pt>
                <c:pt idx="2245">
                  <c:v>35140</c:v>
                </c:pt>
                <c:pt idx="2246">
                  <c:v>35149</c:v>
                </c:pt>
                <c:pt idx="2247">
                  <c:v>35149</c:v>
                </c:pt>
                <c:pt idx="2248">
                  <c:v>35149</c:v>
                </c:pt>
                <c:pt idx="2249">
                  <c:v>35149</c:v>
                </c:pt>
                <c:pt idx="2250">
                  <c:v>35153</c:v>
                </c:pt>
                <c:pt idx="2251">
                  <c:v>35153</c:v>
                </c:pt>
                <c:pt idx="2252">
                  <c:v>35153</c:v>
                </c:pt>
                <c:pt idx="2253">
                  <c:v>35153</c:v>
                </c:pt>
                <c:pt idx="2254">
                  <c:v>35155</c:v>
                </c:pt>
                <c:pt idx="2255">
                  <c:v>35155</c:v>
                </c:pt>
                <c:pt idx="2256">
                  <c:v>35156</c:v>
                </c:pt>
                <c:pt idx="2257">
                  <c:v>35156</c:v>
                </c:pt>
                <c:pt idx="2258">
                  <c:v>35169</c:v>
                </c:pt>
                <c:pt idx="2259">
                  <c:v>35185</c:v>
                </c:pt>
                <c:pt idx="2260">
                  <c:v>35185</c:v>
                </c:pt>
                <c:pt idx="2261">
                  <c:v>35185</c:v>
                </c:pt>
                <c:pt idx="2262">
                  <c:v>35185</c:v>
                </c:pt>
                <c:pt idx="2263">
                  <c:v>35185</c:v>
                </c:pt>
                <c:pt idx="2264">
                  <c:v>35185</c:v>
                </c:pt>
                <c:pt idx="2265">
                  <c:v>35186</c:v>
                </c:pt>
                <c:pt idx="2266">
                  <c:v>35186</c:v>
                </c:pt>
                <c:pt idx="2267">
                  <c:v>35186</c:v>
                </c:pt>
                <c:pt idx="2268">
                  <c:v>35186</c:v>
                </c:pt>
                <c:pt idx="2269">
                  <c:v>35200</c:v>
                </c:pt>
                <c:pt idx="2270">
                  <c:v>35201</c:v>
                </c:pt>
                <c:pt idx="2271">
                  <c:v>35215</c:v>
                </c:pt>
                <c:pt idx="2272">
                  <c:v>35215</c:v>
                </c:pt>
                <c:pt idx="2273">
                  <c:v>35216</c:v>
                </c:pt>
                <c:pt idx="2274">
                  <c:v>35216</c:v>
                </c:pt>
                <c:pt idx="2275">
                  <c:v>35216</c:v>
                </c:pt>
                <c:pt idx="2276">
                  <c:v>35216</c:v>
                </c:pt>
                <c:pt idx="2277">
                  <c:v>35216</c:v>
                </c:pt>
                <c:pt idx="2278">
                  <c:v>35216</c:v>
                </c:pt>
                <c:pt idx="2279">
                  <c:v>35219</c:v>
                </c:pt>
                <c:pt idx="2280">
                  <c:v>35219</c:v>
                </c:pt>
                <c:pt idx="2281">
                  <c:v>35230</c:v>
                </c:pt>
                <c:pt idx="2282">
                  <c:v>35230</c:v>
                </c:pt>
                <c:pt idx="2283">
                  <c:v>35233</c:v>
                </c:pt>
                <c:pt idx="2284">
                  <c:v>35243</c:v>
                </c:pt>
                <c:pt idx="2285">
                  <c:v>35243</c:v>
                </c:pt>
                <c:pt idx="2286">
                  <c:v>35243</c:v>
                </c:pt>
                <c:pt idx="2287">
                  <c:v>35243</c:v>
                </c:pt>
                <c:pt idx="2288">
                  <c:v>35244</c:v>
                </c:pt>
                <c:pt idx="2289">
                  <c:v>35244</c:v>
                </c:pt>
                <c:pt idx="2290">
                  <c:v>35244</c:v>
                </c:pt>
                <c:pt idx="2291">
                  <c:v>35244</c:v>
                </c:pt>
                <c:pt idx="2292">
                  <c:v>35247</c:v>
                </c:pt>
                <c:pt idx="2293">
                  <c:v>35247</c:v>
                </c:pt>
                <c:pt idx="2294">
                  <c:v>35247</c:v>
                </c:pt>
                <c:pt idx="2295">
                  <c:v>35249</c:v>
                </c:pt>
                <c:pt idx="2296">
                  <c:v>35249</c:v>
                </c:pt>
                <c:pt idx="2297">
                  <c:v>35261</c:v>
                </c:pt>
                <c:pt idx="2298">
                  <c:v>35275</c:v>
                </c:pt>
                <c:pt idx="2299">
                  <c:v>35275</c:v>
                </c:pt>
                <c:pt idx="2300">
                  <c:v>35276</c:v>
                </c:pt>
                <c:pt idx="2301">
                  <c:v>35276</c:v>
                </c:pt>
                <c:pt idx="2302">
                  <c:v>35277</c:v>
                </c:pt>
                <c:pt idx="2303">
                  <c:v>35277</c:v>
                </c:pt>
                <c:pt idx="2304">
                  <c:v>35277</c:v>
                </c:pt>
                <c:pt idx="2305">
                  <c:v>35277</c:v>
                </c:pt>
                <c:pt idx="2306">
                  <c:v>35277</c:v>
                </c:pt>
                <c:pt idx="2307">
                  <c:v>35277</c:v>
                </c:pt>
                <c:pt idx="2308">
                  <c:v>35291</c:v>
                </c:pt>
                <c:pt idx="2309">
                  <c:v>35305</c:v>
                </c:pt>
                <c:pt idx="2310">
                  <c:v>35305</c:v>
                </c:pt>
                <c:pt idx="2311">
                  <c:v>35307</c:v>
                </c:pt>
                <c:pt idx="2312">
                  <c:v>35307</c:v>
                </c:pt>
                <c:pt idx="2313">
                  <c:v>35307</c:v>
                </c:pt>
                <c:pt idx="2314">
                  <c:v>35307</c:v>
                </c:pt>
                <c:pt idx="2315">
                  <c:v>35307</c:v>
                </c:pt>
                <c:pt idx="2316">
                  <c:v>35307</c:v>
                </c:pt>
                <c:pt idx="2317">
                  <c:v>35310</c:v>
                </c:pt>
                <c:pt idx="2318">
                  <c:v>35310</c:v>
                </c:pt>
                <c:pt idx="2319">
                  <c:v>35318</c:v>
                </c:pt>
                <c:pt idx="2320">
                  <c:v>35318</c:v>
                </c:pt>
                <c:pt idx="2321">
                  <c:v>35318</c:v>
                </c:pt>
                <c:pt idx="2322">
                  <c:v>35318</c:v>
                </c:pt>
                <c:pt idx="2323">
                  <c:v>35322</c:v>
                </c:pt>
                <c:pt idx="2324">
                  <c:v>35334</c:v>
                </c:pt>
                <c:pt idx="2325">
                  <c:v>35334</c:v>
                </c:pt>
                <c:pt idx="2326">
                  <c:v>35334</c:v>
                </c:pt>
                <c:pt idx="2327">
                  <c:v>35334</c:v>
                </c:pt>
                <c:pt idx="2328">
                  <c:v>35338</c:v>
                </c:pt>
                <c:pt idx="2329">
                  <c:v>35338</c:v>
                </c:pt>
                <c:pt idx="2330">
                  <c:v>35338</c:v>
                </c:pt>
                <c:pt idx="2331">
                  <c:v>35338</c:v>
                </c:pt>
                <c:pt idx="2332">
                  <c:v>35340</c:v>
                </c:pt>
                <c:pt idx="2333">
                  <c:v>35340</c:v>
                </c:pt>
                <c:pt idx="2334">
                  <c:v>35340</c:v>
                </c:pt>
                <c:pt idx="2335">
                  <c:v>35340</c:v>
                </c:pt>
                <c:pt idx="2336">
                  <c:v>35341</c:v>
                </c:pt>
                <c:pt idx="2337">
                  <c:v>35353</c:v>
                </c:pt>
                <c:pt idx="2338">
                  <c:v>35367</c:v>
                </c:pt>
                <c:pt idx="2339">
                  <c:v>35367</c:v>
                </c:pt>
                <c:pt idx="2340">
                  <c:v>35369</c:v>
                </c:pt>
                <c:pt idx="2341">
                  <c:v>35369</c:v>
                </c:pt>
                <c:pt idx="2342">
                  <c:v>35369</c:v>
                </c:pt>
                <c:pt idx="2343">
                  <c:v>35369</c:v>
                </c:pt>
                <c:pt idx="2344">
                  <c:v>35370</c:v>
                </c:pt>
                <c:pt idx="2345">
                  <c:v>35370</c:v>
                </c:pt>
                <c:pt idx="2346">
                  <c:v>35370</c:v>
                </c:pt>
                <c:pt idx="2347">
                  <c:v>35370</c:v>
                </c:pt>
                <c:pt idx="2348">
                  <c:v>35377</c:v>
                </c:pt>
                <c:pt idx="2349">
                  <c:v>35383</c:v>
                </c:pt>
                <c:pt idx="2350">
                  <c:v>35396</c:v>
                </c:pt>
                <c:pt idx="2351">
                  <c:v>35396</c:v>
                </c:pt>
                <c:pt idx="2352">
                  <c:v>35398</c:v>
                </c:pt>
                <c:pt idx="2353">
                  <c:v>35398</c:v>
                </c:pt>
                <c:pt idx="2354">
                  <c:v>35398</c:v>
                </c:pt>
                <c:pt idx="2355">
                  <c:v>35398</c:v>
                </c:pt>
                <c:pt idx="2356">
                  <c:v>35400</c:v>
                </c:pt>
                <c:pt idx="2357">
                  <c:v>35400</c:v>
                </c:pt>
                <c:pt idx="2358">
                  <c:v>35401</c:v>
                </c:pt>
                <c:pt idx="2359">
                  <c:v>35401</c:v>
                </c:pt>
                <c:pt idx="2360">
                  <c:v>35405</c:v>
                </c:pt>
                <c:pt idx="2361">
                  <c:v>35414</c:v>
                </c:pt>
                <c:pt idx="2362">
                  <c:v>35415</c:v>
                </c:pt>
                <c:pt idx="2363">
                  <c:v>35415</c:v>
                </c:pt>
                <c:pt idx="2364">
                  <c:v>35425</c:v>
                </c:pt>
                <c:pt idx="2365">
                  <c:v>35425</c:v>
                </c:pt>
                <c:pt idx="2366">
                  <c:v>35425</c:v>
                </c:pt>
                <c:pt idx="2367">
                  <c:v>35425</c:v>
                </c:pt>
                <c:pt idx="2368">
                  <c:v>35425</c:v>
                </c:pt>
                <c:pt idx="2369">
                  <c:v>35425</c:v>
                </c:pt>
                <c:pt idx="2370">
                  <c:v>35426</c:v>
                </c:pt>
                <c:pt idx="2371">
                  <c:v>35426</c:v>
                </c:pt>
                <c:pt idx="2372">
                  <c:v>35431</c:v>
                </c:pt>
                <c:pt idx="2373">
                  <c:v>35431</c:v>
                </c:pt>
                <c:pt idx="2374">
                  <c:v>35437</c:v>
                </c:pt>
                <c:pt idx="2375">
                  <c:v>35437</c:v>
                </c:pt>
                <c:pt idx="2376">
                  <c:v>35444</c:v>
                </c:pt>
                <c:pt idx="2377">
                  <c:v>35457</c:v>
                </c:pt>
                <c:pt idx="2378">
                  <c:v>35457</c:v>
                </c:pt>
                <c:pt idx="2379">
                  <c:v>35461</c:v>
                </c:pt>
                <c:pt idx="2380">
                  <c:v>35461</c:v>
                </c:pt>
                <c:pt idx="2381">
                  <c:v>35461</c:v>
                </c:pt>
                <c:pt idx="2382">
                  <c:v>35461</c:v>
                </c:pt>
                <c:pt idx="2383">
                  <c:v>35464</c:v>
                </c:pt>
                <c:pt idx="2384">
                  <c:v>35464</c:v>
                </c:pt>
                <c:pt idx="2385">
                  <c:v>35467</c:v>
                </c:pt>
                <c:pt idx="2386">
                  <c:v>35467</c:v>
                </c:pt>
                <c:pt idx="2387">
                  <c:v>35475</c:v>
                </c:pt>
                <c:pt idx="2388">
                  <c:v>35488</c:v>
                </c:pt>
                <c:pt idx="2389">
                  <c:v>35488</c:v>
                </c:pt>
                <c:pt idx="2390">
                  <c:v>35489</c:v>
                </c:pt>
                <c:pt idx="2391">
                  <c:v>35489</c:v>
                </c:pt>
                <c:pt idx="2392">
                  <c:v>35489</c:v>
                </c:pt>
                <c:pt idx="2393">
                  <c:v>35489</c:v>
                </c:pt>
                <c:pt idx="2394">
                  <c:v>35492</c:v>
                </c:pt>
                <c:pt idx="2395">
                  <c:v>35492</c:v>
                </c:pt>
                <c:pt idx="2396">
                  <c:v>35494</c:v>
                </c:pt>
                <c:pt idx="2397">
                  <c:v>35494</c:v>
                </c:pt>
                <c:pt idx="2398">
                  <c:v>35506</c:v>
                </c:pt>
                <c:pt idx="2399">
                  <c:v>35516</c:v>
                </c:pt>
                <c:pt idx="2400">
                  <c:v>35516</c:v>
                </c:pt>
                <c:pt idx="2401">
                  <c:v>35516</c:v>
                </c:pt>
                <c:pt idx="2402">
                  <c:v>35516</c:v>
                </c:pt>
                <c:pt idx="2403">
                  <c:v>35517</c:v>
                </c:pt>
                <c:pt idx="2404">
                  <c:v>35517</c:v>
                </c:pt>
                <c:pt idx="2405">
                  <c:v>35520</c:v>
                </c:pt>
                <c:pt idx="2406">
                  <c:v>35520</c:v>
                </c:pt>
                <c:pt idx="2407">
                  <c:v>35521</c:v>
                </c:pt>
                <c:pt idx="2408">
                  <c:v>35521</c:v>
                </c:pt>
                <c:pt idx="2409">
                  <c:v>35522</c:v>
                </c:pt>
                <c:pt idx="2410">
                  <c:v>35522</c:v>
                </c:pt>
                <c:pt idx="2411">
                  <c:v>35534</c:v>
                </c:pt>
                <c:pt idx="2412">
                  <c:v>35550</c:v>
                </c:pt>
                <c:pt idx="2413">
                  <c:v>35550</c:v>
                </c:pt>
                <c:pt idx="2414">
                  <c:v>35550</c:v>
                </c:pt>
                <c:pt idx="2415">
                  <c:v>35550</c:v>
                </c:pt>
                <c:pt idx="2416">
                  <c:v>35551</c:v>
                </c:pt>
                <c:pt idx="2417">
                  <c:v>35551</c:v>
                </c:pt>
                <c:pt idx="2418">
                  <c:v>35551</c:v>
                </c:pt>
                <c:pt idx="2419">
                  <c:v>35551</c:v>
                </c:pt>
                <c:pt idx="2420">
                  <c:v>35553</c:v>
                </c:pt>
                <c:pt idx="2421">
                  <c:v>35553</c:v>
                </c:pt>
                <c:pt idx="2422">
                  <c:v>35556</c:v>
                </c:pt>
                <c:pt idx="2423">
                  <c:v>35565</c:v>
                </c:pt>
                <c:pt idx="2424">
                  <c:v>35580</c:v>
                </c:pt>
                <c:pt idx="2425">
                  <c:v>35580</c:v>
                </c:pt>
                <c:pt idx="2426">
                  <c:v>35580</c:v>
                </c:pt>
                <c:pt idx="2427">
                  <c:v>35580</c:v>
                </c:pt>
                <c:pt idx="2428">
                  <c:v>35580</c:v>
                </c:pt>
                <c:pt idx="2429">
                  <c:v>35580</c:v>
                </c:pt>
                <c:pt idx="2430">
                  <c:v>35581</c:v>
                </c:pt>
                <c:pt idx="2431">
                  <c:v>35581</c:v>
                </c:pt>
                <c:pt idx="2432">
                  <c:v>35583</c:v>
                </c:pt>
                <c:pt idx="2433">
                  <c:v>35583</c:v>
                </c:pt>
                <c:pt idx="2434">
                  <c:v>35593</c:v>
                </c:pt>
                <c:pt idx="2435">
                  <c:v>35595</c:v>
                </c:pt>
                <c:pt idx="2436">
                  <c:v>35598</c:v>
                </c:pt>
                <c:pt idx="2437">
                  <c:v>35598</c:v>
                </c:pt>
                <c:pt idx="2438">
                  <c:v>35607</c:v>
                </c:pt>
                <c:pt idx="2439">
                  <c:v>35607</c:v>
                </c:pt>
                <c:pt idx="2440">
                  <c:v>35611</c:v>
                </c:pt>
                <c:pt idx="2441">
                  <c:v>35611</c:v>
                </c:pt>
                <c:pt idx="2442">
                  <c:v>35611</c:v>
                </c:pt>
                <c:pt idx="2443">
                  <c:v>35611</c:v>
                </c:pt>
                <c:pt idx="2444">
                  <c:v>35611</c:v>
                </c:pt>
                <c:pt idx="2445">
                  <c:v>35611</c:v>
                </c:pt>
                <c:pt idx="2446">
                  <c:v>35612</c:v>
                </c:pt>
                <c:pt idx="2447">
                  <c:v>35612</c:v>
                </c:pt>
                <c:pt idx="2448">
                  <c:v>35612</c:v>
                </c:pt>
                <c:pt idx="2449">
                  <c:v>35613</c:v>
                </c:pt>
                <c:pt idx="2450">
                  <c:v>35613</c:v>
                </c:pt>
                <c:pt idx="2451">
                  <c:v>35626</c:v>
                </c:pt>
                <c:pt idx="2452">
                  <c:v>35640</c:v>
                </c:pt>
                <c:pt idx="2453">
                  <c:v>35640</c:v>
                </c:pt>
                <c:pt idx="2454">
                  <c:v>35642</c:v>
                </c:pt>
                <c:pt idx="2455">
                  <c:v>35642</c:v>
                </c:pt>
                <c:pt idx="2456">
                  <c:v>35642</c:v>
                </c:pt>
                <c:pt idx="2457">
                  <c:v>35642</c:v>
                </c:pt>
                <c:pt idx="2458">
                  <c:v>35642</c:v>
                </c:pt>
                <c:pt idx="2459">
                  <c:v>35642</c:v>
                </c:pt>
                <c:pt idx="2460">
                  <c:v>35643</c:v>
                </c:pt>
                <c:pt idx="2461">
                  <c:v>35643</c:v>
                </c:pt>
                <c:pt idx="2462">
                  <c:v>35656</c:v>
                </c:pt>
                <c:pt idx="2463">
                  <c:v>35669</c:v>
                </c:pt>
                <c:pt idx="2464">
                  <c:v>35669</c:v>
                </c:pt>
                <c:pt idx="2465">
                  <c:v>35671</c:v>
                </c:pt>
                <c:pt idx="2466">
                  <c:v>35671</c:v>
                </c:pt>
                <c:pt idx="2467">
                  <c:v>35671</c:v>
                </c:pt>
                <c:pt idx="2468">
                  <c:v>35671</c:v>
                </c:pt>
                <c:pt idx="2469">
                  <c:v>35673</c:v>
                </c:pt>
                <c:pt idx="2470">
                  <c:v>35673</c:v>
                </c:pt>
                <c:pt idx="2471">
                  <c:v>35674</c:v>
                </c:pt>
                <c:pt idx="2472">
                  <c:v>35674</c:v>
                </c:pt>
                <c:pt idx="2473">
                  <c:v>35682</c:v>
                </c:pt>
                <c:pt idx="2474">
                  <c:v>35682</c:v>
                </c:pt>
                <c:pt idx="2475">
                  <c:v>35682</c:v>
                </c:pt>
                <c:pt idx="2476">
                  <c:v>35682</c:v>
                </c:pt>
                <c:pt idx="2477">
                  <c:v>35687</c:v>
                </c:pt>
                <c:pt idx="2478">
                  <c:v>35702</c:v>
                </c:pt>
                <c:pt idx="2479">
                  <c:v>35702</c:v>
                </c:pt>
                <c:pt idx="2480">
                  <c:v>35702</c:v>
                </c:pt>
                <c:pt idx="2481">
                  <c:v>35702</c:v>
                </c:pt>
                <c:pt idx="2482">
                  <c:v>35703</c:v>
                </c:pt>
                <c:pt idx="2483">
                  <c:v>35703</c:v>
                </c:pt>
                <c:pt idx="2484">
                  <c:v>35703</c:v>
                </c:pt>
                <c:pt idx="2485">
                  <c:v>35703</c:v>
                </c:pt>
                <c:pt idx="2486">
                  <c:v>35704</c:v>
                </c:pt>
                <c:pt idx="2487">
                  <c:v>35704</c:v>
                </c:pt>
                <c:pt idx="2488">
                  <c:v>35704</c:v>
                </c:pt>
                <c:pt idx="2489">
                  <c:v>35704</c:v>
                </c:pt>
                <c:pt idx="2490">
                  <c:v>35711</c:v>
                </c:pt>
                <c:pt idx="2491">
                  <c:v>35718</c:v>
                </c:pt>
                <c:pt idx="2492">
                  <c:v>35731</c:v>
                </c:pt>
                <c:pt idx="2493">
                  <c:v>35731</c:v>
                </c:pt>
                <c:pt idx="2494">
                  <c:v>35734</c:v>
                </c:pt>
                <c:pt idx="2495">
                  <c:v>35734</c:v>
                </c:pt>
                <c:pt idx="2496">
                  <c:v>35734</c:v>
                </c:pt>
                <c:pt idx="2497">
                  <c:v>35734</c:v>
                </c:pt>
                <c:pt idx="2498">
                  <c:v>35734</c:v>
                </c:pt>
                <c:pt idx="2499">
                  <c:v>35734</c:v>
                </c:pt>
                <c:pt idx="2500">
                  <c:v>35738</c:v>
                </c:pt>
                <c:pt idx="2501">
                  <c:v>35738</c:v>
                </c:pt>
                <c:pt idx="2502">
                  <c:v>35739</c:v>
                </c:pt>
                <c:pt idx="2503">
                  <c:v>35748</c:v>
                </c:pt>
                <c:pt idx="2504">
                  <c:v>35761</c:v>
                </c:pt>
                <c:pt idx="2505">
                  <c:v>35761</c:v>
                </c:pt>
                <c:pt idx="2506">
                  <c:v>35762</c:v>
                </c:pt>
                <c:pt idx="2507">
                  <c:v>35762</c:v>
                </c:pt>
                <c:pt idx="2508">
                  <c:v>35762</c:v>
                </c:pt>
                <c:pt idx="2509">
                  <c:v>35762</c:v>
                </c:pt>
                <c:pt idx="2510">
                  <c:v>35765</c:v>
                </c:pt>
                <c:pt idx="2511">
                  <c:v>35765</c:v>
                </c:pt>
                <c:pt idx="2512">
                  <c:v>35768</c:v>
                </c:pt>
                <c:pt idx="2513">
                  <c:v>35768</c:v>
                </c:pt>
                <c:pt idx="2514">
                  <c:v>35774</c:v>
                </c:pt>
                <c:pt idx="2515">
                  <c:v>35779</c:v>
                </c:pt>
                <c:pt idx="2516">
                  <c:v>35779</c:v>
                </c:pt>
                <c:pt idx="2517">
                  <c:v>35779</c:v>
                </c:pt>
                <c:pt idx="2518">
                  <c:v>35789</c:v>
                </c:pt>
                <c:pt idx="2519">
                  <c:v>35789</c:v>
                </c:pt>
                <c:pt idx="2520">
                  <c:v>35789</c:v>
                </c:pt>
                <c:pt idx="2521">
                  <c:v>35789</c:v>
                </c:pt>
                <c:pt idx="2522">
                  <c:v>35789</c:v>
                </c:pt>
                <c:pt idx="2523">
                  <c:v>35789</c:v>
                </c:pt>
                <c:pt idx="2524">
                  <c:v>35790</c:v>
                </c:pt>
                <c:pt idx="2525">
                  <c:v>35790</c:v>
                </c:pt>
                <c:pt idx="2526">
                  <c:v>35795</c:v>
                </c:pt>
                <c:pt idx="2527">
                  <c:v>35795</c:v>
                </c:pt>
                <c:pt idx="2528">
                  <c:v>35801</c:v>
                </c:pt>
                <c:pt idx="2529">
                  <c:v>35801</c:v>
                </c:pt>
                <c:pt idx="2530">
                  <c:v>35809</c:v>
                </c:pt>
                <c:pt idx="2531">
                  <c:v>35823</c:v>
                </c:pt>
                <c:pt idx="2532">
                  <c:v>35823</c:v>
                </c:pt>
                <c:pt idx="2533">
                  <c:v>35824</c:v>
                </c:pt>
                <c:pt idx="2534">
                  <c:v>35824</c:v>
                </c:pt>
                <c:pt idx="2535">
                  <c:v>35825</c:v>
                </c:pt>
                <c:pt idx="2536">
                  <c:v>35825</c:v>
                </c:pt>
                <c:pt idx="2537">
                  <c:v>35828</c:v>
                </c:pt>
                <c:pt idx="2538">
                  <c:v>35828</c:v>
                </c:pt>
                <c:pt idx="2539">
                  <c:v>35831</c:v>
                </c:pt>
                <c:pt idx="2540">
                  <c:v>35831</c:v>
                </c:pt>
                <c:pt idx="2541">
                  <c:v>35840</c:v>
                </c:pt>
                <c:pt idx="2542">
                  <c:v>35852</c:v>
                </c:pt>
                <c:pt idx="2543">
                  <c:v>35852</c:v>
                </c:pt>
                <c:pt idx="2544">
                  <c:v>35853</c:v>
                </c:pt>
                <c:pt idx="2545">
                  <c:v>35853</c:v>
                </c:pt>
                <c:pt idx="2546">
                  <c:v>35853</c:v>
                </c:pt>
                <c:pt idx="2547">
                  <c:v>35853</c:v>
                </c:pt>
                <c:pt idx="2548">
                  <c:v>35856</c:v>
                </c:pt>
                <c:pt idx="2549">
                  <c:v>35856</c:v>
                </c:pt>
                <c:pt idx="2550">
                  <c:v>35858</c:v>
                </c:pt>
                <c:pt idx="2551">
                  <c:v>35858</c:v>
                </c:pt>
                <c:pt idx="2552">
                  <c:v>35871</c:v>
                </c:pt>
                <c:pt idx="2553">
                  <c:v>35880</c:v>
                </c:pt>
                <c:pt idx="2554">
                  <c:v>35880</c:v>
                </c:pt>
                <c:pt idx="2555">
                  <c:v>35880</c:v>
                </c:pt>
                <c:pt idx="2556">
                  <c:v>35880</c:v>
                </c:pt>
                <c:pt idx="2557">
                  <c:v>35884</c:v>
                </c:pt>
                <c:pt idx="2558">
                  <c:v>35884</c:v>
                </c:pt>
                <c:pt idx="2559">
                  <c:v>35885</c:v>
                </c:pt>
                <c:pt idx="2560">
                  <c:v>35885</c:v>
                </c:pt>
                <c:pt idx="2561">
                  <c:v>35886</c:v>
                </c:pt>
                <c:pt idx="2562">
                  <c:v>35886</c:v>
                </c:pt>
                <c:pt idx="2563">
                  <c:v>35886</c:v>
                </c:pt>
                <c:pt idx="2564">
                  <c:v>35886</c:v>
                </c:pt>
                <c:pt idx="2565">
                  <c:v>35899</c:v>
                </c:pt>
                <c:pt idx="2566">
                  <c:v>35912</c:v>
                </c:pt>
                <c:pt idx="2567">
                  <c:v>35912</c:v>
                </c:pt>
                <c:pt idx="2568">
                  <c:v>35915</c:v>
                </c:pt>
                <c:pt idx="2569">
                  <c:v>35915</c:v>
                </c:pt>
                <c:pt idx="2570">
                  <c:v>35915</c:v>
                </c:pt>
                <c:pt idx="2571">
                  <c:v>35915</c:v>
                </c:pt>
                <c:pt idx="2572">
                  <c:v>35916</c:v>
                </c:pt>
                <c:pt idx="2573">
                  <c:v>35916</c:v>
                </c:pt>
                <c:pt idx="2574">
                  <c:v>35916</c:v>
                </c:pt>
                <c:pt idx="2575">
                  <c:v>35916</c:v>
                </c:pt>
                <c:pt idx="2576">
                  <c:v>35926</c:v>
                </c:pt>
                <c:pt idx="2577">
                  <c:v>35930</c:v>
                </c:pt>
                <c:pt idx="2578">
                  <c:v>35944</c:v>
                </c:pt>
                <c:pt idx="2579">
                  <c:v>35944</c:v>
                </c:pt>
                <c:pt idx="2580">
                  <c:v>35944</c:v>
                </c:pt>
                <c:pt idx="2581">
                  <c:v>35944</c:v>
                </c:pt>
                <c:pt idx="2582">
                  <c:v>35944</c:v>
                </c:pt>
                <c:pt idx="2583">
                  <c:v>35944</c:v>
                </c:pt>
                <c:pt idx="2584">
                  <c:v>35946</c:v>
                </c:pt>
                <c:pt idx="2585">
                  <c:v>35946</c:v>
                </c:pt>
                <c:pt idx="2586">
                  <c:v>35947</c:v>
                </c:pt>
                <c:pt idx="2587">
                  <c:v>35947</c:v>
                </c:pt>
                <c:pt idx="2588">
                  <c:v>35957</c:v>
                </c:pt>
                <c:pt idx="2589">
                  <c:v>35960</c:v>
                </c:pt>
                <c:pt idx="2590">
                  <c:v>35961</c:v>
                </c:pt>
                <c:pt idx="2591">
                  <c:v>35961</c:v>
                </c:pt>
                <c:pt idx="2592">
                  <c:v>35971</c:v>
                </c:pt>
                <c:pt idx="2593">
                  <c:v>35971</c:v>
                </c:pt>
                <c:pt idx="2594">
                  <c:v>35971</c:v>
                </c:pt>
                <c:pt idx="2595">
                  <c:v>35971</c:v>
                </c:pt>
                <c:pt idx="2596">
                  <c:v>35971</c:v>
                </c:pt>
                <c:pt idx="2597">
                  <c:v>35976</c:v>
                </c:pt>
                <c:pt idx="2598">
                  <c:v>35976</c:v>
                </c:pt>
                <c:pt idx="2599">
                  <c:v>35976</c:v>
                </c:pt>
                <c:pt idx="2600">
                  <c:v>35976</c:v>
                </c:pt>
                <c:pt idx="2601">
                  <c:v>35977</c:v>
                </c:pt>
                <c:pt idx="2602">
                  <c:v>35977</c:v>
                </c:pt>
                <c:pt idx="2603">
                  <c:v>35977</c:v>
                </c:pt>
                <c:pt idx="2604">
                  <c:v>35977</c:v>
                </c:pt>
                <c:pt idx="2605">
                  <c:v>36004</c:v>
                </c:pt>
                <c:pt idx="2606">
                  <c:v>36004</c:v>
                </c:pt>
                <c:pt idx="2607">
                  <c:v>36007</c:v>
                </c:pt>
                <c:pt idx="2608">
                  <c:v>36007</c:v>
                </c:pt>
                <c:pt idx="2609">
                  <c:v>36007</c:v>
                </c:pt>
                <c:pt idx="2610">
                  <c:v>36007</c:v>
                </c:pt>
                <c:pt idx="2611">
                  <c:v>36007</c:v>
                </c:pt>
                <c:pt idx="2612">
                  <c:v>36007</c:v>
                </c:pt>
                <c:pt idx="2613">
                  <c:v>36010</c:v>
                </c:pt>
                <c:pt idx="2614">
                  <c:v>36010</c:v>
                </c:pt>
                <c:pt idx="2615">
                  <c:v>36021</c:v>
                </c:pt>
                <c:pt idx="2616">
                  <c:v>36038</c:v>
                </c:pt>
                <c:pt idx="2617">
                  <c:v>36038</c:v>
                </c:pt>
                <c:pt idx="2618">
                  <c:v>36038</c:v>
                </c:pt>
                <c:pt idx="2619">
                  <c:v>36038</c:v>
                </c:pt>
                <c:pt idx="2620">
                  <c:v>36038</c:v>
                </c:pt>
                <c:pt idx="2621">
                  <c:v>36038</c:v>
                </c:pt>
                <c:pt idx="2622">
                  <c:v>36039</c:v>
                </c:pt>
                <c:pt idx="2623">
                  <c:v>36039</c:v>
                </c:pt>
                <c:pt idx="2624">
                  <c:v>36040</c:v>
                </c:pt>
                <c:pt idx="2625">
                  <c:v>36040</c:v>
                </c:pt>
                <c:pt idx="2626">
                  <c:v>36048</c:v>
                </c:pt>
                <c:pt idx="2627">
                  <c:v>36048</c:v>
                </c:pt>
                <c:pt idx="2628">
                  <c:v>36048</c:v>
                </c:pt>
                <c:pt idx="2629">
                  <c:v>36048</c:v>
                </c:pt>
                <c:pt idx="2630">
                  <c:v>36052</c:v>
                </c:pt>
                <c:pt idx="2631">
                  <c:v>36066</c:v>
                </c:pt>
                <c:pt idx="2632">
                  <c:v>36066</c:v>
                </c:pt>
                <c:pt idx="2633">
                  <c:v>36066</c:v>
                </c:pt>
                <c:pt idx="2634">
                  <c:v>36066</c:v>
                </c:pt>
                <c:pt idx="2635">
                  <c:v>36068</c:v>
                </c:pt>
                <c:pt idx="2636">
                  <c:v>36068</c:v>
                </c:pt>
                <c:pt idx="2637">
                  <c:v>36068</c:v>
                </c:pt>
                <c:pt idx="2638">
                  <c:v>36068</c:v>
                </c:pt>
                <c:pt idx="2639">
                  <c:v>36069</c:v>
                </c:pt>
                <c:pt idx="2640">
                  <c:v>36069</c:v>
                </c:pt>
                <c:pt idx="2641">
                  <c:v>36069</c:v>
                </c:pt>
                <c:pt idx="2642">
                  <c:v>36069</c:v>
                </c:pt>
                <c:pt idx="2643">
                  <c:v>36077</c:v>
                </c:pt>
                <c:pt idx="2644">
                  <c:v>36083</c:v>
                </c:pt>
                <c:pt idx="2645">
                  <c:v>36094</c:v>
                </c:pt>
                <c:pt idx="2646">
                  <c:v>36094</c:v>
                </c:pt>
                <c:pt idx="2647">
                  <c:v>36097</c:v>
                </c:pt>
                <c:pt idx="2648">
                  <c:v>36097</c:v>
                </c:pt>
                <c:pt idx="2649">
                  <c:v>36098</c:v>
                </c:pt>
                <c:pt idx="2650">
                  <c:v>36098</c:v>
                </c:pt>
                <c:pt idx="2651">
                  <c:v>36099</c:v>
                </c:pt>
                <c:pt idx="2652">
                  <c:v>36099</c:v>
                </c:pt>
                <c:pt idx="2653">
                  <c:v>36101</c:v>
                </c:pt>
                <c:pt idx="2654">
                  <c:v>36101</c:v>
                </c:pt>
                <c:pt idx="2655">
                  <c:v>36101</c:v>
                </c:pt>
                <c:pt idx="2656">
                  <c:v>36113</c:v>
                </c:pt>
                <c:pt idx="2657">
                  <c:v>36126</c:v>
                </c:pt>
                <c:pt idx="2658">
                  <c:v>36126</c:v>
                </c:pt>
                <c:pt idx="2659">
                  <c:v>36129</c:v>
                </c:pt>
                <c:pt idx="2660">
                  <c:v>36129</c:v>
                </c:pt>
                <c:pt idx="2661">
                  <c:v>36129</c:v>
                </c:pt>
                <c:pt idx="2662">
                  <c:v>36129</c:v>
                </c:pt>
                <c:pt idx="2663">
                  <c:v>36130</c:v>
                </c:pt>
                <c:pt idx="2664">
                  <c:v>36130</c:v>
                </c:pt>
                <c:pt idx="2665">
                  <c:v>36131</c:v>
                </c:pt>
                <c:pt idx="2666">
                  <c:v>36131</c:v>
                </c:pt>
                <c:pt idx="2667">
                  <c:v>36133</c:v>
                </c:pt>
                <c:pt idx="2668">
                  <c:v>36144</c:v>
                </c:pt>
                <c:pt idx="2669">
                  <c:v>36146</c:v>
                </c:pt>
                <c:pt idx="2670">
                  <c:v>36146</c:v>
                </c:pt>
                <c:pt idx="2671">
                  <c:v>36153</c:v>
                </c:pt>
                <c:pt idx="2672">
                  <c:v>36153</c:v>
                </c:pt>
                <c:pt idx="2673">
                  <c:v>36153</c:v>
                </c:pt>
                <c:pt idx="2674">
                  <c:v>36153</c:v>
                </c:pt>
                <c:pt idx="2675">
                  <c:v>36154</c:v>
                </c:pt>
                <c:pt idx="2676">
                  <c:v>36154</c:v>
                </c:pt>
                <c:pt idx="2677">
                  <c:v>36157</c:v>
                </c:pt>
                <c:pt idx="2678">
                  <c:v>36157</c:v>
                </c:pt>
                <c:pt idx="2679">
                  <c:v>36160</c:v>
                </c:pt>
                <c:pt idx="2680">
                  <c:v>36160</c:v>
                </c:pt>
                <c:pt idx="2681">
                  <c:v>36165</c:v>
                </c:pt>
                <c:pt idx="2682">
                  <c:v>36165</c:v>
                </c:pt>
                <c:pt idx="2683">
                  <c:v>36174</c:v>
                </c:pt>
                <c:pt idx="2684">
                  <c:v>36187</c:v>
                </c:pt>
                <c:pt idx="2685">
                  <c:v>36187</c:v>
                </c:pt>
                <c:pt idx="2686">
                  <c:v>36189</c:v>
                </c:pt>
                <c:pt idx="2687">
                  <c:v>36189</c:v>
                </c:pt>
                <c:pt idx="2688">
                  <c:v>36189</c:v>
                </c:pt>
                <c:pt idx="2689">
                  <c:v>36189</c:v>
                </c:pt>
                <c:pt idx="2690">
                  <c:v>36192</c:v>
                </c:pt>
                <c:pt idx="2691">
                  <c:v>36192</c:v>
                </c:pt>
                <c:pt idx="2692">
                  <c:v>36195</c:v>
                </c:pt>
                <c:pt idx="2693">
                  <c:v>36195</c:v>
                </c:pt>
                <c:pt idx="2694">
                  <c:v>36217</c:v>
                </c:pt>
                <c:pt idx="2695">
                  <c:v>36217</c:v>
                </c:pt>
                <c:pt idx="2696">
                  <c:v>36217</c:v>
                </c:pt>
                <c:pt idx="2697">
                  <c:v>36217</c:v>
                </c:pt>
                <c:pt idx="2698">
                  <c:v>36217</c:v>
                </c:pt>
                <c:pt idx="2699">
                  <c:v>36220</c:v>
                </c:pt>
                <c:pt idx="2700">
                  <c:v>36220</c:v>
                </c:pt>
                <c:pt idx="2701">
                  <c:v>36222</c:v>
                </c:pt>
                <c:pt idx="2702">
                  <c:v>36248</c:v>
                </c:pt>
                <c:pt idx="2703">
                  <c:v>36248</c:v>
                </c:pt>
                <c:pt idx="2704">
                  <c:v>36248</c:v>
                </c:pt>
                <c:pt idx="2705">
                  <c:v>36248</c:v>
                </c:pt>
                <c:pt idx="2706">
                  <c:v>36249</c:v>
                </c:pt>
                <c:pt idx="2707">
                  <c:v>36249</c:v>
                </c:pt>
                <c:pt idx="2708">
                  <c:v>36250</c:v>
                </c:pt>
                <c:pt idx="2709">
                  <c:v>36250</c:v>
                </c:pt>
                <c:pt idx="2710">
                  <c:v>36250</c:v>
                </c:pt>
                <c:pt idx="2711">
                  <c:v>36251</c:v>
                </c:pt>
                <c:pt idx="2712">
                  <c:v>36251</c:v>
                </c:pt>
                <c:pt idx="2713">
                  <c:v>36251</c:v>
                </c:pt>
                <c:pt idx="2714">
                  <c:v>36264</c:v>
                </c:pt>
                <c:pt idx="2715">
                  <c:v>36276</c:v>
                </c:pt>
                <c:pt idx="2716">
                  <c:v>36276</c:v>
                </c:pt>
                <c:pt idx="2717">
                  <c:v>36280</c:v>
                </c:pt>
                <c:pt idx="2718">
                  <c:v>36280</c:v>
                </c:pt>
                <c:pt idx="2719">
                  <c:v>36280</c:v>
                </c:pt>
                <c:pt idx="2720">
                  <c:v>36280</c:v>
                </c:pt>
                <c:pt idx="2721">
                  <c:v>36280</c:v>
                </c:pt>
                <c:pt idx="2722">
                  <c:v>36280</c:v>
                </c:pt>
                <c:pt idx="2723">
                  <c:v>36281</c:v>
                </c:pt>
                <c:pt idx="2724">
                  <c:v>36281</c:v>
                </c:pt>
                <c:pt idx="2725">
                  <c:v>36295</c:v>
                </c:pt>
                <c:pt idx="2726">
                  <c:v>36306</c:v>
                </c:pt>
                <c:pt idx="2727">
                  <c:v>36306</c:v>
                </c:pt>
                <c:pt idx="2728">
                  <c:v>36308</c:v>
                </c:pt>
                <c:pt idx="2729">
                  <c:v>36310</c:v>
                </c:pt>
                <c:pt idx="2730">
                  <c:v>36310</c:v>
                </c:pt>
                <c:pt idx="2731">
                  <c:v>36311</c:v>
                </c:pt>
                <c:pt idx="2732">
                  <c:v>36311</c:v>
                </c:pt>
                <c:pt idx="2733">
                  <c:v>36311</c:v>
                </c:pt>
                <c:pt idx="2734">
                  <c:v>36312</c:v>
                </c:pt>
                <c:pt idx="2735">
                  <c:v>36312</c:v>
                </c:pt>
                <c:pt idx="2736">
                  <c:v>36325</c:v>
                </c:pt>
                <c:pt idx="2737">
                  <c:v>36326</c:v>
                </c:pt>
                <c:pt idx="2738">
                  <c:v>36329</c:v>
                </c:pt>
                <c:pt idx="2739">
                  <c:v>36333</c:v>
                </c:pt>
                <c:pt idx="2740">
                  <c:v>36339</c:v>
                </c:pt>
                <c:pt idx="2741">
                  <c:v>36339</c:v>
                </c:pt>
                <c:pt idx="2742">
                  <c:v>36339</c:v>
                </c:pt>
                <c:pt idx="2743">
                  <c:v>36339</c:v>
                </c:pt>
                <c:pt idx="2744">
                  <c:v>36341</c:v>
                </c:pt>
                <c:pt idx="2745">
                  <c:v>36341</c:v>
                </c:pt>
                <c:pt idx="2746">
                  <c:v>36341</c:v>
                </c:pt>
                <c:pt idx="2747">
                  <c:v>36341</c:v>
                </c:pt>
                <c:pt idx="2748">
                  <c:v>36342</c:v>
                </c:pt>
                <c:pt idx="2749">
                  <c:v>36342</c:v>
                </c:pt>
                <c:pt idx="2750">
                  <c:v>36342</c:v>
                </c:pt>
                <c:pt idx="2751">
                  <c:v>36342</c:v>
                </c:pt>
                <c:pt idx="2752">
                  <c:v>36356</c:v>
                </c:pt>
                <c:pt idx="2753">
                  <c:v>36368</c:v>
                </c:pt>
                <c:pt idx="2754">
                  <c:v>36368</c:v>
                </c:pt>
                <c:pt idx="2755">
                  <c:v>36371</c:v>
                </c:pt>
                <c:pt idx="2756">
                  <c:v>36371</c:v>
                </c:pt>
                <c:pt idx="2757">
                  <c:v>36374</c:v>
                </c:pt>
                <c:pt idx="2758">
                  <c:v>36374</c:v>
                </c:pt>
                <c:pt idx="2759">
                  <c:v>36374</c:v>
                </c:pt>
                <c:pt idx="2760">
                  <c:v>36374</c:v>
                </c:pt>
                <c:pt idx="2761">
                  <c:v>36386</c:v>
                </c:pt>
                <c:pt idx="2762">
                  <c:v>36402</c:v>
                </c:pt>
                <c:pt idx="2763">
                  <c:v>36402</c:v>
                </c:pt>
                <c:pt idx="2764">
                  <c:v>36403</c:v>
                </c:pt>
                <c:pt idx="2765">
                  <c:v>36403</c:v>
                </c:pt>
                <c:pt idx="2766">
                  <c:v>36403</c:v>
                </c:pt>
                <c:pt idx="2767">
                  <c:v>36403</c:v>
                </c:pt>
                <c:pt idx="2768">
                  <c:v>36404</c:v>
                </c:pt>
                <c:pt idx="2769">
                  <c:v>36404</c:v>
                </c:pt>
                <c:pt idx="2770">
                  <c:v>36404</c:v>
                </c:pt>
                <c:pt idx="2771">
                  <c:v>36404</c:v>
                </c:pt>
                <c:pt idx="2772">
                  <c:v>36417</c:v>
                </c:pt>
                <c:pt idx="2773">
                  <c:v>36430</c:v>
                </c:pt>
                <c:pt idx="2774">
                  <c:v>36430</c:v>
                </c:pt>
                <c:pt idx="2775">
                  <c:v>36430</c:v>
                </c:pt>
                <c:pt idx="2776">
                  <c:v>36430</c:v>
                </c:pt>
                <c:pt idx="2777">
                  <c:v>36432</c:v>
                </c:pt>
                <c:pt idx="2778">
                  <c:v>36432</c:v>
                </c:pt>
                <c:pt idx="2779">
                  <c:v>36432</c:v>
                </c:pt>
                <c:pt idx="2780">
                  <c:v>36433</c:v>
                </c:pt>
                <c:pt idx="2781">
                  <c:v>36433</c:v>
                </c:pt>
                <c:pt idx="2782">
                  <c:v>36433</c:v>
                </c:pt>
                <c:pt idx="2783">
                  <c:v>36433</c:v>
                </c:pt>
                <c:pt idx="2784">
                  <c:v>36433</c:v>
                </c:pt>
                <c:pt idx="2785">
                  <c:v>36433</c:v>
                </c:pt>
                <c:pt idx="2786">
                  <c:v>36434</c:v>
                </c:pt>
                <c:pt idx="2787">
                  <c:v>36434</c:v>
                </c:pt>
                <c:pt idx="2788">
                  <c:v>36434</c:v>
                </c:pt>
                <c:pt idx="2789">
                  <c:v>36434</c:v>
                </c:pt>
                <c:pt idx="2790">
                  <c:v>36448</c:v>
                </c:pt>
                <c:pt idx="2791">
                  <c:v>36462</c:v>
                </c:pt>
                <c:pt idx="2792">
                  <c:v>36462</c:v>
                </c:pt>
                <c:pt idx="2793">
                  <c:v>36462</c:v>
                </c:pt>
                <c:pt idx="2794">
                  <c:v>36462</c:v>
                </c:pt>
                <c:pt idx="2795">
                  <c:v>36462</c:v>
                </c:pt>
                <c:pt idx="2796">
                  <c:v>36462</c:v>
                </c:pt>
                <c:pt idx="2797">
                  <c:v>36464</c:v>
                </c:pt>
                <c:pt idx="2798">
                  <c:v>36464</c:v>
                </c:pt>
                <c:pt idx="2799">
                  <c:v>36465</c:v>
                </c:pt>
                <c:pt idx="2800">
                  <c:v>36465</c:v>
                </c:pt>
                <c:pt idx="2801">
                  <c:v>36478</c:v>
                </c:pt>
                <c:pt idx="2802">
                  <c:v>36493</c:v>
                </c:pt>
                <c:pt idx="2803">
                  <c:v>36493</c:v>
                </c:pt>
                <c:pt idx="2804">
                  <c:v>36494</c:v>
                </c:pt>
                <c:pt idx="2805">
                  <c:v>36494</c:v>
                </c:pt>
                <c:pt idx="2806">
                  <c:v>36494</c:v>
                </c:pt>
                <c:pt idx="2807">
                  <c:v>36494</c:v>
                </c:pt>
                <c:pt idx="2808">
                  <c:v>36495</c:v>
                </c:pt>
                <c:pt idx="2809">
                  <c:v>36495</c:v>
                </c:pt>
                <c:pt idx="2810">
                  <c:v>36495</c:v>
                </c:pt>
                <c:pt idx="2811">
                  <c:v>36495</c:v>
                </c:pt>
                <c:pt idx="2812">
                  <c:v>36495</c:v>
                </c:pt>
                <c:pt idx="2813">
                  <c:v>36509</c:v>
                </c:pt>
                <c:pt idx="2814">
                  <c:v>36521</c:v>
                </c:pt>
                <c:pt idx="2815">
                  <c:v>36521</c:v>
                </c:pt>
                <c:pt idx="2816">
                  <c:v>36521</c:v>
                </c:pt>
                <c:pt idx="2817">
                  <c:v>36521</c:v>
                </c:pt>
                <c:pt idx="2818">
                  <c:v>36521</c:v>
                </c:pt>
                <c:pt idx="2819">
                  <c:v>36521</c:v>
                </c:pt>
                <c:pt idx="2820">
                  <c:v>36522</c:v>
                </c:pt>
                <c:pt idx="2821">
                  <c:v>36522</c:v>
                </c:pt>
                <c:pt idx="2822">
                  <c:v>36525</c:v>
                </c:pt>
                <c:pt idx="2823">
                  <c:v>36525</c:v>
                </c:pt>
                <c:pt idx="2824">
                  <c:v>36530</c:v>
                </c:pt>
                <c:pt idx="2825">
                  <c:v>36530</c:v>
                </c:pt>
                <c:pt idx="2826">
                  <c:v>36539</c:v>
                </c:pt>
                <c:pt idx="2827">
                  <c:v>36553</c:v>
                </c:pt>
                <c:pt idx="2828">
                  <c:v>36553</c:v>
                </c:pt>
                <c:pt idx="2829">
                  <c:v>36556</c:v>
                </c:pt>
                <c:pt idx="2830">
                  <c:v>36556</c:v>
                </c:pt>
                <c:pt idx="2831">
                  <c:v>36556</c:v>
                </c:pt>
                <c:pt idx="2832">
                  <c:v>36556</c:v>
                </c:pt>
                <c:pt idx="2833">
                  <c:v>36557</c:v>
                </c:pt>
                <c:pt idx="2834">
                  <c:v>36557</c:v>
                </c:pt>
                <c:pt idx="2835">
                  <c:v>36560</c:v>
                </c:pt>
                <c:pt idx="2836">
                  <c:v>36560</c:v>
                </c:pt>
                <c:pt idx="2837">
                  <c:v>36570</c:v>
                </c:pt>
                <c:pt idx="2838">
                  <c:v>36584</c:v>
                </c:pt>
                <c:pt idx="2839">
                  <c:v>36584</c:v>
                </c:pt>
                <c:pt idx="2840">
                  <c:v>36585</c:v>
                </c:pt>
                <c:pt idx="2841">
                  <c:v>36585</c:v>
                </c:pt>
                <c:pt idx="2842">
                  <c:v>36585</c:v>
                </c:pt>
                <c:pt idx="2843">
                  <c:v>36585</c:v>
                </c:pt>
                <c:pt idx="2844">
                  <c:v>36586</c:v>
                </c:pt>
                <c:pt idx="2845">
                  <c:v>36586</c:v>
                </c:pt>
                <c:pt idx="2846">
                  <c:v>36587</c:v>
                </c:pt>
                <c:pt idx="2847">
                  <c:v>36587</c:v>
                </c:pt>
                <c:pt idx="2848">
                  <c:v>36601</c:v>
                </c:pt>
                <c:pt idx="2849">
                  <c:v>36612</c:v>
                </c:pt>
                <c:pt idx="2850">
                  <c:v>36612</c:v>
                </c:pt>
                <c:pt idx="2851">
                  <c:v>36612</c:v>
                </c:pt>
                <c:pt idx="2852">
                  <c:v>36612</c:v>
                </c:pt>
                <c:pt idx="2853">
                  <c:v>36616</c:v>
                </c:pt>
                <c:pt idx="2854">
                  <c:v>36616</c:v>
                </c:pt>
                <c:pt idx="2855">
                  <c:v>36616</c:v>
                </c:pt>
                <c:pt idx="2856">
                  <c:v>36616</c:v>
                </c:pt>
                <c:pt idx="2857">
                  <c:v>36616</c:v>
                </c:pt>
                <c:pt idx="2858">
                  <c:v>36616</c:v>
                </c:pt>
                <c:pt idx="2859">
                  <c:v>36617</c:v>
                </c:pt>
                <c:pt idx="2860">
                  <c:v>36617</c:v>
                </c:pt>
                <c:pt idx="2861">
                  <c:v>36630</c:v>
                </c:pt>
                <c:pt idx="2862">
                  <c:v>36642</c:v>
                </c:pt>
                <c:pt idx="2863">
                  <c:v>36642</c:v>
                </c:pt>
                <c:pt idx="2864">
                  <c:v>36644</c:v>
                </c:pt>
                <c:pt idx="2865">
                  <c:v>36644</c:v>
                </c:pt>
                <c:pt idx="2866">
                  <c:v>36644</c:v>
                </c:pt>
                <c:pt idx="2867">
                  <c:v>36644</c:v>
                </c:pt>
                <c:pt idx="2868">
                  <c:v>36647</c:v>
                </c:pt>
                <c:pt idx="2869">
                  <c:v>36647</c:v>
                </c:pt>
                <c:pt idx="2870">
                  <c:v>36649</c:v>
                </c:pt>
                <c:pt idx="2871">
                  <c:v>36649</c:v>
                </c:pt>
                <c:pt idx="2872">
                  <c:v>36661</c:v>
                </c:pt>
                <c:pt idx="2873">
                  <c:v>36675</c:v>
                </c:pt>
                <c:pt idx="2874">
                  <c:v>36675</c:v>
                </c:pt>
                <c:pt idx="2875">
                  <c:v>36677</c:v>
                </c:pt>
                <c:pt idx="2876">
                  <c:v>36677</c:v>
                </c:pt>
                <c:pt idx="2877">
                  <c:v>36677</c:v>
                </c:pt>
                <c:pt idx="2878">
                  <c:v>36677</c:v>
                </c:pt>
                <c:pt idx="2879">
                  <c:v>36677</c:v>
                </c:pt>
                <c:pt idx="2880">
                  <c:v>36677</c:v>
                </c:pt>
                <c:pt idx="2881">
                  <c:v>36678</c:v>
                </c:pt>
                <c:pt idx="2882">
                  <c:v>36678</c:v>
                </c:pt>
                <c:pt idx="2883">
                  <c:v>36691</c:v>
                </c:pt>
                <c:pt idx="2884">
                  <c:v>36696</c:v>
                </c:pt>
                <c:pt idx="2885">
                  <c:v>36697</c:v>
                </c:pt>
                <c:pt idx="2886">
                  <c:v>36698</c:v>
                </c:pt>
                <c:pt idx="2887">
                  <c:v>36703</c:v>
                </c:pt>
                <c:pt idx="2888">
                  <c:v>36703</c:v>
                </c:pt>
                <c:pt idx="2889">
                  <c:v>36703</c:v>
                </c:pt>
                <c:pt idx="2890">
                  <c:v>36703</c:v>
                </c:pt>
                <c:pt idx="2891">
                  <c:v>36707</c:v>
                </c:pt>
                <c:pt idx="2892">
                  <c:v>36707</c:v>
                </c:pt>
                <c:pt idx="2893">
                  <c:v>36707</c:v>
                </c:pt>
                <c:pt idx="2894">
                  <c:v>36707</c:v>
                </c:pt>
                <c:pt idx="2895">
                  <c:v>36708</c:v>
                </c:pt>
                <c:pt idx="2896">
                  <c:v>36708</c:v>
                </c:pt>
                <c:pt idx="2897">
                  <c:v>36710</c:v>
                </c:pt>
                <c:pt idx="2898">
                  <c:v>36710</c:v>
                </c:pt>
                <c:pt idx="2899">
                  <c:v>36722</c:v>
                </c:pt>
                <c:pt idx="2900">
                  <c:v>36738</c:v>
                </c:pt>
                <c:pt idx="2901">
                  <c:v>36738</c:v>
                </c:pt>
                <c:pt idx="2902">
                  <c:v>36738</c:v>
                </c:pt>
                <c:pt idx="2903">
                  <c:v>36738</c:v>
                </c:pt>
                <c:pt idx="2904">
                  <c:v>36738</c:v>
                </c:pt>
                <c:pt idx="2905">
                  <c:v>36738</c:v>
                </c:pt>
                <c:pt idx="2906">
                  <c:v>36739</c:v>
                </c:pt>
                <c:pt idx="2907">
                  <c:v>36739</c:v>
                </c:pt>
                <c:pt idx="2908">
                  <c:v>36740</c:v>
                </c:pt>
                <c:pt idx="2909">
                  <c:v>36740</c:v>
                </c:pt>
                <c:pt idx="2910">
                  <c:v>36752</c:v>
                </c:pt>
                <c:pt idx="2911">
                  <c:v>36769</c:v>
                </c:pt>
                <c:pt idx="2912">
                  <c:v>36769</c:v>
                </c:pt>
                <c:pt idx="2913">
                  <c:v>36769</c:v>
                </c:pt>
                <c:pt idx="2914">
                  <c:v>36769</c:v>
                </c:pt>
                <c:pt idx="2915">
                  <c:v>36769</c:v>
                </c:pt>
                <c:pt idx="2916">
                  <c:v>36769</c:v>
                </c:pt>
                <c:pt idx="2917">
                  <c:v>36769</c:v>
                </c:pt>
                <c:pt idx="2918">
                  <c:v>36769</c:v>
                </c:pt>
                <c:pt idx="2919">
                  <c:v>36770</c:v>
                </c:pt>
                <c:pt idx="2920">
                  <c:v>36770</c:v>
                </c:pt>
                <c:pt idx="2921">
                  <c:v>36783</c:v>
                </c:pt>
                <c:pt idx="2922">
                  <c:v>36788</c:v>
                </c:pt>
                <c:pt idx="2923">
                  <c:v>36788</c:v>
                </c:pt>
                <c:pt idx="2924">
                  <c:v>36788</c:v>
                </c:pt>
                <c:pt idx="2925">
                  <c:v>36788</c:v>
                </c:pt>
                <c:pt idx="2926">
                  <c:v>36798</c:v>
                </c:pt>
                <c:pt idx="2927">
                  <c:v>36798</c:v>
                </c:pt>
                <c:pt idx="2928">
                  <c:v>36798</c:v>
                </c:pt>
                <c:pt idx="2929">
                  <c:v>36798</c:v>
                </c:pt>
                <c:pt idx="2930">
                  <c:v>36798</c:v>
                </c:pt>
                <c:pt idx="2931">
                  <c:v>36798</c:v>
                </c:pt>
                <c:pt idx="2932">
                  <c:v>36798</c:v>
                </c:pt>
                <c:pt idx="2933">
                  <c:v>36798</c:v>
                </c:pt>
                <c:pt idx="2934">
                  <c:v>36800</c:v>
                </c:pt>
                <c:pt idx="2935">
                  <c:v>36800</c:v>
                </c:pt>
                <c:pt idx="2936">
                  <c:v>36801</c:v>
                </c:pt>
                <c:pt idx="2937">
                  <c:v>36801</c:v>
                </c:pt>
                <c:pt idx="2938">
                  <c:v>36830</c:v>
                </c:pt>
                <c:pt idx="2939">
                  <c:v>36830</c:v>
                </c:pt>
                <c:pt idx="2940">
                  <c:v>36830</c:v>
                </c:pt>
                <c:pt idx="2941">
                  <c:v>36830</c:v>
                </c:pt>
                <c:pt idx="2942">
                  <c:v>36830</c:v>
                </c:pt>
                <c:pt idx="2943">
                  <c:v>36830</c:v>
                </c:pt>
                <c:pt idx="2944">
                  <c:v>36831</c:v>
                </c:pt>
                <c:pt idx="2945">
                  <c:v>36831</c:v>
                </c:pt>
                <c:pt idx="2946">
                  <c:v>36831</c:v>
                </c:pt>
                <c:pt idx="2947">
                  <c:v>36831</c:v>
                </c:pt>
                <c:pt idx="2948">
                  <c:v>36844</c:v>
                </c:pt>
                <c:pt idx="2949">
                  <c:v>36860</c:v>
                </c:pt>
                <c:pt idx="2950">
                  <c:v>36860</c:v>
                </c:pt>
                <c:pt idx="2951">
                  <c:v>36860</c:v>
                </c:pt>
                <c:pt idx="2952">
                  <c:v>36860</c:v>
                </c:pt>
                <c:pt idx="2953">
                  <c:v>36861</c:v>
                </c:pt>
                <c:pt idx="2954">
                  <c:v>36861</c:v>
                </c:pt>
                <c:pt idx="2955">
                  <c:v>36861</c:v>
                </c:pt>
                <c:pt idx="2956">
                  <c:v>36861</c:v>
                </c:pt>
                <c:pt idx="2957">
                  <c:v>36861</c:v>
                </c:pt>
                <c:pt idx="2958">
                  <c:v>36861</c:v>
                </c:pt>
                <c:pt idx="2959">
                  <c:v>36865</c:v>
                </c:pt>
                <c:pt idx="2960">
                  <c:v>36875</c:v>
                </c:pt>
                <c:pt idx="2961">
                  <c:v>36888</c:v>
                </c:pt>
                <c:pt idx="2962">
                  <c:v>36888</c:v>
                </c:pt>
                <c:pt idx="2963">
                  <c:v>36888</c:v>
                </c:pt>
                <c:pt idx="2964">
                  <c:v>36888</c:v>
                </c:pt>
                <c:pt idx="2965">
                  <c:v>36888</c:v>
                </c:pt>
                <c:pt idx="2966">
                  <c:v>36888</c:v>
                </c:pt>
                <c:pt idx="2967">
                  <c:v>36888</c:v>
                </c:pt>
                <c:pt idx="2968">
                  <c:v>36888</c:v>
                </c:pt>
                <c:pt idx="2969">
                  <c:v>36891</c:v>
                </c:pt>
                <c:pt idx="2970">
                  <c:v>36891</c:v>
                </c:pt>
                <c:pt idx="2971">
                  <c:v>36896</c:v>
                </c:pt>
                <c:pt idx="2972">
                  <c:v>36896</c:v>
                </c:pt>
                <c:pt idx="2973">
                  <c:v>36905</c:v>
                </c:pt>
                <c:pt idx="2974">
                  <c:v>36922</c:v>
                </c:pt>
                <c:pt idx="2975">
                  <c:v>36922</c:v>
                </c:pt>
                <c:pt idx="2976">
                  <c:v>36922</c:v>
                </c:pt>
                <c:pt idx="2977">
                  <c:v>36922</c:v>
                </c:pt>
                <c:pt idx="2978">
                  <c:v>36922</c:v>
                </c:pt>
                <c:pt idx="2979">
                  <c:v>36922</c:v>
                </c:pt>
                <c:pt idx="2980">
                  <c:v>36923</c:v>
                </c:pt>
                <c:pt idx="2981">
                  <c:v>36923</c:v>
                </c:pt>
                <c:pt idx="2982">
                  <c:v>36926</c:v>
                </c:pt>
                <c:pt idx="2983">
                  <c:v>36926</c:v>
                </c:pt>
                <c:pt idx="2984">
                  <c:v>36936</c:v>
                </c:pt>
                <c:pt idx="2985">
                  <c:v>36950</c:v>
                </c:pt>
                <c:pt idx="2986">
                  <c:v>36950</c:v>
                </c:pt>
                <c:pt idx="2987">
                  <c:v>36950</c:v>
                </c:pt>
                <c:pt idx="2988">
                  <c:v>36950</c:v>
                </c:pt>
                <c:pt idx="2989">
                  <c:v>36950</c:v>
                </c:pt>
                <c:pt idx="2990">
                  <c:v>36950</c:v>
                </c:pt>
                <c:pt idx="2991">
                  <c:v>36951</c:v>
                </c:pt>
                <c:pt idx="2992">
                  <c:v>36951</c:v>
                </c:pt>
                <c:pt idx="2993">
                  <c:v>36953</c:v>
                </c:pt>
                <c:pt idx="2994">
                  <c:v>36953</c:v>
                </c:pt>
                <c:pt idx="2995">
                  <c:v>36967</c:v>
                </c:pt>
                <c:pt idx="2996">
                  <c:v>36969</c:v>
                </c:pt>
                <c:pt idx="2997">
                  <c:v>36969</c:v>
                </c:pt>
                <c:pt idx="2998">
                  <c:v>36973</c:v>
                </c:pt>
                <c:pt idx="2999">
                  <c:v>36973</c:v>
                </c:pt>
                <c:pt idx="3000">
                  <c:v>36979</c:v>
                </c:pt>
                <c:pt idx="3001">
                  <c:v>36979</c:v>
                </c:pt>
                <c:pt idx="3002">
                  <c:v>36981</c:v>
                </c:pt>
                <c:pt idx="3003">
                  <c:v>36981</c:v>
                </c:pt>
                <c:pt idx="3004">
                  <c:v>36983</c:v>
                </c:pt>
                <c:pt idx="3005">
                  <c:v>36983</c:v>
                </c:pt>
                <c:pt idx="3006">
                  <c:v>36983</c:v>
                </c:pt>
                <c:pt idx="3007">
                  <c:v>36983</c:v>
                </c:pt>
                <c:pt idx="3008">
                  <c:v>36995</c:v>
                </c:pt>
                <c:pt idx="3009">
                  <c:v>37008</c:v>
                </c:pt>
                <c:pt idx="3010">
                  <c:v>37008</c:v>
                </c:pt>
                <c:pt idx="3011">
                  <c:v>37008</c:v>
                </c:pt>
                <c:pt idx="3012">
                  <c:v>37012</c:v>
                </c:pt>
                <c:pt idx="3013">
                  <c:v>37012</c:v>
                </c:pt>
                <c:pt idx="3014">
                  <c:v>37013</c:v>
                </c:pt>
                <c:pt idx="3015">
                  <c:v>37013</c:v>
                </c:pt>
                <c:pt idx="3016">
                  <c:v>37013</c:v>
                </c:pt>
                <c:pt idx="3017">
                  <c:v>37013</c:v>
                </c:pt>
                <c:pt idx="3018">
                  <c:v>37013</c:v>
                </c:pt>
                <c:pt idx="3019">
                  <c:v>37026</c:v>
                </c:pt>
                <c:pt idx="3020">
                  <c:v>37042</c:v>
                </c:pt>
                <c:pt idx="3021">
                  <c:v>37042</c:v>
                </c:pt>
                <c:pt idx="3022">
                  <c:v>37042</c:v>
                </c:pt>
                <c:pt idx="3023">
                  <c:v>37042</c:v>
                </c:pt>
                <c:pt idx="3024">
                  <c:v>37042</c:v>
                </c:pt>
                <c:pt idx="3025">
                  <c:v>37042</c:v>
                </c:pt>
                <c:pt idx="3026">
                  <c:v>37043</c:v>
                </c:pt>
                <c:pt idx="3027">
                  <c:v>37043</c:v>
                </c:pt>
                <c:pt idx="3028">
                  <c:v>37043</c:v>
                </c:pt>
                <c:pt idx="3029">
                  <c:v>37043</c:v>
                </c:pt>
                <c:pt idx="3030">
                  <c:v>37056</c:v>
                </c:pt>
                <c:pt idx="3031">
                  <c:v>37056</c:v>
                </c:pt>
                <c:pt idx="3032">
                  <c:v>37062</c:v>
                </c:pt>
                <c:pt idx="3033">
                  <c:v>37071</c:v>
                </c:pt>
                <c:pt idx="3034">
                  <c:v>37071</c:v>
                </c:pt>
                <c:pt idx="3035">
                  <c:v>37072</c:v>
                </c:pt>
                <c:pt idx="3036">
                  <c:v>37072</c:v>
                </c:pt>
                <c:pt idx="3037">
                  <c:v>37074</c:v>
                </c:pt>
                <c:pt idx="3038">
                  <c:v>37074</c:v>
                </c:pt>
                <c:pt idx="3039">
                  <c:v>37074</c:v>
                </c:pt>
                <c:pt idx="3040">
                  <c:v>37074</c:v>
                </c:pt>
                <c:pt idx="3041">
                  <c:v>37074</c:v>
                </c:pt>
                <c:pt idx="3042">
                  <c:v>37074</c:v>
                </c:pt>
                <c:pt idx="3043">
                  <c:v>37074</c:v>
                </c:pt>
                <c:pt idx="3044">
                  <c:v>37074</c:v>
                </c:pt>
                <c:pt idx="3045">
                  <c:v>37081</c:v>
                </c:pt>
                <c:pt idx="3046">
                  <c:v>37087</c:v>
                </c:pt>
                <c:pt idx="3047">
                  <c:v>37103</c:v>
                </c:pt>
                <c:pt idx="3048">
                  <c:v>37103</c:v>
                </c:pt>
                <c:pt idx="3049">
                  <c:v>37104</c:v>
                </c:pt>
                <c:pt idx="3050">
                  <c:v>37104</c:v>
                </c:pt>
                <c:pt idx="3051">
                  <c:v>37104</c:v>
                </c:pt>
                <c:pt idx="3052">
                  <c:v>37104</c:v>
                </c:pt>
                <c:pt idx="3053">
                  <c:v>37104</c:v>
                </c:pt>
                <c:pt idx="3054">
                  <c:v>37104</c:v>
                </c:pt>
                <c:pt idx="3055">
                  <c:v>37104</c:v>
                </c:pt>
                <c:pt idx="3056">
                  <c:v>37104</c:v>
                </c:pt>
                <c:pt idx="3057">
                  <c:v>37117</c:v>
                </c:pt>
                <c:pt idx="3058">
                  <c:v>37133</c:v>
                </c:pt>
                <c:pt idx="3059">
                  <c:v>37133</c:v>
                </c:pt>
                <c:pt idx="3060">
                  <c:v>37134</c:v>
                </c:pt>
                <c:pt idx="3061">
                  <c:v>37134</c:v>
                </c:pt>
                <c:pt idx="3062">
                  <c:v>37137</c:v>
                </c:pt>
                <c:pt idx="3063">
                  <c:v>37137</c:v>
                </c:pt>
                <c:pt idx="3064">
                  <c:v>37137</c:v>
                </c:pt>
                <c:pt idx="3065">
                  <c:v>37137</c:v>
                </c:pt>
                <c:pt idx="3066">
                  <c:v>37137</c:v>
                </c:pt>
                <c:pt idx="3067">
                  <c:v>37137</c:v>
                </c:pt>
                <c:pt idx="3068">
                  <c:v>37146</c:v>
                </c:pt>
                <c:pt idx="3069">
                  <c:v>37146</c:v>
                </c:pt>
                <c:pt idx="3070">
                  <c:v>37146</c:v>
                </c:pt>
                <c:pt idx="3071">
                  <c:v>37146</c:v>
                </c:pt>
                <c:pt idx="3072">
                  <c:v>37148</c:v>
                </c:pt>
                <c:pt idx="3073">
                  <c:v>37162</c:v>
                </c:pt>
                <c:pt idx="3074">
                  <c:v>37162</c:v>
                </c:pt>
                <c:pt idx="3075">
                  <c:v>37165</c:v>
                </c:pt>
                <c:pt idx="3076">
                  <c:v>37165</c:v>
                </c:pt>
                <c:pt idx="3077">
                  <c:v>37165</c:v>
                </c:pt>
                <c:pt idx="3078">
                  <c:v>37165</c:v>
                </c:pt>
                <c:pt idx="3079">
                  <c:v>37165</c:v>
                </c:pt>
                <c:pt idx="3080">
                  <c:v>37166</c:v>
                </c:pt>
                <c:pt idx="3081">
                  <c:v>37166</c:v>
                </c:pt>
                <c:pt idx="3082">
                  <c:v>37166</c:v>
                </c:pt>
                <c:pt idx="3083">
                  <c:v>37167</c:v>
                </c:pt>
                <c:pt idx="3084">
                  <c:v>37167</c:v>
                </c:pt>
                <c:pt idx="3085">
                  <c:v>37168</c:v>
                </c:pt>
                <c:pt idx="3086">
                  <c:v>37179</c:v>
                </c:pt>
                <c:pt idx="3087">
                  <c:v>37194</c:v>
                </c:pt>
                <c:pt idx="3088">
                  <c:v>37194</c:v>
                </c:pt>
                <c:pt idx="3089">
                  <c:v>37195</c:v>
                </c:pt>
                <c:pt idx="3090">
                  <c:v>37195</c:v>
                </c:pt>
                <c:pt idx="3091">
                  <c:v>37196</c:v>
                </c:pt>
                <c:pt idx="3092">
                  <c:v>37196</c:v>
                </c:pt>
                <c:pt idx="3093">
                  <c:v>37196</c:v>
                </c:pt>
                <c:pt idx="3094">
                  <c:v>37196</c:v>
                </c:pt>
                <c:pt idx="3095">
                  <c:v>37196</c:v>
                </c:pt>
                <c:pt idx="3096">
                  <c:v>37196</c:v>
                </c:pt>
                <c:pt idx="3097">
                  <c:v>37209</c:v>
                </c:pt>
                <c:pt idx="3098">
                  <c:v>37225</c:v>
                </c:pt>
                <c:pt idx="3099">
                  <c:v>37225</c:v>
                </c:pt>
                <c:pt idx="3100">
                  <c:v>37226</c:v>
                </c:pt>
                <c:pt idx="3101">
                  <c:v>37226</c:v>
                </c:pt>
                <c:pt idx="3102">
                  <c:v>37228</c:v>
                </c:pt>
                <c:pt idx="3103">
                  <c:v>37228</c:v>
                </c:pt>
                <c:pt idx="3104">
                  <c:v>37228</c:v>
                </c:pt>
                <c:pt idx="3105">
                  <c:v>37228</c:v>
                </c:pt>
                <c:pt idx="3106">
                  <c:v>37228</c:v>
                </c:pt>
                <c:pt idx="3107">
                  <c:v>37228</c:v>
                </c:pt>
                <c:pt idx="3108">
                  <c:v>37229</c:v>
                </c:pt>
                <c:pt idx="3109">
                  <c:v>37240</c:v>
                </c:pt>
                <c:pt idx="3110">
                  <c:v>37250</c:v>
                </c:pt>
                <c:pt idx="3111">
                  <c:v>37250</c:v>
                </c:pt>
                <c:pt idx="3112">
                  <c:v>37252</c:v>
                </c:pt>
                <c:pt idx="3113">
                  <c:v>37252</c:v>
                </c:pt>
                <c:pt idx="3114">
                  <c:v>37258</c:v>
                </c:pt>
                <c:pt idx="3115">
                  <c:v>37258</c:v>
                </c:pt>
                <c:pt idx="3116">
                  <c:v>37260</c:v>
                </c:pt>
                <c:pt idx="3117">
                  <c:v>37260</c:v>
                </c:pt>
                <c:pt idx="3118">
                  <c:v>37260</c:v>
                </c:pt>
                <c:pt idx="3119">
                  <c:v>37260</c:v>
                </c:pt>
                <c:pt idx="3120">
                  <c:v>37260</c:v>
                </c:pt>
                <c:pt idx="3121">
                  <c:v>37260</c:v>
                </c:pt>
                <c:pt idx="3122">
                  <c:v>37270</c:v>
                </c:pt>
                <c:pt idx="3123">
                  <c:v>37285</c:v>
                </c:pt>
                <c:pt idx="3124">
                  <c:v>37285</c:v>
                </c:pt>
                <c:pt idx="3125">
                  <c:v>37288</c:v>
                </c:pt>
                <c:pt idx="3126">
                  <c:v>37288</c:v>
                </c:pt>
                <c:pt idx="3127">
                  <c:v>37288</c:v>
                </c:pt>
                <c:pt idx="3128">
                  <c:v>37288</c:v>
                </c:pt>
                <c:pt idx="3129">
                  <c:v>37288</c:v>
                </c:pt>
                <c:pt idx="3130">
                  <c:v>37288</c:v>
                </c:pt>
                <c:pt idx="3131">
                  <c:v>37290</c:v>
                </c:pt>
                <c:pt idx="3132">
                  <c:v>37290</c:v>
                </c:pt>
                <c:pt idx="3133">
                  <c:v>37301</c:v>
                </c:pt>
                <c:pt idx="3134">
                  <c:v>37315</c:v>
                </c:pt>
                <c:pt idx="3135">
                  <c:v>37315</c:v>
                </c:pt>
                <c:pt idx="3136">
                  <c:v>37316</c:v>
                </c:pt>
                <c:pt idx="3137">
                  <c:v>37316</c:v>
                </c:pt>
                <c:pt idx="3138">
                  <c:v>37316</c:v>
                </c:pt>
                <c:pt idx="3139">
                  <c:v>37316</c:v>
                </c:pt>
                <c:pt idx="3140">
                  <c:v>37316</c:v>
                </c:pt>
                <c:pt idx="3141">
                  <c:v>37316</c:v>
                </c:pt>
                <c:pt idx="3142">
                  <c:v>37318</c:v>
                </c:pt>
                <c:pt idx="3143">
                  <c:v>37318</c:v>
                </c:pt>
                <c:pt idx="3144">
                  <c:v>37332</c:v>
                </c:pt>
                <c:pt idx="3145">
                  <c:v>37340</c:v>
                </c:pt>
                <c:pt idx="3146">
                  <c:v>37340</c:v>
                </c:pt>
                <c:pt idx="3147">
                  <c:v>37344</c:v>
                </c:pt>
                <c:pt idx="3148">
                  <c:v>37344</c:v>
                </c:pt>
                <c:pt idx="3149">
                  <c:v>37346</c:v>
                </c:pt>
                <c:pt idx="3150">
                  <c:v>37346</c:v>
                </c:pt>
                <c:pt idx="3151">
                  <c:v>37347</c:v>
                </c:pt>
                <c:pt idx="3152">
                  <c:v>37347</c:v>
                </c:pt>
                <c:pt idx="3153">
                  <c:v>37347</c:v>
                </c:pt>
                <c:pt idx="3154">
                  <c:v>37347</c:v>
                </c:pt>
                <c:pt idx="3155">
                  <c:v>37347</c:v>
                </c:pt>
                <c:pt idx="3156">
                  <c:v>37347</c:v>
                </c:pt>
                <c:pt idx="3157">
                  <c:v>37360</c:v>
                </c:pt>
                <c:pt idx="3158">
                  <c:v>37376</c:v>
                </c:pt>
                <c:pt idx="3159">
                  <c:v>37376</c:v>
                </c:pt>
                <c:pt idx="3160">
                  <c:v>37377</c:v>
                </c:pt>
                <c:pt idx="3161">
                  <c:v>37377</c:v>
                </c:pt>
                <c:pt idx="3162">
                  <c:v>37377</c:v>
                </c:pt>
                <c:pt idx="3163">
                  <c:v>37377</c:v>
                </c:pt>
                <c:pt idx="3164">
                  <c:v>37378</c:v>
                </c:pt>
                <c:pt idx="3165">
                  <c:v>37378</c:v>
                </c:pt>
                <c:pt idx="3166">
                  <c:v>37378</c:v>
                </c:pt>
                <c:pt idx="3167">
                  <c:v>37378</c:v>
                </c:pt>
                <c:pt idx="3168">
                  <c:v>37391</c:v>
                </c:pt>
                <c:pt idx="3169">
                  <c:v>37406</c:v>
                </c:pt>
                <c:pt idx="3170">
                  <c:v>37406</c:v>
                </c:pt>
                <c:pt idx="3171">
                  <c:v>37407</c:v>
                </c:pt>
                <c:pt idx="3172">
                  <c:v>37407</c:v>
                </c:pt>
                <c:pt idx="3173">
                  <c:v>37410</c:v>
                </c:pt>
                <c:pt idx="3174">
                  <c:v>37410</c:v>
                </c:pt>
                <c:pt idx="3175">
                  <c:v>37410</c:v>
                </c:pt>
                <c:pt idx="3176">
                  <c:v>37410</c:v>
                </c:pt>
                <c:pt idx="3177">
                  <c:v>37410</c:v>
                </c:pt>
                <c:pt idx="3178">
                  <c:v>37410</c:v>
                </c:pt>
                <c:pt idx="3179">
                  <c:v>37417</c:v>
                </c:pt>
                <c:pt idx="3180">
                  <c:v>37421</c:v>
                </c:pt>
                <c:pt idx="3181">
                  <c:v>37424</c:v>
                </c:pt>
                <c:pt idx="3182">
                  <c:v>37431</c:v>
                </c:pt>
                <c:pt idx="3183">
                  <c:v>37431</c:v>
                </c:pt>
                <c:pt idx="3184">
                  <c:v>37433</c:v>
                </c:pt>
                <c:pt idx="3185">
                  <c:v>37433</c:v>
                </c:pt>
                <c:pt idx="3186">
                  <c:v>37435</c:v>
                </c:pt>
                <c:pt idx="3187">
                  <c:v>37438</c:v>
                </c:pt>
                <c:pt idx="3188">
                  <c:v>37438</c:v>
                </c:pt>
                <c:pt idx="3189">
                  <c:v>37438</c:v>
                </c:pt>
                <c:pt idx="3190">
                  <c:v>37438</c:v>
                </c:pt>
                <c:pt idx="3191">
                  <c:v>37438</c:v>
                </c:pt>
                <c:pt idx="3192">
                  <c:v>37438</c:v>
                </c:pt>
                <c:pt idx="3193">
                  <c:v>37440</c:v>
                </c:pt>
                <c:pt idx="3194">
                  <c:v>37440</c:v>
                </c:pt>
                <c:pt idx="3195">
                  <c:v>37452</c:v>
                </c:pt>
                <c:pt idx="3196">
                  <c:v>37465</c:v>
                </c:pt>
                <c:pt idx="3197">
                  <c:v>37465</c:v>
                </c:pt>
                <c:pt idx="3198">
                  <c:v>37468</c:v>
                </c:pt>
                <c:pt idx="3199">
                  <c:v>37468</c:v>
                </c:pt>
                <c:pt idx="3200">
                  <c:v>37469</c:v>
                </c:pt>
                <c:pt idx="3201">
                  <c:v>37469</c:v>
                </c:pt>
                <c:pt idx="3202">
                  <c:v>37469</c:v>
                </c:pt>
                <c:pt idx="3203">
                  <c:v>37469</c:v>
                </c:pt>
                <c:pt idx="3204">
                  <c:v>37470</c:v>
                </c:pt>
                <c:pt idx="3205">
                  <c:v>37470</c:v>
                </c:pt>
                <c:pt idx="3206">
                  <c:v>37482</c:v>
                </c:pt>
                <c:pt idx="3207">
                  <c:v>37495</c:v>
                </c:pt>
                <c:pt idx="3208">
                  <c:v>37495</c:v>
                </c:pt>
                <c:pt idx="3209">
                  <c:v>37500</c:v>
                </c:pt>
                <c:pt idx="3210">
                  <c:v>37500</c:v>
                </c:pt>
                <c:pt idx="3211">
                  <c:v>37501</c:v>
                </c:pt>
                <c:pt idx="3212">
                  <c:v>37501</c:v>
                </c:pt>
                <c:pt idx="3213">
                  <c:v>37501</c:v>
                </c:pt>
                <c:pt idx="3214">
                  <c:v>37501</c:v>
                </c:pt>
                <c:pt idx="3215">
                  <c:v>37503</c:v>
                </c:pt>
                <c:pt idx="3216">
                  <c:v>37503</c:v>
                </c:pt>
                <c:pt idx="3217">
                  <c:v>37510</c:v>
                </c:pt>
                <c:pt idx="3218">
                  <c:v>37510</c:v>
                </c:pt>
                <c:pt idx="3219">
                  <c:v>37510</c:v>
                </c:pt>
                <c:pt idx="3220">
                  <c:v>37510</c:v>
                </c:pt>
                <c:pt idx="3221">
                  <c:v>37513</c:v>
                </c:pt>
                <c:pt idx="3222">
                  <c:v>37523</c:v>
                </c:pt>
                <c:pt idx="3223">
                  <c:v>37523</c:v>
                </c:pt>
                <c:pt idx="3224">
                  <c:v>37529</c:v>
                </c:pt>
                <c:pt idx="3225">
                  <c:v>37529</c:v>
                </c:pt>
                <c:pt idx="3226">
                  <c:v>37529</c:v>
                </c:pt>
                <c:pt idx="3227">
                  <c:v>37530</c:v>
                </c:pt>
                <c:pt idx="3228">
                  <c:v>37530</c:v>
                </c:pt>
                <c:pt idx="3229">
                  <c:v>37530</c:v>
                </c:pt>
                <c:pt idx="3230">
                  <c:v>37530</c:v>
                </c:pt>
                <c:pt idx="3231">
                  <c:v>37530</c:v>
                </c:pt>
                <c:pt idx="3232">
                  <c:v>37530</c:v>
                </c:pt>
                <c:pt idx="3233">
                  <c:v>37533</c:v>
                </c:pt>
                <c:pt idx="3234">
                  <c:v>37533</c:v>
                </c:pt>
                <c:pt idx="3235">
                  <c:v>37544</c:v>
                </c:pt>
                <c:pt idx="3236">
                  <c:v>37559</c:v>
                </c:pt>
                <c:pt idx="3237">
                  <c:v>37559</c:v>
                </c:pt>
                <c:pt idx="3238">
                  <c:v>37560</c:v>
                </c:pt>
                <c:pt idx="3239">
                  <c:v>37560</c:v>
                </c:pt>
                <c:pt idx="3240">
                  <c:v>37561</c:v>
                </c:pt>
                <c:pt idx="3241">
                  <c:v>37561</c:v>
                </c:pt>
                <c:pt idx="3242">
                  <c:v>37561</c:v>
                </c:pt>
                <c:pt idx="3243">
                  <c:v>37561</c:v>
                </c:pt>
                <c:pt idx="3244">
                  <c:v>37561</c:v>
                </c:pt>
                <c:pt idx="3245">
                  <c:v>37561</c:v>
                </c:pt>
                <c:pt idx="3246">
                  <c:v>37574</c:v>
                </c:pt>
                <c:pt idx="3247">
                  <c:v>37589</c:v>
                </c:pt>
                <c:pt idx="3248">
                  <c:v>37589</c:v>
                </c:pt>
                <c:pt idx="3249">
                  <c:v>37591</c:v>
                </c:pt>
                <c:pt idx="3250">
                  <c:v>37591</c:v>
                </c:pt>
                <c:pt idx="3251">
                  <c:v>37592</c:v>
                </c:pt>
                <c:pt idx="3252">
                  <c:v>37592</c:v>
                </c:pt>
                <c:pt idx="3253">
                  <c:v>37592</c:v>
                </c:pt>
                <c:pt idx="3254">
                  <c:v>37592</c:v>
                </c:pt>
                <c:pt idx="3255">
                  <c:v>37592</c:v>
                </c:pt>
                <c:pt idx="3256">
                  <c:v>37592</c:v>
                </c:pt>
                <c:pt idx="3257">
                  <c:v>37593</c:v>
                </c:pt>
                <c:pt idx="3258">
                  <c:v>37605</c:v>
                </c:pt>
                <c:pt idx="3259">
                  <c:v>37614</c:v>
                </c:pt>
                <c:pt idx="3260">
                  <c:v>37614</c:v>
                </c:pt>
                <c:pt idx="3261">
                  <c:v>37616</c:v>
                </c:pt>
                <c:pt idx="3262">
                  <c:v>37616</c:v>
                </c:pt>
                <c:pt idx="3263">
                  <c:v>37617</c:v>
                </c:pt>
                <c:pt idx="3264">
                  <c:v>37617</c:v>
                </c:pt>
                <c:pt idx="3265">
                  <c:v>37622</c:v>
                </c:pt>
                <c:pt idx="3266">
                  <c:v>37622</c:v>
                </c:pt>
                <c:pt idx="3267">
                  <c:v>37627</c:v>
                </c:pt>
                <c:pt idx="3268">
                  <c:v>37627</c:v>
                </c:pt>
                <c:pt idx="3269">
                  <c:v>37627</c:v>
                </c:pt>
                <c:pt idx="3270">
                  <c:v>37627</c:v>
                </c:pt>
                <c:pt idx="3271">
                  <c:v>37635</c:v>
                </c:pt>
                <c:pt idx="3272">
                  <c:v>37647</c:v>
                </c:pt>
                <c:pt idx="3273">
                  <c:v>37647</c:v>
                </c:pt>
                <c:pt idx="3274">
                  <c:v>37651</c:v>
                </c:pt>
                <c:pt idx="3275">
                  <c:v>37651</c:v>
                </c:pt>
                <c:pt idx="3276">
                  <c:v>37652</c:v>
                </c:pt>
                <c:pt idx="3277">
                  <c:v>37652</c:v>
                </c:pt>
                <c:pt idx="3278">
                  <c:v>37655</c:v>
                </c:pt>
                <c:pt idx="3279">
                  <c:v>37655</c:v>
                </c:pt>
                <c:pt idx="3280">
                  <c:v>37655</c:v>
                </c:pt>
                <c:pt idx="3281">
                  <c:v>37655</c:v>
                </c:pt>
                <c:pt idx="3282">
                  <c:v>37666</c:v>
                </c:pt>
                <c:pt idx="3283">
                  <c:v>37679</c:v>
                </c:pt>
                <c:pt idx="3284">
                  <c:v>37679</c:v>
                </c:pt>
                <c:pt idx="3285">
                  <c:v>37682</c:v>
                </c:pt>
                <c:pt idx="3286">
                  <c:v>37682</c:v>
                </c:pt>
                <c:pt idx="3287">
                  <c:v>37683</c:v>
                </c:pt>
                <c:pt idx="3288">
                  <c:v>37683</c:v>
                </c:pt>
                <c:pt idx="3289">
                  <c:v>37683</c:v>
                </c:pt>
                <c:pt idx="3290">
                  <c:v>37683</c:v>
                </c:pt>
                <c:pt idx="3291">
                  <c:v>37683</c:v>
                </c:pt>
                <c:pt idx="3292">
                  <c:v>37683</c:v>
                </c:pt>
                <c:pt idx="3293">
                  <c:v>37697</c:v>
                </c:pt>
                <c:pt idx="3294">
                  <c:v>37704</c:v>
                </c:pt>
                <c:pt idx="3295">
                  <c:v>37704</c:v>
                </c:pt>
                <c:pt idx="3296">
                  <c:v>37708</c:v>
                </c:pt>
                <c:pt idx="3297">
                  <c:v>37708</c:v>
                </c:pt>
                <c:pt idx="3298">
                  <c:v>37711</c:v>
                </c:pt>
                <c:pt idx="3299">
                  <c:v>37711</c:v>
                </c:pt>
                <c:pt idx="3300">
                  <c:v>37712</c:v>
                </c:pt>
                <c:pt idx="3301">
                  <c:v>37712</c:v>
                </c:pt>
                <c:pt idx="3302">
                  <c:v>37712</c:v>
                </c:pt>
                <c:pt idx="3303">
                  <c:v>37712</c:v>
                </c:pt>
                <c:pt idx="3304">
                  <c:v>37713</c:v>
                </c:pt>
                <c:pt idx="3305">
                  <c:v>37713</c:v>
                </c:pt>
                <c:pt idx="3306">
                  <c:v>37725</c:v>
                </c:pt>
                <c:pt idx="3307">
                  <c:v>37741</c:v>
                </c:pt>
                <c:pt idx="3308">
                  <c:v>37741</c:v>
                </c:pt>
                <c:pt idx="3309">
                  <c:v>37741</c:v>
                </c:pt>
                <c:pt idx="3310">
                  <c:v>37741</c:v>
                </c:pt>
                <c:pt idx="3311">
                  <c:v>37742</c:v>
                </c:pt>
                <c:pt idx="3312">
                  <c:v>37742</c:v>
                </c:pt>
                <c:pt idx="3313">
                  <c:v>37743</c:v>
                </c:pt>
                <c:pt idx="3314">
                  <c:v>37743</c:v>
                </c:pt>
                <c:pt idx="3315">
                  <c:v>37743</c:v>
                </c:pt>
                <c:pt idx="3316">
                  <c:v>37743</c:v>
                </c:pt>
                <c:pt idx="3317">
                  <c:v>37756</c:v>
                </c:pt>
                <c:pt idx="3318">
                  <c:v>37771</c:v>
                </c:pt>
                <c:pt idx="3319">
                  <c:v>37771</c:v>
                </c:pt>
                <c:pt idx="3320">
                  <c:v>37772</c:v>
                </c:pt>
                <c:pt idx="3321">
                  <c:v>37772</c:v>
                </c:pt>
                <c:pt idx="3322">
                  <c:v>37774</c:v>
                </c:pt>
                <c:pt idx="3323">
                  <c:v>37774</c:v>
                </c:pt>
                <c:pt idx="3324">
                  <c:v>37774</c:v>
                </c:pt>
                <c:pt idx="3325">
                  <c:v>37774</c:v>
                </c:pt>
                <c:pt idx="3326">
                  <c:v>37774</c:v>
                </c:pt>
                <c:pt idx="3327">
                  <c:v>37774</c:v>
                </c:pt>
                <c:pt idx="3328">
                  <c:v>37780</c:v>
                </c:pt>
                <c:pt idx="3329">
                  <c:v>37786</c:v>
                </c:pt>
                <c:pt idx="3330">
                  <c:v>37788</c:v>
                </c:pt>
                <c:pt idx="3331">
                  <c:v>37799</c:v>
                </c:pt>
                <c:pt idx="3332">
                  <c:v>37799</c:v>
                </c:pt>
                <c:pt idx="3333">
                  <c:v>37802</c:v>
                </c:pt>
                <c:pt idx="3334">
                  <c:v>37802</c:v>
                </c:pt>
                <c:pt idx="3335">
                  <c:v>37803</c:v>
                </c:pt>
                <c:pt idx="3336">
                  <c:v>37803</c:v>
                </c:pt>
                <c:pt idx="3337">
                  <c:v>37803</c:v>
                </c:pt>
                <c:pt idx="3338">
                  <c:v>37803</c:v>
                </c:pt>
                <c:pt idx="3339">
                  <c:v>37803</c:v>
                </c:pt>
                <c:pt idx="3340">
                  <c:v>37803</c:v>
                </c:pt>
                <c:pt idx="3341">
                  <c:v>37804</c:v>
                </c:pt>
                <c:pt idx="3342">
                  <c:v>37804</c:v>
                </c:pt>
                <c:pt idx="3343">
                  <c:v>37811</c:v>
                </c:pt>
                <c:pt idx="3344">
                  <c:v>37817</c:v>
                </c:pt>
                <c:pt idx="3345">
                  <c:v>37830</c:v>
                </c:pt>
                <c:pt idx="3346">
                  <c:v>37830</c:v>
                </c:pt>
                <c:pt idx="3347">
                  <c:v>37833</c:v>
                </c:pt>
                <c:pt idx="3348">
                  <c:v>37833</c:v>
                </c:pt>
                <c:pt idx="3349">
                  <c:v>37834</c:v>
                </c:pt>
                <c:pt idx="3350">
                  <c:v>37834</c:v>
                </c:pt>
                <c:pt idx="3351">
                  <c:v>37834</c:v>
                </c:pt>
                <c:pt idx="3352">
                  <c:v>37834</c:v>
                </c:pt>
                <c:pt idx="3353">
                  <c:v>37834</c:v>
                </c:pt>
                <c:pt idx="3354">
                  <c:v>37834</c:v>
                </c:pt>
                <c:pt idx="3355">
                  <c:v>37847</c:v>
                </c:pt>
                <c:pt idx="3356">
                  <c:v>37862</c:v>
                </c:pt>
                <c:pt idx="3357">
                  <c:v>37862</c:v>
                </c:pt>
                <c:pt idx="3358">
                  <c:v>37864</c:v>
                </c:pt>
                <c:pt idx="3359">
                  <c:v>37864</c:v>
                </c:pt>
                <c:pt idx="3360">
                  <c:v>37865</c:v>
                </c:pt>
                <c:pt idx="3361">
                  <c:v>37865</c:v>
                </c:pt>
                <c:pt idx="3362">
                  <c:v>37865</c:v>
                </c:pt>
                <c:pt idx="3363">
                  <c:v>37865</c:v>
                </c:pt>
                <c:pt idx="3364">
                  <c:v>37865</c:v>
                </c:pt>
                <c:pt idx="3365">
                  <c:v>37865</c:v>
                </c:pt>
                <c:pt idx="3366">
                  <c:v>37874</c:v>
                </c:pt>
                <c:pt idx="3367">
                  <c:v>37874</c:v>
                </c:pt>
                <c:pt idx="3368">
                  <c:v>37874</c:v>
                </c:pt>
                <c:pt idx="3369">
                  <c:v>37874</c:v>
                </c:pt>
                <c:pt idx="3370">
                  <c:v>37878</c:v>
                </c:pt>
                <c:pt idx="3371">
                  <c:v>37893</c:v>
                </c:pt>
                <c:pt idx="3372">
                  <c:v>37893</c:v>
                </c:pt>
                <c:pt idx="3373">
                  <c:v>37894</c:v>
                </c:pt>
                <c:pt idx="3374">
                  <c:v>37894</c:v>
                </c:pt>
                <c:pt idx="3375">
                  <c:v>37895</c:v>
                </c:pt>
                <c:pt idx="3376">
                  <c:v>37895</c:v>
                </c:pt>
                <c:pt idx="3377">
                  <c:v>37895</c:v>
                </c:pt>
                <c:pt idx="3378">
                  <c:v>37895</c:v>
                </c:pt>
                <c:pt idx="3379">
                  <c:v>37895</c:v>
                </c:pt>
                <c:pt idx="3380">
                  <c:v>37895</c:v>
                </c:pt>
                <c:pt idx="3381">
                  <c:v>37895</c:v>
                </c:pt>
                <c:pt idx="3382">
                  <c:v>37895</c:v>
                </c:pt>
                <c:pt idx="3383">
                  <c:v>37896</c:v>
                </c:pt>
                <c:pt idx="3384">
                  <c:v>37925</c:v>
                </c:pt>
                <c:pt idx="3385">
                  <c:v>37925</c:v>
                </c:pt>
                <c:pt idx="3386">
                  <c:v>37929</c:v>
                </c:pt>
                <c:pt idx="3387">
                  <c:v>37929</c:v>
                </c:pt>
                <c:pt idx="3388">
                  <c:v>37929</c:v>
                </c:pt>
                <c:pt idx="3389">
                  <c:v>37929</c:v>
                </c:pt>
                <c:pt idx="3390">
                  <c:v>37929</c:v>
                </c:pt>
                <c:pt idx="3391">
                  <c:v>37930</c:v>
                </c:pt>
                <c:pt idx="3392">
                  <c:v>37930</c:v>
                </c:pt>
                <c:pt idx="3393">
                  <c:v>37939</c:v>
                </c:pt>
                <c:pt idx="3394">
                  <c:v>37956</c:v>
                </c:pt>
                <c:pt idx="3395">
                  <c:v>37956</c:v>
                </c:pt>
                <c:pt idx="3396">
                  <c:v>37956</c:v>
                </c:pt>
                <c:pt idx="3397">
                  <c:v>37956</c:v>
                </c:pt>
                <c:pt idx="3398">
                  <c:v>37956</c:v>
                </c:pt>
                <c:pt idx="3399">
                  <c:v>37956</c:v>
                </c:pt>
                <c:pt idx="3400">
                  <c:v>37957</c:v>
                </c:pt>
                <c:pt idx="3401">
                  <c:v>37957</c:v>
                </c:pt>
                <c:pt idx="3402">
                  <c:v>37959</c:v>
                </c:pt>
                <c:pt idx="3403">
                  <c:v>37960</c:v>
                </c:pt>
                <c:pt idx="3404">
                  <c:v>37960</c:v>
                </c:pt>
                <c:pt idx="3405">
                  <c:v>37970</c:v>
                </c:pt>
                <c:pt idx="3406">
                  <c:v>37977</c:v>
                </c:pt>
                <c:pt idx="3407">
                  <c:v>37977</c:v>
                </c:pt>
                <c:pt idx="3408">
                  <c:v>37980</c:v>
                </c:pt>
                <c:pt idx="3409">
                  <c:v>37980</c:v>
                </c:pt>
                <c:pt idx="3410">
                  <c:v>37981</c:v>
                </c:pt>
                <c:pt idx="3411">
                  <c:v>37981</c:v>
                </c:pt>
                <c:pt idx="3412">
                  <c:v>37987</c:v>
                </c:pt>
                <c:pt idx="3413">
                  <c:v>37987</c:v>
                </c:pt>
                <c:pt idx="3414">
                  <c:v>37991</c:v>
                </c:pt>
                <c:pt idx="3415">
                  <c:v>37991</c:v>
                </c:pt>
                <c:pt idx="3416">
                  <c:v>37991</c:v>
                </c:pt>
                <c:pt idx="3417">
                  <c:v>37991</c:v>
                </c:pt>
                <c:pt idx="3418">
                  <c:v>38000</c:v>
                </c:pt>
                <c:pt idx="3419">
                  <c:v>38011</c:v>
                </c:pt>
                <c:pt idx="3420">
                  <c:v>38011</c:v>
                </c:pt>
                <c:pt idx="3421">
                  <c:v>38019</c:v>
                </c:pt>
                <c:pt idx="3422">
                  <c:v>38019</c:v>
                </c:pt>
                <c:pt idx="3423">
                  <c:v>38019</c:v>
                </c:pt>
                <c:pt idx="3424">
                  <c:v>38019</c:v>
                </c:pt>
                <c:pt idx="3425">
                  <c:v>38019</c:v>
                </c:pt>
                <c:pt idx="3426">
                  <c:v>38019</c:v>
                </c:pt>
                <c:pt idx="3427">
                  <c:v>38031</c:v>
                </c:pt>
                <c:pt idx="3428">
                  <c:v>38044</c:v>
                </c:pt>
                <c:pt idx="3429">
                  <c:v>38044</c:v>
                </c:pt>
                <c:pt idx="3430">
                  <c:v>38047</c:v>
                </c:pt>
                <c:pt idx="3431">
                  <c:v>38047</c:v>
                </c:pt>
                <c:pt idx="3432">
                  <c:v>38047</c:v>
                </c:pt>
                <c:pt idx="3433">
                  <c:v>38047</c:v>
                </c:pt>
                <c:pt idx="3434">
                  <c:v>38047</c:v>
                </c:pt>
                <c:pt idx="3435">
                  <c:v>38047</c:v>
                </c:pt>
                <c:pt idx="3436">
                  <c:v>38049</c:v>
                </c:pt>
                <c:pt idx="3437">
                  <c:v>38049</c:v>
                </c:pt>
                <c:pt idx="3438">
                  <c:v>38062</c:v>
                </c:pt>
                <c:pt idx="3439">
                  <c:v>38075</c:v>
                </c:pt>
                <c:pt idx="3440">
                  <c:v>38075</c:v>
                </c:pt>
                <c:pt idx="3441">
                  <c:v>38076</c:v>
                </c:pt>
                <c:pt idx="3442">
                  <c:v>38076</c:v>
                </c:pt>
                <c:pt idx="3443">
                  <c:v>38077</c:v>
                </c:pt>
                <c:pt idx="3444">
                  <c:v>38077</c:v>
                </c:pt>
                <c:pt idx="3445">
                  <c:v>38078</c:v>
                </c:pt>
                <c:pt idx="3446">
                  <c:v>38078</c:v>
                </c:pt>
                <c:pt idx="3447">
                  <c:v>38078</c:v>
                </c:pt>
                <c:pt idx="3448">
                  <c:v>38078</c:v>
                </c:pt>
                <c:pt idx="3449">
                  <c:v>38078</c:v>
                </c:pt>
                <c:pt idx="3450">
                  <c:v>38078</c:v>
                </c:pt>
                <c:pt idx="3451">
                  <c:v>38091</c:v>
                </c:pt>
                <c:pt idx="3452">
                  <c:v>38104</c:v>
                </c:pt>
                <c:pt idx="3453">
                  <c:v>38104</c:v>
                </c:pt>
                <c:pt idx="3454">
                  <c:v>38105</c:v>
                </c:pt>
                <c:pt idx="3455">
                  <c:v>38105</c:v>
                </c:pt>
                <c:pt idx="3456">
                  <c:v>38108</c:v>
                </c:pt>
                <c:pt idx="3457">
                  <c:v>38108</c:v>
                </c:pt>
                <c:pt idx="3458">
                  <c:v>38113</c:v>
                </c:pt>
                <c:pt idx="3459">
                  <c:v>38113</c:v>
                </c:pt>
                <c:pt idx="3460">
                  <c:v>38113</c:v>
                </c:pt>
                <c:pt idx="3461">
                  <c:v>38113</c:v>
                </c:pt>
                <c:pt idx="3462">
                  <c:v>38122</c:v>
                </c:pt>
                <c:pt idx="3463">
                  <c:v>38135</c:v>
                </c:pt>
                <c:pt idx="3464">
                  <c:v>38135</c:v>
                </c:pt>
                <c:pt idx="3465">
                  <c:v>38138</c:v>
                </c:pt>
                <c:pt idx="3466">
                  <c:v>38138</c:v>
                </c:pt>
                <c:pt idx="3467">
                  <c:v>38139</c:v>
                </c:pt>
                <c:pt idx="3468">
                  <c:v>38139</c:v>
                </c:pt>
                <c:pt idx="3469">
                  <c:v>38139</c:v>
                </c:pt>
                <c:pt idx="3470">
                  <c:v>38139</c:v>
                </c:pt>
                <c:pt idx="3471">
                  <c:v>38139</c:v>
                </c:pt>
                <c:pt idx="3472">
                  <c:v>38139</c:v>
                </c:pt>
                <c:pt idx="3473">
                  <c:v>38147</c:v>
                </c:pt>
                <c:pt idx="3474">
                  <c:v>38152</c:v>
                </c:pt>
                <c:pt idx="3475">
                  <c:v>38163</c:v>
                </c:pt>
                <c:pt idx="3476">
                  <c:v>38166</c:v>
                </c:pt>
                <c:pt idx="3477">
                  <c:v>38166</c:v>
                </c:pt>
                <c:pt idx="3478">
                  <c:v>38166</c:v>
                </c:pt>
                <c:pt idx="3479">
                  <c:v>38168</c:v>
                </c:pt>
                <c:pt idx="3480">
                  <c:v>38168</c:v>
                </c:pt>
                <c:pt idx="3481">
                  <c:v>38169</c:v>
                </c:pt>
                <c:pt idx="3482">
                  <c:v>38169</c:v>
                </c:pt>
                <c:pt idx="3483">
                  <c:v>38169</c:v>
                </c:pt>
                <c:pt idx="3484">
                  <c:v>38169</c:v>
                </c:pt>
                <c:pt idx="3485">
                  <c:v>38169</c:v>
                </c:pt>
                <c:pt idx="3486">
                  <c:v>38169</c:v>
                </c:pt>
                <c:pt idx="3487">
                  <c:v>38169</c:v>
                </c:pt>
                <c:pt idx="3488">
                  <c:v>38169</c:v>
                </c:pt>
                <c:pt idx="3489">
                  <c:v>38183</c:v>
                </c:pt>
                <c:pt idx="3490">
                  <c:v>38198</c:v>
                </c:pt>
                <c:pt idx="3491">
                  <c:v>38198</c:v>
                </c:pt>
                <c:pt idx="3492">
                  <c:v>38198</c:v>
                </c:pt>
                <c:pt idx="3493">
                  <c:v>38198</c:v>
                </c:pt>
                <c:pt idx="3494">
                  <c:v>38199</c:v>
                </c:pt>
                <c:pt idx="3495">
                  <c:v>38199</c:v>
                </c:pt>
                <c:pt idx="3496">
                  <c:v>38201</c:v>
                </c:pt>
                <c:pt idx="3497">
                  <c:v>38201</c:v>
                </c:pt>
                <c:pt idx="3498">
                  <c:v>38201</c:v>
                </c:pt>
                <c:pt idx="3499">
                  <c:v>38201</c:v>
                </c:pt>
                <c:pt idx="3500">
                  <c:v>38213</c:v>
                </c:pt>
                <c:pt idx="3501">
                  <c:v>38228</c:v>
                </c:pt>
                <c:pt idx="3502">
                  <c:v>38228</c:v>
                </c:pt>
                <c:pt idx="3503">
                  <c:v>38231</c:v>
                </c:pt>
                <c:pt idx="3504">
                  <c:v>38231</c:v>
                </c:pt>
                <c:pt idx="3505">
                  <c:v>38231</c:v>
                </c:pt>
                <c:pt idx="3506">
                  <c:v>38231</c:v>
                </c:pt>
                <c:pt idx="3507">
                  <c:v>38231</c:v>
                </c:pt>
                <c:pt idx="3508">
                  <c:v>38231</c:v>
                </c:pt>
                <c:pt idx="3509">
                  <c:v>38231</c:v>
                </c:pt>
                <c:pt idx="3510">
                  <c:v>38231</c:v>
                </c:pt>
                <c:pt idx="3511">
                  <c:v>38244</c:v>
                </c:pt>
                <c:pt idx="3512">
                  <c:v>38251</c:v>
                </c:pt>
                <c:pt idx="3513">
                  <c:v>38251</c:v>
                </c:pt>
                <c:pt idx="3514">
                  <c:v>38251</c:v>
                </c:pt>
                <c:pt idx="3515">
                  <c:v>38251</c:v>
                </c:pt>
                <c:pt idx="3516">
                  <c:v>38251</c:v>
                </c:pt>
                <c:pt idx="3517">
                  <c:v>38257</c:v>
                </c:pt>
                <c:pt idx="3518">
                  <c:v>38257</c:v>
                </c:pt>
                <c:pt idx="3519">
                  <c:v>38260</c:v>
                </c:pt>
                <c:pt idx="3520">
                  <c:v>38260</c:v>
                </c:pt>
                <c:pt idx="3521">
                  <c:v>38261</c:v>
                </c:pt>
                <c:pt idx="3522">
                  <c:v>38261</c:v>
                </c:pt>
                <c:pt idx="3523">
                  <c:v>38261</c:v>
                </c:pt>
                <c:pt idx="3524">
                  <c:v>38261</c:v>
                </c:pt>
                <c:pt idx="3525">
                  <c:v>38261</c:v>
                </c:pt>
                <c:pt idx="3526">
                  <c:v>38261</c:v>
                </c:pt>
                <c:pt idx="3527">
                  <c:v>38261</c:v>
                </c:pt>
                <c:pt idx="3528">
                  <c:v>38261</c:v>
                </c:pt>
                <c:pt idx="3529">
                  <c:v>38275</c:v>
                </c:pt>
                <c:pt idx="3530">
                  <c:v>38289</c:v>
                </c:pt>
                <c:pt idx="3531">
                  <c:v>38289</c:v>
                </c:pt>
                <c:pt idx="3532">
                  <c:v>38291</c:v>
                </c:pt>
                <c:pt idx="3533">
                  <c:v>38291</c:v>
                </c:pt>
                <c:pt idx="3534">
                  <c:v>38292</c:v>
                </c:pt>
                <c:pt idx="3535">
                  <c:v>38292</c:v>
                </c:pt>
                <c:pt idx="3536">
                  <c:v>38292</c:v>
                </c:pt>
                <c:pt idx="3537">
                  <c:v>38292</c:v>
                </c:pt>
                <c:pt idx="3538">
                  <c:v>38292</c:v>
                </c:pt>
                <c:pt idx="3539">
                  <c:v>38292</c:v>
                </c:pt>
                <c:pt idx="3540">
                  <c:v>38305</c:v>
                </c:pt>
                <c:pt idx="3541">
                  <c:v>38321</c:v>
                </c:pt>
                <c:pt idx="3542">
                  <c:v>38321</c:v>
                </c:pt>
                <c:pt idx="3543">
                  <c:v>38322</c:v>
                </c:pt>
                <c:pt idx="3544">
                  <c:v>38322</c:v>
                </c:pt>
                <c:pt idx="3545">
                  <c:v>38322</c:v>
                </c:pt>
                <c:pt idx="3546">
                  <c:v>38322</c:v>
                </c:pt>
                <c:pt idx="3547">
                  <c:v>38322</c:v>
                </c:pt>
                <c:pt idx="3548">
                  <c:v>38322</c:v>
                </c:pt>
                <c:pt idx="3549">
                  <c:v>38322</c:v>
                </c:pt>
                <c:pt idx="3550">
                  <c:v>38322</c:v>
                </c:pt>
                <c:pt idx="3551">
                  <c:v>38329</c:v>
                </c:pt>
                <c:pt idx="3552">
                  <c:v>38336</c:v>
                </c:pt>
                <c:pt idx="3553">
                  <c:v>38341</c:v>
                </c:pt>
                <c:pt idx="3554">
                  <c:v>38341</c:v>
                </c:pt>
                <c:pt idx="3555">
                  <c:v>38348</c:v>
                </c:pt>
                <c:pt idx="3556">
                  <c:v>38348</c:v>
                </c:pt>
                <c:pt idx="3557">
                  <c:v>38352</c:v>
                </c:pt>
                <c:pt idx="3558">
                  <c:v>38352</c:v>
                </c:pt>
                <c:pt idx="3559">
                  <c:v>38356</c:v>
                </c:pt>
                <c:pt idx="3560">
                  <c:v>38356</c:v>
                </c:pt>
                <c:pt idx="3561">
                  <c:v>38356</c:v>
                </c:pt>
                <c:pt idx="3562">
                  <c:v>38356</c:v>
                </c:pt>
                <c:pt idx="3563">
                  <c:v>38357</c:v>
                </c:pt>
                <c:pt idx="3564">
                  <c:v>38357</c:v>
                </c:pt>
                <c:pt idx="3565">
                  <c:v>38366</c:v>
                </c:pt>
                <c:pt idx="3566">
                  <c:v>38383</c:v>
                </c:pt>
                <c:pt idx="3567">
                  <c:v>38383</c:v>
                </c:pt>
                <c:pt idx="3568">
                  <c:v>38384</c:v>
                </c:pt>
                <c:pt idx="3569">
                  <c:v>38384</c:v>
                </c:pt>
                <c:pt idx="3570">
                  <c:v>38384</c:v>
                </c:pt>
                <c:pt idx="3571">
                  <c:v>38384</c:v>
                </c:pt>
                <c:pt idx="3572">
                  <c:v>38384</c:v>
                </c:pt>
                <c:pt idx="3573">
                  <c:v>38384</c:v>
                </c:pt>
                <c:pt idx="3574">
                  <c:v>38387</c:v>
                </c:pt>
                <c:pt idx="3575">
                  <c:v>38387</c:v>
                </c:pt>
                <c:pt idx="3576">
                  <c:v>38397</c:v>
                </c:pt>
                <c:pt idx="3577">
                  <c:v>38411</c:v>
                </c:pt>
                <c:pt idx="3578">
                  <c:v>38411</c:v>
                </c:pt>
                <c:pt idx="3579">
                  <c:v>38412</c:v>
                </c:pt>
                <c:pt idx="3580">
                  <c:v>38412</c:v>
                </c:pt>
                <c:pt idx="3581">
                  <c:v>38412</c:v>
                </c:pt>
                <c:pt idx="3582">
                  <c:v>38412</c:v>
                </c:pt>
                <c:pt idx="3583">
                  <c:v>38412</c:v>
                </c:pt>
                <c:pt idx="3584">
                  <c:v>38412</c:v>
                </c:pt>
                <c:pt idx="3585">
                  <c:v>38414</c:v>
                </c:pt>
                <c:pt idx="3586">
                  <c:v>38414</c:v>
                </c:pt>
                <c:pt idx="3587">
                  <c:v>38428</c:v>
                </c:pt>
                <c:pt idx="3588">
                  <c:v>38439</c:v>
                </c:pt>
                <c:pt idx="3589">
                  <c:v>38439</c:v>
                </c:pt>
                <c:pt idx="3590">
                  <c:v>38442</c:v>
                </c:pt>
                <c:pt idx="3591">
                  <c:v>38442</c:v>
                </c:pt>
                <c:pt idx="3592">
                  <c:v>38442</c:v>
                </c:pt>
                <c:pt idx="3593">
                  <c:v>38442</c:v>
                </c:pt>
                <c:pt idx="3594">
                  <c:v>38443</c:v>
                </c:pt>
                <c:pt idx="3595">
                  <c:v>38443</c:v>
                </c:pt>
                <c:pt idx="3596">
                  <c:v>38443</c:v>
                </c:pt>
                <c:pt idx="3597">
                  <c:v>38443</c:v>
                </c:pt>
                <c:pt idx="3598">
                  <c:v>38443</c:v>
                </c:pt>
                <c:pt idx="3599">
                  <c:v>38443</c:v>
                </c:pt>
                <c:pt idx="3600">
                  <c:v>38456</c:v>
                </c:pt>
                <c:pt idx="3601">
                  <c:v>38469</c:v>
                </c:pt>
                <c:pt idx="3602">
                  <c:v>38469</c:v>
                </c:pt>
                <c:pt idx="3603">
                  <c:v>38470</c:v>
                </c:pt>
                <c:pt idx="3604">
                  <c:v>38470</c:v>
                </c:pt>
                <c:pt idx="3605">
                  <c:v>38473</c:v>
                </c:pt>
                <c:pt idx="3606">
                  <c:v>38473</c:v>
                </c:pt>
                <c:pt idx="3607">
                  <c:v>38474</c:v>
                </c:pt>
                <c:pt idx="3608">
                  <c:v>38474</c:v>
                </c:pt>
                <c:pt idx="3609">
                  <c:v>38474</c:v>
                </c:pt>
                <c:pt idx="3610">
                  <c:v>38474</c:v>
                </c:pt>
                <c:pt idx="3611">
                  <c:v>38487</c:v>
                </c:pt>
                <c:pt idx="3612">
                  <c:v>38500</c:v>
                </c:pt>
                <c:pt idx="3613">
                  <c:v>38500</c:v>
                </c:pt>
                <c:pt idx="3614">
                  <c:v>38502</c:v>
                </c:pt>
                <c:pt idx="3615">
                  <c:v>38502</c:v>
                </c:pt>
                <c:pt idx="3616">
                  <c:v>38504</c:v>
                </c:pt>
                <c:pt idx="3617">
                  <c:v>38504</c:v>
                </c:pt>
                <c:pt idx="3618">
                  <c:v>38504</c:v>
                </c:pt>
                <c:pt idx="3619">
                  <c:v>38504</c:v>
                </c:pt>
                <c:pt idx="3620">
                  <c:v>38504</c:v>
                </c:pt>
                <c:pt idx="3621">
                  <c:v>38504</c:v>
                </c:pt>
                <c:pt idx="3622">
                  <c:v>38510</c:v>
                </c:pt>
                <c:pt idx="3623">
                  <c:v>38517</c:v>
                </c:pt>
                <c:pt idx="3624">
                  <c:v>38523</c:v>
                </c:pt>
                <c:pt idx="3625">
                  <c:v>38530</c:v>
                </c:pt>
                <c:pt idx="3626">
                  <c:v>38530</c:v>
                </c:pt>
                <c:pt idx="3627">
                  <c:v>38531</c:v>
                </c:pt>
                <c:pt idx="3628">
                  <c:v>38531</c:v>
                </c:pt>
                <c:pt idx="3629">
                  <c:v>38534</c:v>
                </c:pt>
                <c:pt idx="3630">
                  <c:v>38534</c:v>
                </c:pt>
                <c:pt idx="3631">
                  <c:v>38534</c:v>
                </c:pt>
                <c:pt idx="3632">
                  <c:v>38534</c:v>
                </c:pt>
                <c:pt idx="3633">
                  <c:v>38534</c:v>
                </c:pt>
                <c:pt idx="3634">
                  <c:v>38534</c:v>
                </c:pt>
                <c:pt idx="3635">
                  <c:v>38537</c:v>
                </c:pt>
                <c:pt idx="3636">
                  <c:v>38537</c:v>
                </c:pt>
                <c:pt idx="3637">
                  <c:v>38548</c:v>
                </c:pt>
                <c:pt idx="3638">
                  <c:v>38562</c:v>
                </c:pt>
                <c:pt idx="3639">
                  <c:v>38562</c:v>
                </c:pt>
                <c:pt idx="3640">
                  <c:v>38565</c:v>
                </c:pt>
                <c:pt idx="3641">
                  <c:v>38565</c:v>
                </c:pt>
                <c:pt idx="3642">
                  <c:v>38565</c:v>
                </c:pt>
                <c:pt idx="3643">
                  <c:v>38565</c:v>
                </c:pt>
                <c:pt idx="3644">
                  <c:v>38565</c:v>
                </c:pt>
                <c:pt idx="3645">
                  <c:v>38565</c:v>
                </c:pt>
                <c:pt idx="3646">
                  <c:v>38567</c:v>
                </c:pt>
                <c:pt idx="3647">
                  <c:v>38567</c:v>
                </c:pt>
                <c:pt idx="3648">
                  <c:v>38578</c:v>
                </c:pt>
                <c:pt idx="3649">
                  <c:v>38595</c:v>
                </c:pt>
                <c:pt idx="3650">
                  <c:v>38595</c:v>
                </c:pt>
                <c:pt idx="3651">
                  <c:v>38595</c:v>
                </c:pt>
                <c:pt idx="3652">
                  <c:v>38595</c:v>
                </c:pt>
                <c:pt idx="3653">
                  <c:v>38596</c:v>
                </c:pt>
                <c:pt idx="3654">
                  <c:v>38596</c:v>
                </c:pt>
                <c:pt idx="3655">
                  <c:v>38596</c:v>
                </c:pt>
                <c:pt idx="3656">
                  <c:v>38596</c:v>
                </c:pt>
                <c:pt idx="3657">
                  <c:v>38596</c:v>
                </c:pt>
                <c:pt idx="3658">
                  <c:v>38596</c:v>
                </c:pt>
                <c:pt idx="3659">
                  <c:v>38609</c:v>
                </c:pt>
                <c:pt idx="3660">
                  <c:v>38609</c:v>
                </c:pt>
                <c:pt idx="3661">
                  <c:v>38609</c:v>
                </c:pt>
                <c:pt idx="3662">
                  <c:v>38609</c:v>
                </c:pt>
                <c:pt idx="3663">
                  <c:v>38609</c:v>
                </c:pt>
                <c:pt idx="3664">
                  <c:v>38625</c:v>
                </c:pt>
                <c:pt idx="3665">
                  <c:v>38625</c:v>
                </c:pt>
                <c:pt idx="3666">
                  <c:v>38625</c:v>
                </c:pt>
                <c:pt idx="3667">
                  <c:v>38625</c:v>
                </c:pt>
                <c:pt idx="3668">
                  <c:v>38626</c:v>
                </c:pt>
                <c:pt idx="3669">
                  <c:v>38626</c:v>
                </c:pt>
                <c:pt idx="3670">
                  <c:v>38628</c:v>
                </c:pt>
                <c:pt idx="3671">
                  <c:v>38628</c:v>
                </c:pt>
                <c:pt idx="3672">
                  <c:v>38628</c:v>
                </c:pt>
                <c:pt idx="3673">
                  <c:v>38628</c:v>
                </c:pt>
                <c:pt idx="3674">
                  <c:v>38628</c:v>
                </c:pt>
                <c:pt idx="3675">
                  <c:v>38628</c:v>
                </c:pt>
                <c:pt idx="3676">
                  <c:v>38640</c:v>
                </c:pt>
                <c:pt idx="3677">
                  <c:v>38656</c:v>
                </c:pt>
                <c:pt idx="3678">
                  <c:v>38656</c:v>
                </c:pt>
                <c:pt idx="3679">
                  <c:v>38657</c:v>
                </c:pt>
                <c:pt idx="3680">
                  <c:v>38657</c:v>
                </c:pt>
                <c:pt idx="3681">
                  <c:v>38657</c:v>
                </c:pt>
                <c:pt idx="3682">
                  <c:v>38657</c:v>
                </c:pt>
                <c:pt idx="3683">
                  <c:v>38657</c:v>
                </c:pt>
                <c:pt idx="3684">
                  <c:v>38657</c:v>
                </c:pt>
                <c:pt idx="3685">
                  <c:v>38658</c:v>
                </c:pt>
                <c:pt idx="3686">
                  <c:v>38658</c:v>
                </c:pt>
                <c:pt idx="3687">
                  <c:v>38670</c:v>
                </c:pt>
                <c:pt idx="3688">
                  <c:v>38686</c:v>
                </c:pt>
                <c:pt idx="3689">
                  <c:v>38686</c:v>
                </c:pt>
                <c:pt idx="3690">
                  <c:v>38687</c:v>
                </c:pt>
                <c:pt idx="3691">
                  <c:v>38687</c:v>
                </c:pt>
                <c:pt idx="3692">
                  <c:v>38687</c:v>
                </c:pt>
                <c:pt idx="3693">
                  <c:v>38687</c:v>
                </c:pt>
                <c:pt idx="3694">
                  <c:v>38687</c:v>
                </c:pt>
                <c:pt idx="3695">
                  <c:v>38687</c:v>
                </c:pt>
                <c:pt idx="3696">
                  <c:v>38687</c:v>
                </c:pt>
                <c:pt idx="3697">
                  <c:v>38687</c:v>
                </c:pt>
                <c:pt idx="3698">
                  <c:v>38693</c:v>
                </c:pt>
                <c:pt idx="3699">
                  <c:v>38701</c:v>
                </c:pt>
                <c:pt idx="3700">
                  <c:v>38712</c:v>
                </c:pt>
                <c:pt idx="3701">
                  <c:v>38712</c:v>
                </c:pt>
                <c:pt idx="3702">
                  <c:v>38713</c:v>
                </c:pt>
                <c:pt idx="3703">
                  <c:v>38713</c:v>
                </c:pt>
                <c:pt idx="3704">
                  <c:v>38717</c:v>
                </c:pt>
                <c:pt idx="3705">
                  <c:v>38717</c:v>
                </c:pt>
                <c:pt idx="3706">
                  <c:v>38721</c:v>
                </c:pt>
                <c:pt idx="3707">
                  <c:v>38721</c:v>
                </c:pt>
                <c:pt idx="3708">
                  <c:v>38721</c:v>
                </c:pt>
                <c:pt idx="3709">
                  <c:v>38721</c:v>
                </c:pt>
                <c:pt idx="3710">
                  <c:v>38722</c:v>
                </c:pt>
                <c:pt idx="3711">
                  <c:v>38722</c:v>
                </c:pt>
                <c:pt idx="3712">
                  <c:v>38731</c:v>
                </c:pt>
                <c:pt idx="3713">
                  <c:v>38748</c:v>
                </c:pt>
                <c:pt idx="3714">
                  <c:v>38748</c:v>
                </c:pt>
                <c:pt idx="3715">
                  <c:v>38749</c:v>
                </c:pt>
                <c:pt idx="3716">
                  <c:v>38749</c:v>
                </c:pt>
                <c:pt idx="3717">
                  <c:v>38749</c:v>
                </c:pt>
                <c:pt idx="3718">
                  <c:v>38749</c:v>
                </c:pt>
                <c:pt idx="3719">
                  <c:v>38749</c:v>
                </c:pt>
                <c:pt idx="3720">
                  <c:v>38749</c:v>
                </c:pt>
                <c:pt idx="3721">
                  <c:v>38752</c:v>
                </c:pt>
                <c:pt idx="3722">
                  <c:v>38752</c:v>
                </c:pt>
                <c:pt idx="3723">
                  <c:v>38762</c:v>
                </c:pt>
                <c:pt idx="3724">
                  <c:v>38776</c:v>
                </c:pt>
                <c:pt idx="3725">
                  <c:v>38776</c:v>
                </c:pt>
                <c:pt idx="3726">
                  <c:v>38777</c:v>
                </c:pt>
                <c:pt idx="3727">
                  <c:v>38777</c:v>
                </c:pt>
                <c:pt idx="3728">
                  <c:v>38777</c:v>
                </c:pt>
                <c:pt idx="3729">
                  <c:v>38777</c:v>
                </c:pt>
                <c:pt idx="3730">
                  <c:v>38778</c:v>
                </c:pt>
                <c:pt idx="3731">
                  <c:v>38778</c:v>
                </c:pt>
                <c:pt idx="3732">
                  <c:v>38779</c:v>
                </c:pt>
                <c:pt idx="3733">
                  <c:v>38779</c:v>
                </c:pt>
                <c:pt idx="3734">
                  <c:v>38793</c:v>
                </c:pt>
                <c:pt idx="3735">
                  <c:v>38807</c:v>
                </c:pt>
                <c:pt idx="3736">
                  <c:v>38807</c:v>
                </c:pt>
                <c:pt idx="3737">
                  <c:v>38808</c:v>
                </c:pt>
                <c:pt idx="3738">
                  <c:v>38808</c:v>
                </c:pt>
                <c:pt idx="3739">
                  <c:v>38810</c:v>
                </c:pt>
                <c:pt idx="3740">
                  <c:v>38810</c:v>
                </c:pt>
                <c:pt idx="3741">
                  <c:v>38810</c:v>
                </c:pt>
                <c:pt idx="3742">
                  <c:v>38810</c:v>
                </c:pt>
                <c:pt idx="3743">
                  <c:v>38810</c:v>
                </c:pt>
                <c:pt idx="3744">
                  <c:v>38810</c:v>
                </c:pt>
                <c:pt idx="3745">
                  <c:v>38810</c:v>
                </c:pt>
                <c:pt idx="3746">
                  <c:v>38810</c:v>
                </c:pt>
                <c:pt idx="3747">
                  <c:v>38822</c:v>
                </c:pt>
                <c:pt idx="3748">
                  <c:v>38834</c:v>
                </c:pt>
                <c:pt idx="3749">
                  <c:v>38834</c:v>
                </c:pt>
                <c:pt idx="3750">
                  <c:v>38835</c:v>
                </c:pt>
                <c:pt idx="3751">
                  <c:v>38835</c:v>
                </c:pt>
                <c:pt idx="3752">
                  <c:v>38839</c:v>
                </c:pt>
                <c:pt idx="3753">
                  <c:v>38839</c:v>
                </c:pt>
                <c:pt idx="3754">
                  <c:v>38839</c:v>
                </c:pt>
                <c:pt idx="3755">
                  <c:v>38839</c:v>
                </c:pt>
                <c:pt idx="3756">
                  <c:v>38840</c:v>
                </c:pt>
                <c:pt idx="3757">
                  <c:v>38840</c:v>
                </c:pt>
                <c:pt idx="3758">
                  <c:v>38865</c:v>
                </c:pt>
                <c:pt idx="3759">
                  <c:v>38865</c:v>
                </c:pt>
                <c:pt idx="3760">
                  <c:v>38868</c:v>
                </c:pt>
                <c:pt idx="3761">
                  <c:v>38868</c:v>
                </c:pt>
                <c:pt idx="3762">
                  <c:v>38869</c:v>
                </c:pt>
                <c:pt idx="3763">
                  <c:v>38869</c:v>
                </c:pt>
                <c:pt idx="3764">
                  <c:v>38869</c:v>
                </c:pt>
                <c:pt idx="3765">
                  <c:v>38869</c:v>
                </c:pt>
                <c:pt idx="3766">
                  <c:v>38869</c:v>
                </c:pt>
                <c:pt idx="3767">
                  <c:v>38869</c:v>
                </c:pt>
                <c:pt idx="3768">
                  <c:v>38883</c:v>
                </c:pt>
                <c:pt idx="3769">
                  <c:v>38894</c:v>
                </c:pt>
                <c:pt idx="3770">
                  <c:v>38894</c:v>
                </c:pt>
                <c:pt idx="3771">
                  <c:v>38895</c:v>
                </c:pt>
                <c:pt idx="3772">
                  <c:v>38898</c:v>
                </c:pt>
                <c:pt idx="3773">
                  <c:v>38898</c:v>
                </c:pt>
                <c:pt idx="3774">
                  <c:v>38899</c:v>
                </c:pt>
                <c:pt idx="3775">
                  <c:v>38899</c:v>
                </c:pt>
                <c:pt idx="3776">
                  <c:v>38901</c:v>
                </c:pt>
                <c:pt idx="3777">
                  <c:v>38901</c:v>
                </c:pt>
                <c:pt idx="3778">
                  <c:v>38901</c:v>
                </c:pt>
                <c:pt idx="3779">
                  <c:v>38901</c:v>
                </c:pt>
                <c:pt idx="3780">
                  <c:v>38901</c:v>
                </c:pt>
                <c:pt idx="3781">
                  <c:v>38901</c:v>
                </c:pt>
                <c:pt idx="3782">
                  <c:v>38929</c:v>
                </c:pt>
                <c:pt idx="3783">
                  <c:v>38929</c:v>
                </c:pt>
                <c:pt idx="3784">
                  <c:v>38930</c:v>
                </c:pt>
                <c:pt idx="3785">
                  <c:v>38930</c:v>
                </c:pt>
                <c:pt idx="3786">
                  <c:v>38930</c:v>
                </c:pt>
                <c:pt idx="3787">
                  <c:v>38930</c:v>
                </c:pt>
                <c:pt idx="3788">
                  <c:v>38930</c:v>
                </c:pt>
                <c:pt idx="3789">
                  <c:v>38930</c:v>
                </c:pt>
                <c:pt idx="3790">
                  <c:v>38931</c:v>
                </c:pt>
                <c:pt idx="3791">
                  <c:v>38931</c:v>
                </c:pt>
                <c:pt idx="3792">
                  <c:v>38958</c:v>
                </c:pt>
                <c:pt idx="3793">
                  <c:v>38958</c:v>
                </c:pt>
                <c:pt idx="3794">
                  <c:v>38960</c:v>
                </c:pt>
                <c:pt idx="3795">
                  <c:v>38960</c:v>
                </c:pt>
                <c:pt idx="3796">
                  <c:v>38961</c:v>
                </c:pt>
                <c:pt idx="3797">
                  <c:v>38961</c:v>
                </c:pt>
                <c:pt idx="3798">
                  <c:v>38961</c:v>
                </c:pt>
                <c:pt idx="3799">
                  <c:v>38961</c:v>
                </c:pt>
                <c:pt idx="3800">
                  <c:v>38961</c:v>
                </c:pt>
                <c:pt idx="3801">
                  <c:v>38961</c:v>
                </c:pt>
                <c:pt idx="3802">
                  <c:v>38967</c:v>
                </c:pt>
                <c:pt idx="3803">
                  <c:v>38967</c:v>
                </c:pt>
                <c:pt idx="3804">
                  <c:v>38967</c:v>
                </c:pt>
                <c:pt idx="3805">
                  <c:v>38967</c:v>
                </c:pt>
                <c:pt idx="3806">
                  <c:v>38985</c:v>
                </c:pt>
                <c:pt idx="3807">
                  <c:v>38985</c:v>
                </c:pt>
                <c:pt idx="3808">
                  <c:v>38989</c:v>
                </c:pt>
                <c:pt idx="3809">
                  <c:v>38989</c:v>
                </c:pt>
                <c:pt idx="3810">
                  <c:v>38991</c:v>
                </c:pt>
                <c:pt idx="3811">
                  <c:v>38991</c:v>
                </c:pt>
                <c:pt idx="3812">
                  <c:v>38992</c:v>
                </c:pt>
                <c:pt idx="3813">
                  <c:v>38992</c:v>
                </c:pt>
                <c:pt idx="3814">
                  <c:v>38992</c:v>
                </c:pt>
                <c:pt idx="3815">
                  <c:v>38992</c:v>
                </c:pt>
                <c:pt idx="3816">
                  <c:v>38992</c:v>
                </c:pt>
                <c:pt idx="3817">
                  <c:v>38992</c:v>
                </c:pt>
                <c:pt idx="3818">
                  <c:v>39020</c:v>
                </c:pt>
                <c:pt idx="3819">
                  <c:v>39020</c:v>
                </c:pt>
                <c:pt idx="3820">
                  <c:v>39022</c:v>
                </c:pt>
                <c:pt idx="3821">
                  <c:v>39022</c:v>
                </c:pt>
                <c:pt idx="3822">
                  <c:v>39022</c:v>
                </c:pt>
                <c:pt idx="3823">
                  <c:v>39022</c:v>
                </c:pt>
                <c:pt idx="3824">
                  <c:v>39022</c:v>
                </c:pt>
                <c:pt idx="3825">
                  <c:v>39022</c:v>
                </c:pt>
                <c:pt idx="3826">
                  <c:v>39022</c:v>
                </c:pt>
                <c:pt idx="3827">
                  <c:v>39022</c:v>
                </c:pt>
                <c:pt idx="3828">
                  <c:v>39051</c:v>
                </c:pt>
                <c:pt idx="3829">
                  <c:v>39051</c:v>
                </c:pt>
                <c:pt idx="3830">
                  <c:v>39052</c:v>
                </c:pt>
                <c:pt idx="3831">
                  <c:v>39052</c:v>
                </c:pt>
                <c:pt idx="3832">
                  <c:v>39052</c:v>
                </c:pt>
                <c:pt idx="3833">
                  <c:v>39052</c:v>
                </c:pt>
                <c:pt idx="3834">
                  <c:v>39052</c:v>
                </c:pt>
                <c:pt idx="3835">
                  <c:v>39052</c:v>
                </c:pt>
                <c:pt idx="3836">
                  <c:v>39052</c:v>
                </c:pt>
                <c:pt idx="3837">
                  <c:v>39052</c:v>
                </c:pt>
                <c:pt idx="3838">
                  <c:v>39056</c:v>
                </c:pt>
                <c:pt idx="3839">
                  <c:v>39077</c:v>
                </c:pt>
                <c:pt idx="3840">
                  <c:v>39077</c:v>
                </c:pt>
                <c:pt idx="3841">
                  <c:v>39078</c:v>
                </c:pt>
                <c:pt idx="3842">
                  <c:v>39078</c:v>
                </c:pt>
                <c:pt idx="3843">
                  <c:v>39082</c:v>
                </c:pt>
                <c:pt idx="3844">
                  <c:v>39082</c:v>
                </c:pt>
                <c:pt idx="3845">
                  <c:v>39086</c:v>
                </c:pt>
                <c:pt idx="3846">
                  <c:v>39086</c:v>
                </c:pt>
                <c:pt idx="3847">
                  <c:v>39086</c:v>
                </c:pt>
                <c:pt idx="3848">
                  <c:v>39086</c:v>
                </c:pt>
                <c:pt idx="3849">
                  <c:v>39086</c:v>
                </c:pt>
                <c:pt idx="3850">
                  <c:v>39086</c:v>
                </c:pt>
                <c:pt idx="3851">
                  <c:v>39113</c:v>
                </c:pt>
                <c:pt idx="3852">
                  <c:v>39113</c:v>
                </c:pt>
                <c:pt idx="3853">
                  <c:v>39114</c:v>
                </c:pt>
                <c:pt idx="3854">
                  <c:v>39114</c:v>
                </c:pt>
                <c:pt idx="3855">
                  <c:v>39114</c:v>
                </c:pt>
                <c:pt idx="3856">
                  <c:v>39114</c:v>
                </c:pt>
                <c:pt idx="3857">
                  <c:v>39114</c:v>
                </c:pt>
                <c:pt idx="3858">
                  <c:v>39114</c:v>
                </c:pt>
                <c:pt idx="3859">
                  <c:v>39116</c:v>
                </c:pt>
                <c:pt idx="3860">
                  <c:v>39116</c:v>
                </c:pt>
                <c:pt idx="3861">
                  <c:v>39141</c:v>
                </c:pt>
                <c:pt idx="3862">
                  <c:v>39141</c:v>
                </c:pt>
                <c:pt idx="3863">
                  <c:v>39142</c:v>
                </c:pt>
                <c:pt idx="3864">
                  <c:v>39142</c:v>
                </c:pt>
                <c:pt idx="3865">
                  <c:v>39142</c:v>
                </c:pt>
                <c:pt idx="3866">
                  <c:v>39142</c:v>
                </c:pt>
                <c:pt idx="3867">
                  <c:v>39142</c:v>
                </c:pt>
                <c:pt idx="3868">
                  <c:v>39142</c:v>
                </c:pt>
                <c:pt idx="3869">
                  <c:v>39144</c:v>
                </c:pt>
                <c:pt idx="3870">
                  <c:v>39144</c:v>
                </c:pt>
                <c:pt idx="3871">
                  <c:v>39167</c:v>
                </c:pt>
                <c:pt idx="3872">
                  <c:v>39167</c:v>
                </c:pt>
                <c:pt idx="3873">
                  <c:v>39171</c:v>
                </c:pt>
                <c:pt idx="3874">
                  <c:v>39171</c:v>
                </c:pt>
                <c:pt idx="3875">
                  <c:v>39172</c:v>
                </c:pt>
                <c:pt idx="3876">
                  <c:v>39172</c:v>
                </c:pt>
                <c:pt idx="3877">
                  <c:v>39174</c:v>
                </c:pt>
                <c:pt idx="3878">
                  <c:v>39174</c:v>
                </c:pt>
                <c:pt idx="3879">
                  <c:v>39174</c:v>
                </c:pt>
                <c:pt idx="3880">
                  <c:v>39174</c:v>
                </c:pt>
                <c:pt idx="3881">
                  <c:v>39174</c:v>
                </c:pt>
                <c:pt idx="3882">
                  <c:v>39174</c:v>
                </c:pt>
                <c:pt idx="3883">
                  <c:v>39199</c:v>
                </c:pt>
                <c:pt idx="3884">
                  <c:v>39199</c:v>
                </c:pt>
                <c:pt idx="3885">
                  <c:v>39203</c:v>
                </c:pt>
                <c:pt idx="3886">
                  <c:v>39203</c:v>
                </c:pt>
                <c:pt idx="3887">
                  <c:v>39204</c:v>
                </c:pt>
                <c:pt idx="3888">
                  <c:v>39204</c:v>
                </c:pt>
                <c:pt idx="3889">
                  <c:v>39204</c:v>
                </c:pt>
                <c:pt idx="3890">
                  <c:v>39204</c:v>
                </c:pt>
                <c:pt idx="3891">
                  <c:v>39204</c:v>
                </c:pt>
                <c:pt idx="3892">
                  <c:v>39204</c:v>
                </c:pt>
                <c:pt idx="3893">
                  <c:v>39232</c:v>
                </c:pt>
                <c:pt idx="3894">
                  <c:v>39232</c:v>
                </c:pt>
                <c:pt idx="3895">
                  <c:v>39233</c:v>
                </c:pt>
                <c:pt idx="3896">
                  <c:v>39233</c:v>
                </c:pt>
                <c:pt idx="3897">
                  <c:v>39234</c:v>
                </c:pt>
                <c:pt idx="3898">
                  <c:v>39234</c:v>
                </c:pt>
                <c:pt idx="3899">
                  <c:v>39234</c:v>
                </c:pt>
                <c:pt idx="3900">
                  <c:v>39234</c:v>
                </c:pt>
                <c:pt idx="3901">
                  <c:v>39234</c:v>
                </c:pt>
                <c:pt idx="3902">
                  <c:v>39234</c:v>
                </c:pt>
                <c:pt idx="3903">
                  <c:v>39236</c:v>
                </c:pt>
                <c:pt idx="3904">
                  <c:v>39252</c:v>
                </c:pt>
                <c:pt idx="3905">
                  <c:v>39258</c:v>
                </c:pt>
                <c:pt idx="3906">
                  <c:v>39258</c:v>
                </c:pt>
                <c:pt idx="3907">
                  <c:v>39262</c:v>
                </c:pt>
                <c:pt idx="3908">
                  <c:v>39262</c:v>
                </c:pt>
                <c:pt idx="3909">
                  <c:v>39264</c:v>
                </c:pt>
                <c:pt idx="3910">
                  <c:v>39264</c:v>
                </c:pt>
                <c:pt idx="3911">
                  <c:v>39265</c:v>
                </c:pt>
                <c:pt idx="3912">
                  <c:v>39265</c:v>
                </c:pt>
                <c:pt idx="3913">
                  <c:v>39265</c:v>
                </c:pt>
                <c:pt idx="3914">
                  <c:v>39265</c:v>
                </c:pt>
                <c:pt idx="3915">
                  <c:v>39266</c:v>
                </c:pt>
                <c:pt idx="3916">
                  <c:v>39266</c:v>
                </c:pt>
                <c:pt idx="3917">
                  <c:v>39293</c:v>
                </c:pt>
                <c:pt idx="3918">
                  <c:v>39293</c:v>
                </c:pt>
                <c:pt idx="3919">
                  <c:v>39295</c:v>
                </c:pt>
                <c:pt idx="3920">
                  <c:v>39295</c:v>
                </c:pt>
                <c:pt idx="3921">
                  <c:v>39295</c:v>
                </c:pt>
                <c:pt idx="3922">
                  <c:v>39295</c:v>
                </c:pt>
                <c:pt idx="3923">
                  <c:v>39295</c:v>
                </c:pt>
                <c:pt idx="3924">
                  <c:v>39295</c:v>
                </c:pt>
                <c:pt idx="3925">
                  <c:v>39296</c:v>
                </c:pt>
                <c:pt idx="3926">
                  <c:v>39296</c:v>
                </c:pt>
                <c:pt idx="3927">
                  <c:v>39325</c:v>
                </c:pt>
                <c:pt idx="3928">
                  <c:v>39325</c:v>
                </c:pt>
                <c:pt idx="3929">
                  <c:v>39325</c:v>
                </c:pt>
                <c:pt idx="3930">
                  <c:v>39325</c:v>
                </c:pt>
                <c:pt idx="3931">
                  <c:v>39328</c:v>
                </c:pt>
                <c:pt idx="3932">
                  <c:v>39328</c:v>
                </c:pt>
                <c:pt idx="3933">
                  <c:v>39328</c:v>
                </c:pt>
                <c:pt idx="3934">
                  <c:v>39328</c:v>
                </c:pt>
                <c:pt idx="3935">
                  <c:v>39328</c:v>
                </c:pt>
                <c:pt idx="3936">
                  <c:v>39328</c:v>
                </c:pt>
                <c:pt idx="3937">
                  <c:v>39350</c:v>
                </c:pt>
                <c:pt idx="3938">
                  <c:v>39350</c:v>
                </c:pt>
                <c:pt idx="3939">
                  <c:v>39351</c:v>
                </c:pt>
                <c:pt idx="3940">
                  <c:v>39351</c:v>
                </c:pt>
                <c:pt idx="3941">
                  <c:v>39351</c:v>
                </c:pt>
                <c:pt idx="3942">
                  <c:v>39351</c:v>
                </c:pt>
                <c:pt idx="3943">
                  <c:v>39356</c:v>
                </c:pt>
                <c:pt idx="3944">
                  <c:v>39356</c:v>
                </c:pt>
                <c:pt idx="3945">
                  <c:v>39356</c:v>
                </c:pt>
                <c:pt idx="3946">
                  <c:v>39356</c:v>
                </c:pt>
                <c:pt idx="3947">
                  <c:v>39356</c:v>
                </c:pt>
                <c:pt idx="3948">
                  <c:v>39356</c:v>
                </c:pt>
                <c:pt idx="3949">
                  <c:v>39357</c:v>
                </c:pt>
                <c:pt idx="3950">
                  <c:v>39357</c:v>
                </c:pt>
                <c:pt idx="3951">
                  <c:v>39358</c:v>
                </c:pt>
                <c:pt idx="3952">
                  <c:v>39358</c:v>
                </c:pt>
                <c:pt idx="3953">
                  <c:v>39386</c:v>
                </c:pt>
                <c:pt idx="3954">
                  <c:v>39386</c:v>
                </c:pt>
                <c:pt idx="3955">
                  <c:v>39387</c:v>
                </c:pt>
                <c:pt idx="3956">
                  <c:v>39387</c:v>
                </c:pt>
                <c:pt idx="3957">
                  <c:v>39387</c:v>
                </c:pt>
                <c:pt idx="3958">
                  <c:v>39387</c:v>
                </c:pt>
                <c:pt idx="3959">
                  <c:v>39387</c:v>
                </c:pt>
                <c:pt idx="3960">
                  <c:v>39387</c:v>
                </c:pt>
                <c:pt idx="3961">
                  <c:v>39387</c:v>
                </c:pt>
                <c:pt idx="3962">
                  <c:v>39387</c:v>
                </c:pt>
                <c:pt idx="3963">
                  <c:v>39416</c:v>
                </c:pt>
                <c:pt idx="3964">
                  <c:v>39416</c:v>
                </c:pt>
                <c:pt idx="3965">
                  <c:v>39417</c:v>
                </c:pt>
                <c:pt idx="3966">
                  <c:v>39417</c:v>
                </c:pt>
                <c:pt idx="3967">
                  <c:v>39419</c:v>
                </c:pt>
                <c:pt idx="3968">
                  <c:v>39419</c:v>
                </c:pt>
                <c:pt idx="3969">
                  <c:v>39419</c:v>
                </c:pt>
                <c:pt idx="3970">
                  <c:v>39419</c:v>
                </c:pt>
                <c:pt idx="3971">
                  <c:v>39419</c:v>
                </c:pt>
                <c:pt idx="3972">
                  <c:v>39419</c:v>
                </c:pt>
                <c:pt idx="3973">
                  <c:v>39422</c:v>
                </c:pt>
                <c:pt idx="3974">
                  <c:v>39443</c:v>
                </c:pt>
                <c:pt idx="3975">
                  <c:v>39443</c:v>
                </c:pt>
                <c:pt idx="3976">
                  <c:v>39443</c:v>
                </c:pt>
                <c:pt idx="3977">
                  <c:v>39443</c:v>
                </c:pt>
                <c:pt idx="3978">
                  <c:v>39449</c:v>
                </c:pt>
                <c:pt idx="3979">
                  <c:v>39449</c:v>
                </c:pt>
                <c:pt idx="3980">
                  <c:v>39451</c:v>
                </c:pt>
                <c:pt idx="3981">
                  <c:v>39451</c:v>
                </c:pt>
                <c:pt idx="3982">
                  <c:v>39451</c:v>
                </c:pt>
                <c:pt idx="3983">
                  <c:v>39451</c:v>
                </c:pt>
                <c:pt idx="3984">
                  <c:v>39451</c:v>
                </c:pt>
                <c:pt idx="3985">
                  <c:v>39451</c:v>
                </c:pt>
                <c:pt idx="3986">
                  <c:v>39477</c:v>
                </c:pt>
                <c:pt idx="3987">
                  <c:v>39477</c:v>
                </c:pt>
                <c:pt idx="3988">
                  <c:v>39478</c:v>
                </c:pt>
                <c:pt idx="3989">
                  <c:v>39478</c:v>
                </c:pt>
                <c:pt idx="3990">
                  <c:v>39479</c:v>
                </c:pt>
                <c:pt idx="3991">
                  <c:v>39479</c:v>
                </c:pt>
                <c:pt idx="3992">
                  <c:v>39479</c:v>
                </c:pt>
                <c:pt idx="3993">
                  <c:v>39479</c:v>
                </c:pt>
                <c:pt idx="3994">
                  <c:v>39481</c:v>
                </c:pt>
                <c:pt idx="3995">
                  <c:v>39481</c:v>
                </c:pt>
                <c:pt idx="3996">
                  <c:v>39507</c:v>
                </c:pt>
                <c:pt idx="3997">
                  <c:v>39507</c:v>
                </c:pt>
                <c:pt idx="3998">
                  <c:v>39508</c:v>
                </c:pt>
                <c:pt idx="3999">
                  <c:v>39508</c:v>
                </c:pt>
                <c:pt idx="4000">
                  <c:v>39510</c:v>
                </c:pt>
                <c:pt idx="4001">
                  <c:v>39510</c:v>
                </c:pt>
                <c:pt idx="4002">
                  <c:v>39510</c:v>
                </c:pt>
                <c:pt idx="4003">
                  <c:v>39510</c:v>
                </c:pt>
                <c:pt idx="4004">
                  <c:v>39510</c:v>
                </c:pt>
                <c:pt idx="4005">
                  <c:v>39510</c:v>
                </c:pt>
                <c:pt idx="4006">
                  <c:v>39535</c:v>
                </c:pt>
                <c:pt idx="4007">
                  <c:v>39535</c:v>
                </c:pt>
                <c:pt idx="4008">
                  <c:v>39538</c:v>
                </c:pt>
                <c:pt idx="4009">
                  <c:v>39538</c:v>
                </c:pt>
                <c:pt idx="4010">
                  <c:v>39539</c:v>
                </c:pt>
                <c:pt idx="4011">
                  <c:v>39539</c:v>
                </c:pt>
                <c:pt idx="4012">
                  <c:v>39539</c:v>
                </c:pt>
                <c:pt idx="4013">
                  <c:v>39539</c:v>
                </c:pt>
                <c:pt idx="4014">
                  <c:v>39540</c:v>
                </c:pt>
                <c:pt idx="4015">
                  <c:v>39540</c:v>
                </c:pt>
                <c:pt idx="4016">
                  <c:v>39540</c:v>
                </c:pt>
                <c:pt idx="4017">
                  <c:v>39540</c:v>
                </c:pt>
                <c:pt idx="4018">
                  <c:v>39568</c:v>
                </c:pt>
                <c:pt idx="4019">
                  <c:v>39568</c:v>
                </c:pt>
                <c:pt idx="4020">
                  <c:v>39569</c:v>
                </c:pt>
                <c:pt idx="4021">
                  <c:v>39569</c:v>
                </c:pt>
                <c:pt idx="4022">
                  <c:v>39570</c:v>
                </c:pt>
                <c:pt idx="4023">
                  <c:v>39570</c:v>
                </c:pt>
                <c:pt idx="4024">
                  <c:v>39570</c:v>
                </c:pt>
                <c:pt idx="4025">
                  <c:v>39570</c:v>
                </c:pt>
                <c:pt idx="4026">
                  <c:v>39570</c:v>
                </c:pt>
                <c:pt idx="4027">
                  <c:v>39570</c:v>
                </c:pt>
                <c:pt idx="4028">
                  <c:v>39598</c:v>
                </c:pt>
                <c:pt idx="4029">
                  <c:v>39598</c:v>
                </c:pt>
                <c:pt idx="4030">
                  <c:v>39599</c:v>
                </c:pt>
                <c:pt idx="4031">
                  <c:v>39599</c:v>
                </c:pt>
                <c:pt idx="4032">
                  <c:v>39601</c:v>
                </c:pt>
                <c:pt idx="4033">
                  <c:v>39601</c:v>
                </c:pt>
                <c:pt idx="4034">
                  <c:v>39601</c:v>
                </c:pt>
                <c:pt idx="4035">
                  <c:v>39601</c:v>
                </c:pt>
                <c:pt idx="4036">
                  <c:v>39601</c:v>
                </c:pt>
                <c:pt idx="4037">
                  <c:v>39603</c:v>
                </c:pt>
                <c:pt idx="4038">
                  <c:v>39609</c:v>
                </c:pt>
                <c:pt idx="4039">
                  <c:v>39615</c:v>
                </c:pt>
                <c:pt idx="4040">
                  <c:v>39629</c:v>
                </c:pt>
                <c:pt idx="4041">
                  <c:v>39629</c:v>
                </c:pt>
                <c:pt idx="4042">
                  <c:v>39629</c:v>
                </c:pt>
                <c:pt idx="4043">
                  <c:v>39629</c:v>
                </c:pt>
                <c:pt idx="4044">
                  <c:v>39630</c:v>
                </c:pt>
                <c:pt idx="4045">
                  <c:v>39630</c:v>
                </c:pt>
                <c:pt idx="4046">
                  <c:v>39630</c:v>
                </c:pt>
                <c:pt idx="4047">
                  <c:v>39630</c:v>
                </c:pt>
                <c:pt idx="4048">
                  <c:v>39630</c:v>
                </c:pt>
                <c:pt idx="4049">
                  <c:v>39630</c:v>
                </c:pt>
                <c:pt idx="4050">
                  <c:v>39631</c:v>
                </c:pt>
                <c:pt idx="4051">
                  <c:v>39631</c:v>
                </c:pt>
                <c:pt idx="4052">
                  <c:v>39660</c:v>
                </c:pt>
                <c:pt idx="4053">
                  <c:v>39660</c:v>
                </c:pt>
                <c:pt idx="4054">
                  <c:v>39660</c:v>
                </c:pt>
                <c:pt idx="4055">
                  <c:v>39660</c:v>
                </c:pt>
                <c:pt idx="4056">
                  <c:v>39661</c:v>
                </c:pt>
                <c:pt idx="4057">
                  <c:v>39661</c:v>
                </c:pt>
                <c:pt idx="4058">
                  <c:v>39661</c:v>
                </c:pt>
                <c:pt idx="4059">
                  <c:v>39661</c:v>
                </c:pt>
                <c:pt idx="4060">
                  <c:v>39661</c:v>
                </c:pt>
                <c:pt idx="4061">
                  <c:v>39689</c:v>
                </c:pt>
                <c:pt idx="4062">
                  <c:v>39689</c:v>
                </c:pt>
                <c:pt idx="4063">
                  <c:v>39691</c:v>
                </c:pt>
                <c:pt idx="4064">
                  <c:v>39691</c:v>
                </c:pt>
                <c:pt idx="4065">
                  <c:v>39692</c:v>
                </c:pt>
                <c:pt idx="4066">
                  <c:v>39692</c:v>
                </c:pt>
                <c:pt idx="4067">
                  <c:v>39692</c:v>
                </c:pt>
                <c:pt idx="4068">
                  <c:v>39692</c:v>
                </c:pt>
                <c:pt idx="4069">
                  <c:v>39692</c:v>
                </c:pt>
                <c:pt idx="4070">
                  <c:v>39692</c:v>
                </c:pt>
                <c:pt idx="4071">
                  <c:v>39699</c:v>
                </c:pt>
                <c:pt idx="4072">
                  <c:v>39699</c:v>
                </c:pt>
                <c:pt idx="4073">
                  <c:v>39699</c:v>
                </c:pt>
                <c:pt idx="4074">
                  <c:v>39699</c:v>
                </c:pt>
                <c:pt idx="4075">
                  <c:v>39720</c:v>
                </c:pt>
                <c:pt idx="4076">
                  <c:v>39720</c:v>
                </c:pt>
                <c:pt idx="4077">
                  <c:v>39721</c:v>
                </c:pt>
                <c:pt idx="4078">
                  <c:v>39721</c:v>
                </c:pt>
                <c:pt idx="4079">
                  <c:v>39722</c:v>
                </c:pt>
                <c:pt idx="4080">
                  <c:v>39722</c:v>
                </c:pt>
                <c:pt idx="4081">
                  <c:v>39722</c:v>
                </c:pt>
                <c:pt idx="4082">
                  <c:v>39722</c:v>
                </c:pt>
                <c:pt idx="4083">
                  <c:v>39722</c:v>
                </c:pt>
                <c:pt idx="4084">
                  <c:v>39722</c:v>
                </c:pt>
                <c:pt idx="4085">
                  <c:v>39722</c:v>
                </c:pt>
                <c:pt idx="4086">
                  <c:v>39722</c:v>
                </c:pt>
                <c:pt idx="4087">
                  <c:v>39751</c:v>
                </c:pt>
                <c:pt idx="4088">
                  <c:v>39751</c:v>
                </c:pt>
                <c:pt idx="4089">
                  <c:v>39752</c:v>
                </c:pt>
                <c:pt idx="4090">
                  <c:v>39752</c:v>
                </c:pt>
                <c:pt idx="4091">
                  <c:v>39756</c:v>
                </c:pt>
                <c:pt idx="4092">
                  <c:v>39756</c:v>
                </c:pt>
                <c:pt idx="4093">
                  <c:v>39756</c:v>
                </c:pt>
                <c:pt idx="4094">
                  <c:v>39756</c:v>
                </c:pt>
                <c:pt idx="4095">
                  <c:v>39756</c:v>
                </c:pt>
                <c:pt idx="4096">
                  <c:v>39756</c:v>
                </c:pt>
                <c:pt idx="4097">
                  <c:v>39780</c:v>
                </c:pt>
                <c:pt idx="4098">
                  <c:v>39780</c:v>
                </c:pt>
                <c:pt idx="4099">
                  <c:v>39783</c:v>
                </c:pt>
                <c:pt idx="4100">
                  <c:v>39783</c:v>
                </c:pt>
                <c:pt idx="4101">
                  <c:v>39783</c:v>
                </c:pt>
                <c:pt idx="4102">
                  <c:v>39783</c:v>
                </c:pt>
                <c:pt idx="4103">
                  <c:v>39783</c:v>
                </c:pt>
                <c:pt idx="4104">
                  <c:v>39783</c:v>
                </c:pt>
                <c:pt idx="4105">
                  <c:v>39786</c:v>
                </c:pt>
                <c:pt idx="4106">
                  <c:v>39786</c:v>
                </c:pt>
                <c:pt idx="4107">
                  <c:v>39786</c:v>
                </c:pt>
                <c:pt idx="4108">
                  <c:v>39807</c:v>
                </c:pt>
                <c:pt idx="4109">
                  <c:v>39807</c:v>
                </c:pt>
                <c:pt idx="4110">
                  <c:v>39808</c:v>
                </c:pt>
                <c:pt idx="4111">
                  <c:v>39808</c:v>
                </c:pt>
                <c:pt idx="4112">
                  <c:v>39813</c:v>
                </c:pt>
                <c:pt idx="4113">
                  <c:v>39813</c:v>
                </c:pt>
                <c:pt idx="4114">
                  <c:v>39818</c:v>
                </c:pt>
                <c:pt idx="4115">
                  <c:v>39818</c:v>
                </c:pt>
                <c:pt idx="4116">
                  <c:v>39818</c:v>
                </c:pt>
                <c:pt idx="4117">
                  <c:v>39818</c:v>
                </c:pt>
                <c:pt idx="4118">
                  <c:v>39818</c:v>
                </c:pt>
                <c:pt idx="4119">
                  <c:v>39818</c:v>
                </c:pt>
                <c:pt idx="4120">
                  <c:v>39843</c:v>
                </c:pt>
                <c:pt idx="4121">
                  <c:v>39843</c:v>
                </c:pt>
                <c:pt idx="4122">
                  <c:v>39846</c:v>
                </c:pt>
                <c:pt idx="4123">
                  <c:v>39846</c:v>
                </c:pt>
                <c:pt idx="4124">
                  <c:v>39846</c:v>
                </c:pt>
                <c:pt idx="4125">
                  <c:v>39846</c:v>
                </c:pt>
                <c:pt idx="4126">
                  <c:v>39846</c:v>
                </c:pt>
                <c:pt idx="4127">
                  <c:v>39846</c:v>
                </c:pt>
                <c:pt idx="4128">
                  <c:v>39848</c:v>
                </c:pt>
                <c:pt idx="4129">
                  <c:v>39848</c:v>
                </c:pt>
                <c:pt idx="4130">
                  <c:v>39871</c:v>
                </c:pt>
                <c:pt idx="4131">
                  <c:v>39871</c:v>
                </c:pt>
                <c:pt idx="4132">
                  <c:v>39874</c:v>
                </c:pt>
                <c:pt idx="4133">
                  <c:v>39874</c:v>
                </c:pt>
                <c:pt idx="4134">
                  <c:v>39874</c:v>
                </c:pt>
                <c:pt idx="4135">
                  <c:v>39874</c:v>
                </c:pt>
                <c:pt idx="4136">
                  <c:v>39874</c:v>
                </c:pt>
                <c:pt idx="4137">
                  <c:v>39874</c:v>
                </c:pt>
                <c:pt idx="4138">
                  <c:v>39876</c:v>
                </c:pt>
                <c:pt idx="4139">
                  <c:v>39876</c:v>
                </c:pt>
                <c:pt idx="4140">
                  <c:v>39902</c:v>
                </c:pt>
                <c:pt idx="4141">
                  <c:v>39902</c:v>
                </c:pt>
                <c:pt idx="4142">
                  <c:v>39902</c:v>
                </c:pt>
                <c:pt idx="4143">
                  <c:v>39902</c:v>
                </c:pt>
                <c:pt idx="4144">
                  <c:v>39904</c:v>
                </c:pt>
                <c:pt idx="4145">
                  <c:v>39904</c:v>
                </c:pt>
                <c:pt idx="4146">
                  <c:v>39904</c:v>
                </c:pt>
                <c:pt idx="4147">
                  <c:v>39904</c:v>
                </c:pt>
                <c:pt idx="4148">
                  <c:v>39904</c:v>
                </c:pt>
                <c:pt idx="4149">
                  <c:v>39904</c:v>
                </c:pt>
                <c:pt idx="4150">
                  <c:v>39904</c:v>
                </c:pt>
                <c:pt idx="4151">
                  <c:v>39904</c:v>
                </c:pt>
                <c:pt idx="4152">
                  <c:v>39933</c:v>
                </c:pt>
                <c:pt idx="4153">
                  <c:v>39933</c:v>
                </c:pt>
                <c:pt idx="4154">
                  <c:v>39933</c:v>
                </c:pt>
                <c:pt idx="4155">
                  <c:v>39933</c:v>
                </c:pt>
                <c:pt idx="4156">
                  <c:v>39933</c:v>
                </c:pt>
                <c:pt idx="4157">
                  <c:v>39933</c:v>
                </c:pt>
                <c:pt idx="4158">
                  <c:v>39934</c:v>
                </c:pt>
                <c:pt idx="4159">
                  <c:v>39934</c:v>
                </c:pt>
                <c:pt idx="4160">
                  <c:v>39962</c:v>
                </c:pt>
                <c:pt idx="4161">
                  <c:v>39962</c:v>
                </c:pt>
                <c:pt idx="4162">
                  <c:v>39965</c:v>
                </c:pt>
                <c:pt idx="4163">
                  <c:v>39965</c:v>
                </c:pt>
                <c:pt idx="4164">
                  <c:v>39965</c:v>
                </c:pt>
                <c:pt idx="4165">
                  <c:v>39965</c:v>
                </c:pt>
                <c:pt idx="4166">
                  <c:v>39965</c:v>
                </c:pt>
                <c:pt idx="4167">
                  <c:v>39965</c:v>
                </c:pt>
                <c:pt idx="4168">
                  <c:v>39986</c:v>
                </c:pt>
                <c:pt idx="4169">
                  <c:v>39989</c:v>
                </c:pt>
                <c:pt idx="4170">
                  <c:v>39994</c:v>
                </c:pt>
                <c:pt idx="4171">
                  <c:v>39994</c:v>
                </c:pt>
                <c:pt idx="4172">
                  <c:v>39995</c:v>
                </c:pt>
                <c:pt idx="4173">
                  <c:v>39995</c:v>
                </c:pt>
                <c:pt idx="4174">
                  <c:v>39995</c:v>
                </c:pt>
                <c:pt idx="4175">
                  <c:v>39995</c:v>
                </c:pt>
                <c:pt idx="4176">
                  <c:v>39995</c:v>
                </c:pt>
                <c:pt idx="4177">
                  <c:v>39995</c:v>
                </c:pt>
                <c:pt idx="4178">
                  <c:v>39995</c:v>
                </c:pt>
                <c:pt idx="4179">
                  <c:v>39995</c:v>
                </c:pt>
                <c:pt idx="4180">
                  <c:v>40024</c:v>
                </c:pt>
                <c:pt idx="4181">
                  <c:v>40024</c:v>
                </c:pt>
                <c:pt idx="4182">
                  <c:v>40028</c:v>
                </c:pt>
                <c:pt idx="4183">
                  <c:v>40028</c:v>
                </c:pt>
                <c:pt idx="4184">
                  <c:v>40028</c:v>
                </c:pt>
                <c:pt idx="4185">
                  <c:v>40028</c:v>
                </c:pt>
                <c:pt idx="4186">
                  <c:v>40029</c:v>
                </c:pt>
                <c:pt idx="4187">
                  <c:v>40029</c:v>
                </c:pt>
                <c:pt idx="4188">
                  <c:v>40056</c:v>
                </c:pt>
                <c:pt idx="4189">
                  <c:v>40056</c:v>
                </c:pt>
                <c:pt idx="4190">
                  <c:v>40057</c:v>
                </c:pt>
                <c:pt idx="4191">
                  <c:v>40057</c:v>
                </c:pt>
                <c:pt idx="4192">
                  <c:v>40057</c:v>
                </c:pt>
                <c:pt idx="4193">
                  <c:v>40057</c:v>
                </c:pt>
                <c:pt idx="4194">
                  <c:v>40057</c:v>
                </c:pt>
                <c:pt idx="4195">
                  <c:v>40057</c:v>
                </c:pt>
                <c:pt idx="4196">
                  <c:v>40066</c:v>
                </c:pt>
                <c:pt idx="4197">
                  <c:v>40066</c:v>
                </c:pt>
                <c:pt idx="4198">
                  <c:v>40066</c:v>
                </c:pt>
                <c:pt idx="4199">
                  <c:v>40066</c:v>
                </c:pt>
                <c:pt idx="4200">
                  <c:v>40086</c:v>
                </c:pt>
                <c:pt idx="4201">
                  <c:v>40086</c:v>
                </c:pt>
                <c:pt idx="4202">
                  <c:v>40087</c:v>
                </c:pt>
                <c:pt idx="4203">
                  <c:v>40087</c:v>
                </c:pt>
                <c:pt idx="4204">
                  <c:v>40087</c:v>
                </c:pt>
                <c:pt idx="4205">
                  <c:v>40087</c:v>
                </c:pt>
                <c:pt idx="4206">
                  <c:v>40087</c:v>
                </c:pt>
                <c:pt idx="4207">
                  <c:v>40087</c:v>
                </c:pt>
                <c:pt idx="4208">
                  <c:v>40087</c:v>
                </c:pt>
                <c:pt idx="4209">
                  <c:v>40087</c:v>
                </c:pt>
                <c:pt idx="4210">
                  <c:v>40116</c:v>
                </c:pt>
                <c:pt idx="4211">
                  <c:v>40116</c:v>
                </c:pt>
                <c:pt idx="4212">
                  <c:v>40119</c:v>
                </c:pt>
                <c:pt idx="4213">
                  <c:v>40119</c:v>
                </c:pt>
                <c:pt idx="4214">
                  <c:v>40119</c:v>
                </c:pt>
                <c:pt idx="4215">
                  <c:v>40119</c:v>
                </c:pt>
                <c:pt idx="4216">
                  <c:v>40119</c:v>
                </c:pt>
                <c:pt idx="4217">
                  <c:v>40119</c:v>
                </c:pt>
                <c:pt idx="4218">
                  <c:v>40147</c:v>
                </c:pt>
                <c:pt idx="4219">
                  <c:v>40147</c:v>
                </c:pt>
                <c:pt idx="4220">
                  <c:v>40148</c:v>
                </c:pt>
                <c:pt idx="4221">
                  <c:v>40148</c:v>
                </c:pt>
                <c:pt idx="4222">
                  <c:v>40148</c:v>
                </c:pt>
                <c:pt idx="4223">
                  <c:v>40148</c:v>
                </c:pt>
                <c:pt idx="4224">
                  <c:v>40148</c:v>
                </c:pt>
                <c:pt idx="4225">
                  <c:v>40148</c:v>
                </c:pt>
                <c:pt idx="4226">
                  <c:v>40149</c:v>
                </c:pt>
                <c:pt idx="4227">
                  <c:v>40175</c:v>
                </c:pt>
                <c:pt idx="4228">
                  <c:v>40175</c:v>
                </c:pt>
                <c:pt idx="4229">
                  <c:v>40182</c:v>
                </c:pt>
                <c:pt idx="4230">
                  <c:v>40182</c:v>
                </c:pt>
                <c:pt idx="4231">
                  <c:v>40182</c:v>
                </c:pt>
                <c:pt idx="4232">
                  <c:v>40182</c:v>
                </c:pt>
                <c:pt idx="4233">
                  <c:v>40207</c:v>
                </c:pt>
                <c:pt idx="4234">
                  <c:v>40207</c:v>
                </c:pt>
                <c:pt idx="4235">
                  <c:v>40210</c:v>
                </c:pt>
                <c:pt idx="4236">
                  <c:v>40210</c:v>
                </c:pt>
                <c:pt idx="4237">
                  <c:v>40210</c:v>
                </c:pt>
                <c:pt idx="4238">
                  <c:v>40210</c:v>
                </c:pt>
                <c:pt idx="4239">
                  <c:v>40210</c:v>
                </c:pt>
                <c:pt idx="4240">
                  <c:v>40210</c:v>
                </c:pt>
                <c:pt idx="4241">
                  <c:v>40235</c:v>
                </c:pt>
                <c:pt idx="4242">
                  <c:v>40235</c:v>
                </c:pt>
                <c:pt idx="4243">
                  <c:v>40238</c:v>
                </c:pt>
                <c:pt idx="4244">
                  <c:v>40238</c:v>
                </c:pt>
                <c:pt idx="4245">
                  <c:v>40238</c:v>
                </c:pt>
                <c:pt idx="4246">
                  <c:v>40238</c:v>
                </c:pt>
                <c:pt idx="4247">
                  <c:v>40238</c:v>
                </c:pt>
                <c:pt idx="4248">
                  <c:v>40238</c:v>
                </c:pt>
                <c:pt idx="4249">
                  <c:v>40267</c:v>
                </c:pt>
                <c:pt idx="4250">
                  <c:v>40267</c:v>
                </c:pt>
                <c:pt idx="4251">
                  <c:v>40269</c:v>
                </c:pt>
                <c:pt idx="4252">
                  <c:v>40269</c:v>
                </c:pt>
                <c:pt idx="4253">
                  <c:v>40269</c:v>
                </c:pt>
                <c:pt idx="4254">
                  <c:v>40269</c:v>
                </c:pt>
                <c:pt idx="4255">
                  <c:v>40298</c:v>
                </c:pt>
                <c:pt idx="4256">
                  <c:v>40298</c:v>
                </c:pt>
                <c:pt idx="4257">
                  <c:v>40298</c:v>
                </c:pt>
                <c:pt idx="4258">
                  <c:v>40304</c:v>
                </c:pt>
                <c:pt idx="4259">
                  <c:v>40304</c:v>
                </c:pt>
                <c:pt idx="4260">
                  <c:v>40326</c:v>
                </c:pt>
                <c:pt idx="4261">
                  <c:v>40326</c:v>
                </c:pt>
                <c:pt idx="4262">
                  <c:v>40328</c:v>
                </c:pt>
                <c:pt idx="4263">
                  <c:v>40328</c:v>
                </c:pt>
                <c:pt idx="4264">
                  <c:v>40330</c:v>
                </c:pt>
                <c:pt idx="4265">
                  <c:v>40330</c:v>
                </c:pt>
                <c:pt idx="4266">
                  <c:v>40330</c:v>
                </c:pt>
                <c:pt idx="4267">
                  <c:v>40330</c:v>
                </c:pt>
                <c:pt idx="4268">
                  <c:v>40330</c:v>
                </c:pt>
                <c:pt idx="4269">
                  <c:v>40330</c:v>
                </c:pt>
                <c:pt idx="4270">
                  <c:v>40339</c:v>
                </c:pt>
                <c:pt idx="4271">
                  <c:v>40350</c:v>
                </c:pt>
                <c:pt idx="4272">
                  <c:v>40358</c:v>
                </c:pt>
                <c:pt idx="4273">
                  <c:v>40358</c:v>
                </c:pt>
                <c:pt idx="4274">
                  <c:v>40360</c:v>
                </c:pt>
                <c:pt idx="4275">
                  <c:v>40360</c:v>
                </c:pt>
                <c:pt idx="4276">
                  <c:v>40360</c:v>
                </c:pt>
                <c:pt idx="4277">
                  <c:v>40360</c:v>
                </c:pt>
                <c:pt idx="4278">
                  <c:v>40360</c:v>
                </c:pt>
                <c:pt idx="4279">
                  <c:v>40360</c:v>
                </c:pt>
                <c:pt idx="4280">
                  <c:v>40360</c:v>
                </c:pt>
                <c:pt idx="4281">
                  <c:v>40360</c:v>
                </c:pt>
                <c:pt idx="4282">
                  <c:v>40389</c:v>
                </c:pt>
                <c:pt idx="4283">
                  <c:v>40389</c:v>
                </c:pt>
                <c:pt idx="4284">
                  <c:v>40392</c:v>
                </c:pt>
                <c:pt idx="4285">
                  <c:v>40392</c:v>
                </c:pt>
                <c:pt idx="4286">
                  <c:v>40392</c:v>
                </c:pt>
                <c:pt idx="4287">
                  <c:v>40392</c:v>
                </c:pt>
                <c:pt idx="4288">
                  <c:v>40392</c:v>
                </c:pt>
                <c:pt idx="4289">
                  <c:v>40392</c:v>
                </c:pt>
                <c:pt idx="4290">
                  <c:v>40421</c:v>
                </c:pt>
                <c:pt idx="4291">
                  <c:v>40421</c:v>
                </c:pt>
                <c:pt idx="4292">
                  <c:v>40422</c:v>
                </c:pt>
                <c:pt idx="4293">
                  <c:v>40422</c:v>
                </c:pt>
                <c:pt idx="4294">
                  <c:v>40422</c:v>
                </c:pt>
                <c:pt idx="4295">
                  <c:v>40422</c:v>
                </c:pt>
                <c:pt idx="4296">
                  <c:v>40422</c:v>
                </c:pt>
                <c:pt idx="4297">
                  <c:v>40422</c:v>
                </c:pt>
                <c:pt idx="4298">
                  <c:v>40451</c:v>
                </c:pt>
                <c:pt idx="4299">
                  <c:v>40451</c:v>
                </c:pt>
                <c:pt idx="4300">
                  <c:v>40452</c:v>
                </c:pt>
                <c:pt idx="4301">
                  <c:v>40452</c:v>
                </c:pt>
                <c:pt idx="4302">
                  <c:v>40452</c:v>
                </c:pt>
                <c:pt idx="4303">
                  <c:v>40452</c:v>
                </c:pt>
                <c:pt idx="4304">
                  <c:v>40452</c:v>
                </c:pt>
                <c:pt idx="4305">
                  <c:v>40452</c:v>
                </c:pt>
                <c:pt idx="4306">
                  <c:v>40452</c:v>
                </c:pt>
                <c:pt idx="4307">
                  <c:v>40452</c:v>
                </c:pt>
                <c:pt idx="4308">
                  <c:v>40455</c:v>
                </c:pt>
                <c:pt idx="4309">
                  <c:v>40455</c:v>
                </c:pt>
                <c:pt idx="4310">
                  <c:v>40480</c:v>
                </c:pt>
                <c:pt idx="4311">
                  <c:v>40480</c:v>
                </c:pt>
                <c:pt idx="4312">
                  <c:v>40483</c:v>
                </c:pt>
                <c:pt idx="4313">
                  <c:v>40483</c:v>
                </c:pt>
                <c:pt idx="4314">
                  <c:v>40483</c:v>
                </c:pt>
                <c:pt idx="4315">
                  <c:v>40483</c:v>
                </c:pt>
                <c:pt idx="4316">
                  <c:v>40483</c:v>
                </c:pt>
                <c:pt idx="4317">
                  <c:v>40483</c:v>
                </c:pt>
                <c:pt idx="4318">
                  <c:v>40512</c:v>
                </c:pt>
                <c:pt idx="4319">
                  <c:v>40512</c:v>
                </c:pt>
                <c:pt idx="4320">
                  <c:v>40513</c:v>
                </c:pt>
                <c:pt idx="4321">
                  <c:v>40513</c:v>
                </c:pt>
                <c:pt idx="4322">
                  <c:v>40513</c:v>
                </c:pt>
                <c:pt idx="4323">
                  <c:v>40513</c:v>
                </c:pt>
                <c:pt idx="4324">
                  <c:v>40513</c:v>
                </c:pt>
                <c:pt idx="4325">
                  <c:v>40513</c:v>
                </c:pt>
                <c:pt idx="4326">
                  <c:v>40513</c:v>
                </c:pt>
                <c:pt idx="4327">
                  <c:v>40539</c:v>
                </c:pt>
                <c:pt idx="4328">
                  <c:v>40539</c:v>
                </c:pt>
                <c:pt idx="4329">
                  <c:v>40547</c:v>
                </c:pt>
                <c:pt idx="4330">
                  <c:v>40547</c:v>
                </c:pt>
                <c:pt idx="4331">
                  <c:v>40547</c:v>
                </c:pt>
                <c:pt idx="4332">
                  <c:v>40547</c:v>
                </c:pt>
                <c:pt idx="4333">
                  <c:v>40547</c:v>
                </c:pt>
                <c:pt idx="4334">
                  <c:v>40547</c:v>
                </c:pt>
                <c:pt idx="4335">
                  <c:v>40547</c:v>
                </c:pt>
                <c:pt idx="4336">
                  <c:v>40547</c:v>
                </c:pt>
                <c:pt idx="4337">
                  <c:v>40575</c:v>
                </c:pt>
                <c:pt idx="4338">
                  <c:v>40575</c:v>
                </c:pt>
                <c:pt idx="4339">
                  <c:v>40575</c:v>
                </c:pt>
                <c:pt idx="4340">
                  <c:v>40575</c:v>
                </c:pt>
                <c:pt idx="4341">
                  <c:v>40575</c:v>
                </c:pt>
                <c:pt idx="4342">
                  <c:v>40575</c:v>
                </c:pt>
                <c:pt idx="4343">
                  <c:v>40603</c:v>
                </c:pt>
                <c:pt idx="4344">
                  <c:v>40603</c:v>
                </c:pt>
                <c:pt idx="4345">
                  <c:v>40603</c:v>
                </c:pt>
                <c:pt idx="4346">
                  <c:v>40603</c:v>
                </c:pt>
                <c:pt idx="4347">
                  <c:v>40613</c:v>
                </c:pt>
                <c:pt idx="4348">
                  <c:v>40613</c:v>
                </c:pt>
                <c:pt idx="4349">
                  <c:v>40613</c:v>
                </c:pt>
                <c:pt idx="4350">
                  <c:v>40613</c:v>
                </c:pt>
                <c:pt idx="4351">
                  <c:v>40634</c:v>
                </c:pt>
                <c:pt idx="4352">
                  <c:v>40634</c:v>
                </c:pt>
                <c:pt idx="4353">
                  <c:v>40665</c:v>
                </c:pt>
                <c:pt idx="4354">
                  <c:v>40665</c:v>
                </c:pt>
                <c:pt idx="4355">
                  <c:v>40665</c:v>
                </c:pt>
                <c:pt idx="4356">
                  <c:v>40695</c:v>
                </c:pt>
                <c:pt idx="4357">
                  <c:v>40695</c:v>
                </c:pt>
                <c:pt idx="4358">
                  <c:v>40695</c:v>
                </c:pt>
                <c:pt idx="4359">
                  <c:v>40695</c:v>
                </c:pt>
                <c:pt idx="4360">
                  <c:v>40707</c:v>
                </c:pt>
                <c:pt idx="4361">
                  <c:v>40707</c:v>
                </c:pt>
                <c:pt idx="4362">
                  <c:v>40707</c:v>
                </c:pt>
                <c:pt idx="4363">
                  <c:v>40725</c:v>
                </c:pt>
                <c:pt idx="4364">
                  <c:v>40725</c:v>
                </c:pt>
                <c:pt idx="4365">
                  <c:v>40725</c:v>
                </c:pt>
                <c:pt idx="4366">
                  <c:v>40725</c:v>
                </c:pt>
                <c:pt idx="4367">
                  <c:v>40725</c:v>
                </c:pt>
                <c:pt idx="4368">
                  <c:v>40756</c:v>
                </c:pt>
                <c:pt idx="4369">
                  <c:v>40756</c:v>
                </c:pt>
                <c:pt idx="4370">
                  <c:v>40756</c:v>
                </c:pt>
                <c:pt idx="4371">
                  <c:v>40756</c:v>
                </c:pt>
                <c:pt idx="4372">
                  <c:v>40765</c:v>
                </c:pt>
                <c:pt idx="4373">
                  <c:v>40787</c:v>
                </c:pt>
                <c:pt idx="4374">
                  <c:v>40787</c:v>
                </c:pt>
                <c:pt idx="4375">
                  <c:v>40787</c:v>
                </c:pt>
                <c:pt idx="4376">
                  <c:v>40787</c:v>
                </c:pt>
                <c:pt idx="4377">
                  <c:v>40819</c:v>
                </c:pt>
                <c:pt idx="4378">
                  <c:v>40819</c:v>
                </c:pt>
                <c:pt idx="4379">
                  <c:v>40819</c:v>
                </c:pt>
                <c:pt idx="4380">
                  <c:v>40819</c:v>
                </c:pt>
                <c:pt idx="4381">
                  <c:v>40819</c:v>
                </c:pt>
                <c:pt idx="4382">
                  <c:v>40845</c:v>
                </c:pt>
                <c:pt idx="4383">
                  <c:v>40845</c:v>
                </c:pt>
                <c:pt idx="4384">
                  <c:v>40845</c:v>
                </c:pt>
                <c:pt idx="4385">
                  <c:v>40845</c:v>
                </c:pt>
                <c:pt idx="4386">
                  <c:v>40848</c:v>
                </c:pt>
                <c:pt idx="4387">
                  <c:v>40848</c:v>
                </c:pt>
                <c:pt idx="4388">
                  <c:v>40848</c:v>
                </c:pt>
                <c:pt idx="4389">
                  <c:v>40848</c:v>
                </c:pt>
                <c:pt idx="4390">
                  <c:v>40862</c:v>
                </c:pt>
                <c:pt idx="4391">
                  <c:v>40864</c:v>
                </c:pt>
                <c:pt idx="4392">
                  <c:v>40865</c:v>
                </c:pt>
                <c:pt idx="4393">
                  <c:v>40865</c:v>
                </c:pt>
                <c:pt idx="4394">
                  <c:v>40865</c:v>
                </c:pt>
                <c:pt idx="4395">
                  <c:v>40871</c:v>
                </c:pt>
                <c:pt idx="4396">
                  <c:v>40878</c:v>
                </c:pt>
                <c:pt idx="4397">
                  <c:v>40878</c:v>
                </c:pt>
                <c:pt idx="4398">
                  <c:v>40878</c:v>
                </c:pt>
                <c:pt idx="4399">
                  <c:v>40878</c:v>
                </c:pt>
                <c:pt idx="4400">
                  <c:v>40882</c:v>
                </c:pt>
                <c:pt idx="4401">
                  <c:v>40892</c:v>
                </c:pt>
                <c:pt idx="4402">
                  <c:v>40895</c:v>
                </c:pt>
                <c:pt idx="4403">
                  <c:v>40895</c:v>
                </c:pt>
                <c:pt idx="4404">
                  <c:v>40912</c:v>
                </c:pt>
                <c:pt idx="4405">
                  <c:v>40912</c:v>
                </c:pt>
                <c:pt idx="4406">
                  <c:v>40912</c:v>
                </c:pt>
                <c:pt idx="4407">
                  <c:v>40912</c:v>
                </c:pt>
                <c:pt idx="4408">
                  <c:v>40912</c:v>
                </c:pt>
                <c:pt idx="4409">
                  <c:v>40912</c:v>
                </c:pt>
                <c:pt idx="4410">
                  <c:v>40924</c:v>
                </c:pt>
                <c:pt idx="4411">
                  <c:v>40924</c:v>
                </c:pt>
                <c:pt idx="4412">
                  <c:v>40924</c:v>
                </c:pt>
                <c:pt idx="4413">
                  <c:v>40940</c:v>
                </c:pt>
                <c:pt idx="4414">
                  <c:v>40940</c:v>
                </c:pt>
                <c:pt idx="4415">
                  <c:v>40940</c:v>
                </c:pt>
                <c:pt idx="4416">
                  <c:v>40940</c:v>
                </c:pt>
                <c:pt idx="4417">
                  <c:v>40954</c:v>
                </c:pt>
                <c:pt idx="4418">
                  <c:v>40961</c:v>
                </c:pt>
                <c:pt idx="4419">
                  <c:v>40965</c:v>
                </c:pt>
                <c:pt idx="4420">
                  <c:v>40965</c:v>
                </c:pt>
                <c:pt idx="4421">
                  <c:v>40969</c:v>
                </c:pt>
                <c:pt idx="4422">
                  <c:v>40969</c:v>
                </c:pt>
                <c:pt idx="4423">
                  <c:v>40969</c:v>
                </c:pt>
                <c:pt idx="4424">
                  <c:v>40969</c:v>
                </c:pt>
                <c:pt idx="4425">
                  <c:v>40969</c:v>
                </c:pt>
                <c:pt idx="4426">
                  <c:v>40969</c:v>
                </c:pt>
                <c:pt idx="4427">
                  <c:v>40969</c:v>
                </c:pt>
                <c:pt idx="4428">
                  <c:v>40969</c:v>
                </c:pt>
                <c:pt idx="4429">
                  <c:v>40969</c:v>
                </c:pt>
                <c:pt idx="4430">
                  <c:v>40969</c:v>
                </c:pt>
                <c:pt idx="4431">
                  <c:v>40969</c:v>
                </c:pt>
                <c:pt idx="4432">
                  <c:v>40969</c:v>
                </c:pt>
                <c:pt idx="4433">
                  <c:v>40969</c:v>
                </c:pt>
                <c:pt idx="4434">
                  <c:v>40969</c:v>
                </c:pt>
                <c:pt idx="4435">
                  <c:v>40969</c:v>
                </c:pt>
                <c:pt idx="4436">
                  <c:v>40969</c:v>
                </c:pt>
                <c:pt idx="4437">
                  <c:v>40969</c:v>
                </c:pt>
                <c:pt idx="4438">
                  <c:v>40969</c:v>
                </c:pt>
                <c:pt idx="4439">
                  <c:v>40969</c:v>
                </c:pt>
                <c:pt idx="4440">
                  <c:v>40969</c:v>
                </c:pt>
                <c:pt idx="4441">
                  <c:v>40969</c:v>
                </c:pt>
                <c:pt idx="4442">
                  <c:v>40969</c:v>
                </c:pt>
                <c:pt idx="4443">
                  <c:v>40969</c:v>
                </c:pt>
                <c:pt idx="4444">
                  <c:v>40969</c:v>
                </c:pt>
                <c:pt idx="4445">
                  <c:v>40969</c:v>
                </c:pt>
                <c:pt idx="4446">
                  <c:v>40969</c:v>
                </c:pt>
                <c:pt idx="4447">
                  <c:v>40969</c:v>
                </c:pt>
                <c:pt idx="4448">
                  <c:v>40969</c:v>
                </c:pt>
                <c:pt idx="4449">
                  <c:v>40969</c:v>
                </c:pt>
                <c:pt idx="4450">
                  <c:v>40969</c:v>
                </c:pt>
                <c:pt idx="4451">
                  <c:v>40969</c:v>
                </c:pt>
                <c:pt idx="4452">
                  <c:v>40969</c:v>
                </c:pt>
                <c:pt idx="4453">
                  <c:v>40969</c:v>
                </c:pt>
                <c:pt idx="4454">
                  <c:v>40969</c:v>
                </c:pt>
                <c:pt idx="4455">
                  <c:v>40969</c:v>
                </c:pt>
                <c:pt idx="4456">
                  <c:v>40969</c:v>
                </c:pt>
                <c:pt idx="4457">
                  <c:v>40969</c:v>
                </c:pt>
                <c:pt idx="4458">
                  <c:v>40969</c:v>
                </c:pt>
                <c:pt idx="4459">
                  <c:v>40969</c:v>
                </c:pt>
                <c:pt idx="4460">
                  <c:v>40969</c:v>
                </c:pt>
                <c:pt idx="4461">
                  <c:v>40969</c:v>
                </c:pt>
                <c:pt idx="4462">
                  <c:v>40969</c:v>
                </c:pt>
                <c:pt idx="4463">
                  <c:v>40969</c:v>
                </c:pt>
                <c:pt idx="4464">
                  <c:v>40969</c:v>
                </c:pt>
                <c:pt idx="4465">
                  <c:v>40969</c:v>
                </c:pt>
                <c:pt idx="4466">
                  <c:v>40969</c:v>
                </c:pt>
                <c:pt idx="4467">
                  <c:v>40969</c:v>
                </c:pt>
                <c:pt idx="4468">
                  <c:v>40969</c:v>
                </c:pt>
                <c:pt idx="4469">
                  <c:v>40969</c:v>
                </c:pt>
                <c:pt idx="4470">
                  <c:v>40969</c:v>
                </c:pt>
                <c:pt idx="4471">
                  <c:v>40969</c:v>
                </c:pt>
                <c:pt idx="4472">
                  <c:v>40969</c:v>
                </c:pt>
                <c:pt idx="4473">
                  <c:v>40969</c:v>
                </c:pt>
                <c:pt idx="4474">
                  <c:v>40969</c:v>
                </c:pt>
                <c:pt idx="4475">
                  <c:v>40969</c:v>
                </c:pt>
                <c:pt idx="4476">
                  <c:v>40969</c:v>
                </c:pt>
                <c:pt idx="4477">
                  <c:v>40969</c:v>
                </c:pt>
                <c:pt idx="4478">
                  <c:v>40969</c:v>
                </c:pt>
                <c:pt idx="4479">
                  <c:v>40969</c:v>
                </c:pt>
                <c:pt idx="4480">
                  <c:v>40969</c:v>
                </c:pt>
                <c:pt idx="4481">
                  <c:v>40969</c:v>
                </c:pt>
                <c:pt idx="4482">
                  <c:v>40969</c:v>
                </c:pt>
                <c:pt idx="4483">
                  <c:v>40969</c:v>
                </c:pt>
                <c:pt idx="4484">
                  <c:v>40969</c:v>
                </c:pt>
                <c:pt idx="4485">
                  <c:v>40969</c:v>
                </c:pt>
                <c:pt idx="4486">
                  <c:v>40969</c:v>
                </c:pt>
                <c:pt idx="4487">
                  <c:v>40969</c:v>
                </c:pt>
                <c:pt idx="4488">
                  <c:v>40969</c:v>
                </c:pt>
                <c:pt idx="4489">
                  <c:v>40969</c:v>
                </c:pt>
                <c:pt idx="4490">
                  <c:v>40969</c:v>
                </c:pt>
                <c:pt idx="4491">
                  <c:v>40969</c:v>
                </c:pt>
                <c:pt idx="4492">
                  <c:v>40969</c:v>
                </c:pt>
                <c:pt idx="4493">
                  <c:v>40969</c:v>
                </c:pt>
                <c:pt idx="4494">
                  <c:v>40969</c:v>
                </c:pt>
                <c:pt idx="4495">
                  <c:v>40969</c:v>
                </c:pt>
                <c:pt idx="4496">
                  <c:v>40969</c:v>
                </c:pt>
                <c:pt idx="4497">
                  <c:v>40969</c:v>
                </c:pt>
                <c:pt idx="4498">
                  <c:v>40969</c:v>
                </c:pt>
                <c:pt idx="4499">
                  <c:v>40969</c:v>
                </c:pt>
                <c:pt idx="4500">
                  <c:v>40969</c:v>
                </c:pt>
                <c:pt idx="4501">
                  <c:v>40969</c:v>
                </c:pt>
                <c:pt idx="4502">
                  <c:v>40969</c:v>
                </c:pt>
                <c:pt idx="4503">
                  <c:v>40969</c:v>
                </c:pt>
                <c:pt idx="4504">
                  <c:v>40969</c:v>
                </c:pt>
                <c:pt idx="4505">
                  <c:v>40969</c:v>
                </c:pt>
                <c:pt idx="4506">
                  <c:v>40969</c:v>
                </c:pt>
                <c:pt idx="4507">
                  <c:v>40969</c:v>
                </c:pt>
                <c:pt idx="4508">
                  <c:v>40969</c:v>
                </c:pt>
                <c:pt idx="4509">
                  <c:v>40969</c:v>
                </c:pt>
                <c:pt idx="4510">
                  <c:v>40969</c:v>
                </c:pt>
                <c:pt idx="4511">
                  <c:v>40969</c:v>
                </c:pt>
                <c:pt idx="4512">
                  <c:v>40969</c:v>
                </c:pt>
                <c:pt idx="4513">
                  <c:v>40969</c:v>
                </c:pt>
                <c:pt idx="4514">
                  <c:v>40969</c:v>
                </c:pt>
                <c:pt idx="4515">
                  <c:v>40969</c:v>
                </c:pt>
                <c:pt idx="4516">
                  <c:v>40969</c:v>
                </c:pt>
                <c:pt idx="4517">
                  <c:v>40969</c:v>
                </c:pt>
                <c:pt idx="4518">
                  <c:v>40969</c:v>
                </c:pt>
                <c:pt idx="4519">
                  <c:v>40969</c:v>
                </c:pt>
                <c:pt idx="4520">
                  <c:v>40969</c:v>
                </c:pt>
                <c:pt idx="4521">
                  <c:v>40969</c:v>
                </c:pt>
                <c:pt idx="4522">
                  <c:v>40969</c:v>
                </c:pt>
                <c:pt idx="4523">
                  <c:v>40969</c:v>
                </c:pt>
                <c:pt idx="4524">
                  <c:v>40969</c:v>
                </c:pt>
                <c:pt idx="4525">
                  <c:v>40969</c:v>
                </c:pt>
                <c:pt idx="4526">
                  <c:v>40969</c:v>
                </c:pt>
                <c:pt idx="4527">
                  <c:v>40969</c:v>
                </c:pt>
                <c:pt idx="4528">
                  <c:v>40969</c:v>
                </c:pt>
                <c:pt idx="4529">
                  <c:v>40969</c:v>
                </c:pt>
                <c:pt idx="4530">
                  <c:v>40969</c:v>
                </c:pt>
                <c:pt idx="4531">
                  <c:v>40969</c:v>
                </c:pt>
                <c:pt idx="4532">
                  <c:v>40983</c:v>
                </c:pt>
                <c:pt idx="4533">
                  <c:v>40990</c:v>
                </c:pt>
                <c:pt idx="4534">
                  <c:v>41000</c:v>
                </c:pt>
                <c:pt idx="4535">
                  <c:v>41001</c:v>
                </c:pt>
                <c:pt idx="4536">
                  <c:v>41001</c:v>
                </c:pt>
                <c:pt idx="4537">
                  <c:v>41001</c:v>
                </c:pt>
                <c:pt idx="4538">
                  <c:v>41001</c:v>
                </c:pt>
                <c:pt idx="4539">
                  <c:v>41001</c:v>
                </c:pt>
                <c:pt idx="4540">
                  <c:v>41001</c:v>
                </c:pt>
                <c:pt idx="4541">
                  <c:v>41015</c:v>
                </c:pt>
                <c:pt idx="4542">
                  <c:v>41015</c:v>
                </c:pt>
                <c:pt idx="4543">
                  <c:v>41026</c:v>
                </c:pt>
                <c:pt idx="4544">
                  <c:v>41031</c:v>
                </c:pt>
                <c:pt idx="4545">
                  <c:v>41031</c:v>
                </c:pt>
                <c:pt idx="4546">
                  <c:v>41031</c:v>
                </c:pt>
                <c:pt idx="4547">
                  <c:v>41031</c:v>
                </c:pt>
                <c:pt idx="4548">
                  <c:v>41031</c:v>
                </c:pt>
                <c:pt idx="4549">
                  <c:v>41046</c:v>
                </c:pt>
                <c:pt idx="4550">
                  <c:v>41046</c:v>
                </c:pt>
                <c:pt idx="4551">
                  <c:v>41059</c:v>
                </c:pt>
                <c:pt idx="4552">
                  <c:v>41061</c:v>
                </c:pt>
                <c:pt idx="4553">
                  <c:v>41061</c:v>
                </c:pt>
                <c:pt idx="4554">
                  <c:v>41061</c:v>
                </c:pt>
                <c:pt idx="4555">
                  <c:v>41061</c:v>
                </c:pt>
                <c:pt idx="4556">
                  <c:v>41061</c:v>
                </c:pt>
                <c:pt idx="4557">
                  <c:v>41073</c:v>
                </c:pt>
                <c:pt idx="4558">
                  <c:v>41078</c:v>
                </c:pt>
                <c:pt idx="4559">
                  <c:v>41078</c:v>
                </c:pt>
                <c:pt idx="4560">
                  <c:v>41081</c:v>
                </c:pt>
                <c:pt idx="4561">
                  <c:v>41085</c:v>
                </c:pt>
                <c:pt idx="4562">
                  <c:v>41085</c:v>
                </c:pt>
                <c:pt idx="4563">
                  <c:v>41088</c:v>
                </c:pt>
                <c:pt idx="4564">
                  <c:v>41089</c:v>
                </c:pt>
                <c:pt idx="4565">
                  <c:v>41092</c:v>
                </c:pt>
                <c:pt idx="4566">
                  <c:v>41092</c:v>
                </c:pt>
                <c:pt idx="4567">
                  <c:v>41092</c:v>
                </c:pt>
                <c:pt idx="4568">
                  <c:v>41092</c:v>
                </c:pt>
                <c:pt idx="4569">
                  <c:v>41110</c:v>
                </c:pt>
                <c:pt idx="4570">
                  <c:v>41110</c:v>
                </c:pt>
                <c:pt idx="4571">
                  <c:v>41117</c:v>
                </c:pt>
                <c:pt idx="4572">
                  <c:v>41121</c:v>
                </c:pt>
                <c:pt idx="4573">
                  <c:v>41122</c:v>
                </c:pt>
                <c:pt idx="4574">
                  <c:v>41122</c:v>
                </c:pt>
                <c:pt idx="4575">
                  <c:v>41122</c:v>
                </c:pt>
                <c:pt idx="4576">
                  <c:v>41122</c:v>
                </c:pt>
                <c:pt idx="4577">
                  <c:v>41143</c:v>
                </c:pt>
                <c:pt idx="4578">
                  <c:v>41143</c:v>
                </c:pt>
                <c:pt idx="4579">
                  <c:v>41149</c:v>
                </c:pt>
                <c:pt idx="4580">
                  <c:v>41151</c:v>
                </c:pt>
                <c:pt idx="4581">
                  <c:v>41155</c:v>
                </c:pt>
                <c:pt idx="4582">
                  <c:v>41155</c:v>
                </c:pt>
                <c:pt idx="4583">
                  <c:v>41155</c:v>
                </c:pt>
                <c:pt idx="4584">
                  <c:v>41155</c:v>
                </c:pt>
                <c:pt idx="4585">
                  <c:v>41172</c:v>
                </c:pt>
                <c:pt idx="4586">
                  <c:v>41176</c:v>
                </c:pt>
                <c:pt idx="4587">
                  <c:v>41176</c:v>
                </c:pt>
                <c:pt idx="4588">
                  <c:v>41178</c:v>
                </c:pt>
                <c:pt idx="4589">
                  <c:v>41178</c:v>
                </c:pt>
                <c:pt idx="4590">
                  <c:v>41179</c:v>
                </c:pt>
                <c:pt idx="4591">
                  <c:v>41180</c:v>
                </c:pt>
                <c:pt idx="4592">
                  <c:v>41183</c:v>
                </c:pt>
                <c:pt idx="4593">
                  <c:v>41183</c:v>
                </c:pt>
                <c:pt idx="4594">
                  <c:v>41183</c:v>
                </c:pt>
                <c:pt idx="4595">
                  <c:v>41183</c:v>
                </c:pt>
                <c:pt idx="4596">
                  <c:v>41208</c:v>
                </c:pt>
                <c:pt idx="4597">
                  <c:v>41208</c:v>
                </c:pt>
                <c:pt idx="4598">
                  <c:v>41212</c:v>
                </c:pt>
                <c:pt idx="4599">
                  <c:v>41213</c:v>
                </c:pt>
                <c:pt idx="4600">
                  <c:v>41214</c:v>
                </c:pt>
                <c:pt idx="4601">
                  <c:v>41214</c:v>
                </c:pt>
                <c:pt idx="4602">
                  <c:v>41214</c:v>
                </c:pt>
                <c:pt idx="4603">
                  <c:v>41214</c:v>
                </c:pt>
                <c:pt idx="4604">
                  <c:v>41240</c:v>
                </c:pt>
                <c:pt idx="4605">
                  <c:v>41240</c:v>
                </c:pt>
                <c:pt idx="4606">
                  <c:v>41242</c:v>
                </c:pt>
                <c:pt idx="4607">
                  <c:v>41243</c:v>
                </c:pt>
                <c:pt idx="4608">
                  <c:v>41246</c:v>
                </c:pt>
                <c:pt idx="4609">
                  <c:v>41246</c:v>
                </c:pt>
                <c:pt idx="4610">
                  <c:v>41246</c:v>
                </c:pt>
                <c:pt idx="4611">
                  <c:v>41246</c:v>
                </c:pt>
                <c:pt idx="4612">
                  <c:v>41255</c:v>
                </c:pt>
                <c:pt idx="4613">
                  <c:v>41261</c:v>
                </c:pt>
                <c:pt idx="4614">
                  <c:v>41264</c:v>
                </c:pt>
                <c:pt idx="4615">
                  <c:v>41264</c:v>
                </c:pt>
                <c:pt idx="4616">
                  <c:v>41268</c:v>
                </c:pt>
                <c:pt idx="4617">
                  <c:v>41268</c:v>
                </c:pt>
                <c:pt idx="4618">
                  <c:v>41270</c:v>
                </c:pt>
                <c:pt idx="4619">
                  <c:v>41271</c:v>
                </c:pt>
                <c:pt idx="4620">
                  <c:v>41278</c:v>
                </c:pt>
                <c:pt idx="4621">
                  <c:v>41278</c:v>
                </c:pt>
                <c:pt idx="4622">
                  <c:v>41278</c:v>
                </c:pt>
                <c:pt idx="4623">
                  <c:v>41278</c:v>
                </c:pt>
                <c:pt idx="4624">
                  <c:v>41299</c:v>
                </c:pt>
                <c:pt idx="4625">
                  <c:v>41299</c:v>
                </c:pt>
                <c:pt idx="4626">
                  <c:v>41304</c:v>
                </c:pt>
                <c:pt idx="4627">
                  <c:v>41305</c:v>
                </c:pt>
                <c:pt idx="4628">
                  <c:v>41306</c:v>
                </c:pt>
                <c:pt idx="4629">
                  <c:v>41306</c:v>
                </c:pt>
                <c:pt idx="4630">
                  <c:v>41306</c:v>
                </c:pt>
                <c:pt idx="4631">
                  <c:v>41306</c:v>
                </c:pt>
                <c:pt idx="4632">
                  <c:v>41331</c:v>
                </c:pt>
                <c:pt idx="4633">
                  <c:v>41331</c:v>
                </c:pt>
                <c:pt idx="4634">
                  <c:v>41332</c:v>
                </c:pt>
                <c:pt idx="4635">
                  <c:v>41333</c:v>
                </c:pt>
                <c:pt idx="4636">
                  <c:v>41334</c:v>
                </c:pt>
                <c:pt idx="4637">
                  <c:v>41334</c:v>
                </c:pt>
                <c:pt idx="4638">
                  <c:v>41334</c:v>
                </c:pt>
                <c:pt idx="4639">
                  <c:v>41334</c:v>
                </c:pt>
                <c:pt idx="4640">
                  <c:v>41345</c:v>
                </c:pt>
                <c:pt idx="4641">
                  <c:v>41345</c:v>
                </c:pt>
                <c:pt idx="4642">
                  <c:v>41345</c:v>
                </c:pt>
                <c:pt idx="4643">
                  <c:v>41354</c:v>
                </c:pt>
                <c:pt idx="4644">
                  <c:v>41354</c:v>
                </c:pt>
                <c:pt idx="4645">
                  <c:v>41358</c:v>
                </c:pt>
                <c:pt idx="4646">
                  <c:v>41358</c:v>
                </c:pt>
                <c:pt idx="4647">
                  <c:v>41362</c:v>
                </c:pt>
                <c:pt idx="4648">
                  <c:v>41362</c:v>
                </c:pt>
                <c:pt idx="4649">
                  <c:v>41365</c:v>
                </c:pt>
                <c:pt idx="4650">
                  <c:v>41365</c:v>
                </c:pt>
                <c:pt idx="4651">
                  <c:v>41365</c:v>
                </c:pt>
                <c:pt idx="4652">
                  <c:v>41365</c:v>
                </c:pt>
                <c:pt idx="4653">
                  <c:v>41388</c:v>
                </c:pt>
                <c:pt idx="4654">
                  <c:v>41388</c:v>
                </c:pt>
                <c:pt idx="4655">
                  <c:v>41394</c:v>
                </c:pt>
                <c:pt idx="4656">
                  <c:v>41394</c:v>
                </c:pt>
                <c:pt idx="4657">
                  <c:v>41394</c:v>
                </c:pt>
                <c:pt idx="4658">
                  <c:v>41394</c:v>
                </c:pt>
                <c:pt idx="4659">
                  <c:v>41394</c:v>
                </c:pt>
                <c:pt idx="4660">
                  <c:v>41396</c:v>
                </c:pt>
                <c:pt idx="4661">
                  <c:v>41396</c:v>
                </c:pt>
                <c:pt idx="4662">
                  <c:v>41396</c:v>
                </c:pt>
                <c:pt idx="4663">
                  <c:v>41417</c:v>
                </c:pt>
                <c:pt idx="4664">
                  <c:v>41418</c:v>
                </c:pt>
                <c:pt idx="4665">
                  <c:v>41425</c:v>
                </c:pt>
                <c:pt idx="4666">
                  <c:v>41425</c:v>
                </c:pt>
                <c:pt idx="4667">
                  <c:v>41425</c:v>
                </c:pt>
                <c:pt idx="4668">
                  <c:v>41425</c:v>
                </c:pt>
                <c:pt idx="4669">
                  <c:v>41428</c:v>
                </c:pt>
                <c:pt idx="4670">
                  <c:v>41428</c:v>
                </c:pt>
                <c:pt idx="4671">
                  <c:v>41428</c:v>
                </c:pt>
                <c:pt idx="4672">
                  <c:v>41436</c:v>
                </c:pt>
                <c:pt idx="4673">
                  <c:v>41443</c:v>
                </c:pt>
                <c:pt idx="4674">
                  <c:v>41449</c:v>
                </c:pt>
                <c:pt idx="4675">
                  <c:v>41449</c:v>
                </c:pt>
                <c:pt idx="4676">
                  <c:v>41450</c:v>
                </c:pt>
                <c:pt idx="4677">
                  <c:v>41450</c:v>
                </c:pt>
                <c:pt idx="4678">
                  <c:v>41451</c:v>
                </c:pt>
                <c:pt idx="4679">
                  <c:v>41456</c:v>
                </c:pt>
                <c:pt idx="4680">
                  <c:v>41456</c:v>
                </c:pt>
                <c:pt idx="4681">
                  <c:v>41456</c:v>
                </c:pt>
                <c:pt idx="4682">
                  <c:v>41456</c:v>
                </c:pt>
                <c:pt idx="4683">
                  <c:v>41456</c:v>
                </c:pt>
                <c:pt idx="4684">
                  <c:v>41456</c:v>
                </c:pt>
                <c:pt idx="4685">
                  <c:v>41456</c:v>
                </c:pt>
                <c:pt idx="4686">
                  <c:v>41480</c:v>
                </c:pt>
                <c:pt idx="4687">
                  <c:v>41480</c:v>
                </c:pt>
                <c:pt idx="4688">
                  <c:v>41486</c:v>
                </c:pt>
                <c:pt idx="4689">
                  <c:v>41487</c:v>
                </c:pt>
                <c:pt idx="4690">
                  <c:v>41487</c:v>
                </c:pt>
                <c:pt idx="4691">
                  <c:v>41487</c:v>
                </c:pt>
                <c:pt idx="4692">
                  <c:v>41487</c:v>
                </c:pt>
                <c:pt idx="4693">
                  <c:v>41487</c:v>
                </c:pt>
                <c:pt idx="4694">
                  <c:v>41487</c:v>
                </c:pt>
                <c:pt idx="4695">
                  <c:v>41512</c:v>
                </c:pt>
                <c:pt idx="4696">
                  <c:v>41512</c:v>
                </c:pt>
                <c:pt idx="4697">
                  <c:v>41519</c:v>
                </c:pt>
                <c:pt idx="4698">
                  <c:v>41519</c:v>
                </c:pt>
                <c:pt idx="4699">
                  <c:v>41519</c:v>
                </c:pt>
                <c:pt idx="4700">
                  <c:v>41519</c:v>
                </c:pt>
                <c:pt idx="4701">
                  <c:v>41519</c:v>
                </c:pt>
                <c:pt idx="4702">
                  <c:v>41519</c:v>
                </c:pt>
                <c:pt idx="4703">
                  <c:v>41519</c:v>
                </c:pt>
                <c:pt idx="4704">
                  <c:v>41541</c:v>
                </c:pt>
                <c:pt idx="4705">
                  <c:v>41541</c:v>
                </c:pt>
                <c:pt idx="4706">
                  <c:v>41541</c:v>
                </c:pt>
                <c:pt idx="4707">
                  <c:v>41541</c:v>
                </c:pt>
                <c:pt idx="4708">
                  <c:v>41543</c:v>
                </c:pt>
                <c:pt idx="4709">
                  <c:v>41548</c:v>
                </c:pt>
                <c:pt idx="4710">
                  <c:v>41548</c:v>
                </c:pt>
                <c:pt idx="4711">
                  <c:v>41548</c:v>
                </c:pt>
                <c:pt idx="4712">
                  <c:v>41548</c:v>
                </c:pt>
                <c:pt idx="4713">
                  <c:v>41548</c:v>
                </c:pt>
                <c:pt idx="4714">
                  <c:v>41548</c:v>
                </c:pt>
                <c:pt idx="4715">
                  <c:v>41548</c:v>
                </c:pt>
                <c:pt idx="4716">
                  <c:v>41571</c:v>
                </c:pt>
                <c:pt idx="4717">
                  <c:v>41571</c:v>
                </c:pt>
                <c:pt idx="4718">
                  <c:v>41578</c:v>
                </c:pt>
                <c:pt idx="4719">
                  <c:v>41579</c:v>
                </c:pt>
                <c:pt idx="4720">
                  <c:v>41579</c:v>
                </c:pt>
                <c:pt idx="4721">
                  <c:v>41579</c:v>
                </c:pt>
                <c:pt idx="4722">
                  <c:v>41579</c:v>
                </c:pt>
                <c:pt idx="4723">
                  <c:v>41579</c:v>
                </c:pt>
                <c:pt idx="4724">
                  <c:v>41579</c:v>
                </c:pt>
                <c:pt idx="4725">
                  <c:v>41604</c:v>
                </c:pt>
                <c:pt idx="4726">
                  <c:v>41604</c:v>
                </c:pt>
                <c:pt idx="4727">
                  <c:v>41607</c:v>
                </c:pt>
                <c:pt idx="4728">
                  <c:v>41610</c:v>
                </c:pt>
                <c:pt idx="4729">
                  <c:v>41610</c:v>
                </c:pt>
                <c:pt idx="4730">
                  <c:v>41610</c:v>
                </c:pt>
                <c:pt idx="4731">
                  <c:v>41610</c:v>
                </c:pt>
                <c:pt idx="4732">
                  <c:v>41610</c:v>
                </c:pt>
                <c:pt idx="4733">
                  <c:v>41610</c:v>
                </c:pt>
                <c:pt idx="4734">
                  <c:v>41626</c:v>
                </c:pt>
                <c:pt idx="4735">
                  <c:v>41632</c:v>
                </c:pt>
                <c:pt idx="4736">
                  <c:v>41632</c:v>
                </c:pt>
                <c:pt idx="4737">
                  <c:v>41632</c:v>
                </c:pt>
                <c:pt idx="4738">
                  <c:v>41632</c:v>
                </c:pt>
                <c:pt idx="4739">
                  <c:v>41634</c:v>
                </c:pt>
                <c:pt idx="4740">
                  <c:v>41634</c:v>
                </c:pt>
                <c:pt idx="4741">
                  <c:v>41634</c:v>
                </c:pt>
                <c:pt idx="4742">
                  <c:v>41634</c:v>
                </c:pt>
                <c:pt idx="4743">
                  <c:v>41635</c:v>
                </c:pt>
                <c:pt idx="4744">
                  <c:v>41645</c:v>
                </c:pt>
                <c:pt idx="4745">
                  <c:v>41645</c:v>
                </c:pt>
                <c:pt idx="4746">
                  <c:v>41645</c:v>
                </c:pt>
                <c:pt idx="4747">
                  <c:v>41662</c:v>
                </c:pt>
                <c:pt idx="4748">
                  <c:v>41662</c:v>
                </c:pt>
                <c:pt idx="4749">
                  <c:v>41673</c:v>
                </c:pt>
                <c:pt idx="4750">
                  <c:v>41673</c:v>
                </c:pt>
                <c:pt idx="4751">
                  <c:v>41673</c:v>
                </c:pt>
                <c:pt idx="4752">
                  <c:v>41673</c:v>
                </c:pt>
                <c:pt idx="4753">
                  <c:v>41673</c:v>
                </c:pt>
                <c:pt idx="4754">
                  <c:v>41673</c:v>
                </c:pt>
                <c:pt idx="4755">
                  <c:v>41673</c:v>
                </c:pt>
                <c:pt idx="4756">
                  <c:v>41694</c:v>
                </c:pt>
                <c:pt idx="4757">
                  <c:v>41694</c:v>
                </c:pt>
                <c:pt idx="4758">
                  <c:v>41698</c:v>
                </c:pt>
                <c:pt idx="4759">
                  <c:v>41701</c:v>
                </c:pt>
                <c:pt idx="4760">
                  <c:v>41701</c:v>
                </c:pt>
                <c:pt idx="4761">
                  <c:v>41701</c:v>
                </c:pt>
                <c:pt idx="4762">
                  <c:v>41701</c:v>
                </c:pt>
                <c:pt idx="4763">
                  <c:v>41701</c:v>
                </c:pt>
                <c:pt idx="4764">
                  <c:v>41701</c:v>
                </c:pt>
                <c:pt idx="4765">
                  <c:v>41716</c:v>
                </c:pt>
                <c:pt idx="4766">
                  <c:v>41722</c:v>
                </c:pt>
                <c:pt idx="4767">
                  <c:v>41722</c:v>
                </c:pt>
                <c:pt idx="4768">
                  <c:v>41722</c:v>
                </c:pt>
                <c:pt idx="4769">
                  <c:v>41722</c:v>
                </c:pt>
                <c:pt idx="4770">
                  <c:v>41729</c:v>
                </c:pt>
                <c:pt idx="4771">
                  <c:v>41730</c:v>
                </c:pt>
                <c:pt idx="4772">
                  <c:v>41730</c:v>
                </c:pt>
                <c:pt idx="4773">
                  <c:v>41730</c:v>
                </c:pt>
                <c:pt idx="4774">
                  <c:v>41730</c:v>
                </c:pt>
                <c:pt idx="4775">
                  <c:v>41730</c:v>
                </c:pt>
                <c:pt idx="4776">
                  <c:v>41730</c:v>
                </c:pt>
                <c:pt idx="4777">
                  <c:v>41759</c:v>
                </c:pt>
                <c:pt idx="4778">
                  <c:v>41760</c:v>
                </c:pt>
                <c:pt idx="4779">
                  <c:v>41760</c:v>
                </c:pt>
                <c:pt idx="4780">
                  <c:v>41760</c:v>
                </c:pt>
                <c:pt idx="4781">
                  <c:v>41760</c:v>
                </c:pt>
                <c:pt idx="4782">
                  <c:v>41789</c:v>
                </c:pt>
                <c:pt idx="4783">
                  <c:v>41792</c:v>
                </c:pt>
                <c:pt idx="4784">
                  <c:v>41792</c:v>
                </c:pt>
                <c:pt idx="4785">
                  <c:v>41792</c:v>
                </c:pt>
                <c:pt idx="4786">
                  <c:v>41792</c:v>
                </c:pt>
                <c:pt idx="4787">
                  <c:v>41809</c:v>
                </c:pt>
                <c:pt idx="4788">
                  <c:v>41820</c:v>
                </c:pt>
                <c:pt idx="4789">
                  <c:v>41821</c:v>
                </c:pt>
                <c:pt idx="4790">
                  <c:v>41821</c:v>
                </c:pt>
                <c:pt idx="4791">
                  <c:v>41821</c:v>
                </c:pt>
                <c:pt idx="4792">
                  <c:v>41821</c:v>
                </c:pt>
                <c:pt idx="4793">
                  <c:v>41852</c:v>
                </c:pt>
                <c:pt idx="4794">
                  <c:v>41852</c:v>
                </c:pt>
                <c:pt idx="4795">
                  <c:v>41852</c:v>
                </c:pt>
                <c:pt idx="4796">
                  <c:v>41852</c:v>
                </c:pt>
                <c:pt idx="4797">
                  <c:v>41852</c:v>
                </c:pt>
                <c:pt idx="4798">
                  <c:v>41880</c:v>
                </c:pt>
                <c:pt idx="4799">
                  <c:v>41883</c:v>
                </c:pt>
                <c:pt idx="4800">
                  <c:v>41883</c:v>
                </c:pt>
                <c:pt idx="4801">
                  <c:v>41883</c:v>
                </c:pt>
                <c:pt idx="4802">
                  <c:v>41883</c:v>
                </c:pt>
                <c:pt idx="4803">
                  <c:v>41883</c:v>
                </c:pt>
                <c:pt idx="4804">
                  <c:v>41904</c:v>
                </c:pt>
                <c:pt idx="4805">
                  <c:v>41912</c:v>
                </c:pt>
                <c:pt idx="4806">
                  <c:v>41912</c:v>
                </c:pt>
                <c:pt idx="4807">
                  <c:v>41913</c:v>
                </c:pt>
                <c:pt idx="4808">
                  <c:v>41913</c:v>
                </c:pt>
                <c:pt idx="4809">
                  <c:v>41947</c:v>
                </c:pt>
                <c:pt idx="4810">
                  <c:v>41947</c:v>
                </c:pt>
                <c:pt idx="4811">
                  <c:v>41947</c:v>
                </c:pt>
                <c:pt idx="4812">
                  <c:v>41947</c:v>
                </c:pt>
                <c:pt idx="4813">
                  <c:v>41974</c:v>
                </c:pt>
                <c:pt idx="4814">
                  <c:v>41974</c:v>
                </c:pt>
                <c:pt idx="4815">
                  <c:v>41974</c:v>
                </c:pt>
                <c:pt idx="4816">
                  <c:v>41974</c:v>
                </c:pt>
                <c:pt idx="4817">
                  <c:v>41998</c:v>
                </c:pt>
                <c:pt idx="4818">
                  <c:v>41998</c:v>
                </c:pt>
                <c:pt idx="4819">
                  <c:v>41999</c:v>
                </c:pt>
                <c:pt idx="4820">
                  <c:v>42009</c:v>
                </c:pt>
                <c:pt idx="4821">
                  <c:v>42009</c:v>
                </c:pt>
                <c:pt idx="4822">
                  <c:v>42037</c:v>
                </c:pt>
                <c:pt idx="4823">
                  <c:v>42037</c:v>
                </c:pt>
                <c:pt idx="4824">
                  <c:v>42065</c:v>
                </c:pt>
                <c:pt idx="4825">
                  <c:v>42065</c:v>
                </c:pt>
                <c:pt idx="4826">
                  <c:v>42065</c:v>
                </c:pt>
                <c:pt idx="4827">
                  <c:v>42065</c:v>
                </c:pt>
                <c:pt idx="4828">
                  <c:v>42065</c:v>
                </c:pt>
                <c:pt idx="4829">
                  <c:v>42093</c:v>
                </c:pt>
                <c:pt idx="4830">
                  <c:v>42095</c:v>
                </c:pt>
                <c:pt idx="4831">
                  <c:v>42095</c:v>
                </c:pt>
                <c:pt idx="4832">
                  <c:v>42095</c:v>
                </c:pt>
                <c:pt idx="4833">
                  <c:v>42125</c:v>
                </c:pt>
                <c:pt idx="4834">
                  <c:v>42125</c:v>
                </c:pt>
                <c:pt idx="4835">
                  <c:v>42125</c:v>
                </c:pt>
                <c:pt idx="4836">
                  <c:v>42125</c:v>
                </c:pt>
                <c:pt idx="4837">
                  <c:v>42156</c:v>
                </c:pt>
                <c:pt idx="4838">
                  <c:v>42156</c:v>
                </c:pt>
                <c:pt idx="4839">
                  <c:v>42156</c:v>
                </c:pt>
                <c:pt idx="4840">
                  <c:v>42156</c:v>
                </c:pt>
                <c:pt idx="4841">
                  <c:v>42173</c:v>
                </c:pt>
                <c:pt idx="4842">
                  <c:v>42186</c:v>
                </c:pt>
                <c:pt idx="4843">
                  <c:v>42186</c:v>
                </c:pt>
                <c:pt idx="4844">
                  <c:v>42187</c:v>
                </c:pt>
                <c:pt idx="4845">
                  <c:v>42187</c:v>
                </c:pt>
                <c:pt idx="4846">
                  <c:v>42219</c:v>
                </c:pt>
                <c:pt idx="4847">
                  <c:v>42219</c:v>
                </c:pt>
                <c:pt idx="4848">
                  <c:v>42219</c:v>
                </c:pt>
                <c:pt idx="4849">
                  <c:v>42219</c:v>
                </c:pt>
                <c:pt idx="4850">
                  <c:v>42248</c:v>
                </c:pt>
                <c:pt idx="4851">
                  <c:v>42248</c:v>
                </c:pt>
                <c:pt idx="4852">
                  <c:v>42248</c:v>
                </c:pt>
                <c:pt idx="4853">
                  <c:v>42248</c:v>
                </c:pt>
                <c:pt idx="4854">
                  <c:v>42272</c:v>
                </c:pt>
                <c:pt idx="4855">
                  <c:v>42278</c:v>
                </c:pt>
                <c:pt idx="4856">
                  <c:v>42278</c:v>
                </c:pt>
                <c:pt idx="4857">
                  <c:v>42278</c:v>
                </c:pt>
                <c:pt idx="4858">
                  <c:v>42278</c:v>
                </c:pt>
                <c:pt idx="4859">
                  <c:v>42310</c:v>
                </c:pt>
                <c:pt idx="4860">
                  <c:v>42310</c:v>
                </c:pt>
                <c:pt idx="4861">
                  <c:v>42312</c:v>
                </c:pt>
                <c:pt idx="4862">
                  <c:v>42312</c:v>
                </c:pt>
                <c:pt idx="4863">
                  <c:v>42339</c:v>
                </c:pt>
                <c:pt idx="4864">
                  <c:v>42339</c:v>
                </c:pt>
                <c:pt idx="4865">
                  <c:v>42339</c:v>
                </c:pt>
                <c:pt idx="4866">
                  <c:v>42339</c:v>
                </c:pt>
                <c:pt idx="4867">
                  <c:v>42362</c:v>
                </c:pt>
                <c:pt idx="4868">
                  <c:v>42373</c:v>
                </c:pt>
                <c:pt idx="4869">
                  <c:v>42373</c:v>
                </c:pt>
                <c:pt idx="4870">
                  <c:v>42373</c:v>
                </c:pt>
                <c:pt idx="4871">
                  <c:v>42373</c:v>
                </c:pt>
                <c:pt idx="4872">
                  <c:v>42401</c:v>
                </c:pt>
                <c:pt idx="4873">
                  <c:v>42401</c:v>
                </c:pt>
                <c:pt idx="4874">
                  <c:v>42401</c:v>
                </c:pt>
                <c:pt idx="4875">
                  <c:v>42401</c:v>
                </c:pt>
                <c:pt idx="4876">
                  <c:v>42430</c:v>
                </c:pt>
                <c:pt idx="4877">
                  <c:v>42430</c:v>
                </c:pt>
                <c:pt idx="4878">
                  <c:v>42430</c:v>
                </c:pt>
                <c:pt idx="4879">
                  <c:v>42430</c:v>
                </c:pt>
                <c:pt idx="4880">
                  <c:v>42451</c:v>
                </c:pt>
                <c:pt idx="4881">
                  <c:v>42461</c:v>
                </c:pt>
                <c:pt idx="4882">
                  <c:v>42461</c:v>
                </c:pt>
                <c:pt idx="4883">
                  <c:v>42461</c:v>
                </c:pt>
                <c:pt idx="4884">
                  <c:v>42461</c:v>
                </c:pt>
                <c:pt idx="4885">
                  <c:v>42488</c:v>
                </c:pt>
                <c:pt idx="4886">
                  <c:v>42488</c:v>
                </c:pt>
                <c:pt idx="4887">
                  <c:v>42492</c:v>
                </c:pt>
                <c:pt idx="4888">
                  <c:v>42492</c:v>
                </c:pt>
                <c:pt idx="4889">
                  <c:v>42522</c:v>
                </c:pt>
                <c:pt idx="4890">
                  <c:v>42522</c:v>
                </c:pt>
                <c:pt idx="4891">
                  <c:v>42522</c:v>
                </c:pt>
                <c:pt idx="4892">
                  <c:v>42545</c:v>
                </c:pt>
                <c:pt idx="4893">
                  <c:v>42552</c:v>
                </c:pt>
                <c:pt idx="4894">
                  <c:v>42552</c:v>
                </c:pt>
                <c:pt idx="4895">
                  <c:v>42552</c:v>
                </c:pt>
                <c:pt idx="4896">
                  <c:v>42552</c:v>
                </c:pt>
                <c:pt idx="4897">
                  <c:v>42583</c:v>
                </c:pt>
                <c:pt idx="4898">
                  <c:v>42583</c:v>
                </c:pt>
                <c:pt idx="4899">
                  <c:v>42583</c:v>
                </c:pt>
                <c:pt idx="4900">
                  <c:v>42583</c:v>
                </c:pt>
                <c:pt idx="4901">
                  <c:v>42614</c:v>
                </c:pt>
                <c:pt idx="4902">
                  <c:v>42614</c:v>
                </c:pt>
                <c:pt idx="4903">
                  <c:v>42614</c:v>
                </c:pt>
                <c:pt idx="4904">
                  <c:v>42614</c:v>
                </c:pt>
                <c:pt idx="4905">
                  <c:v>42633</c:v>
                </c:pt>
                <c:pt idx="4906">
                  <c:v>42646</c:v>
                </c:pt>
                <c:pt idx="4907">
                  <c:v>42646</c:v>
                </c:pt>
                <c:pt idx="4908">
                  <c:v>42646</c:v>
                </c:pt>
                <c:pt idx="4909">
                  <c:v>42646</c:v>
                </c:pt>
                <c:pt idx="4910">
                  <c:v>42675</c:v>
                </c:pt>
                <c:pt idx="4911">
                  <c:v>42675</c:v>
                </c:pt>
                <c:pt idx="4912">
                  <c:v>42675</c:v>
                </c:pt>
                <c:pt idx="4913">
                  <c:v>42675</c:v>
                </c:pt>
                <c:pt idx="4914">
                  <c:v>42705</c:v>
                </c:pt>
                <c:pt idx="4915">
                  <c:v>42705</c:v>
                </c:pt>
                <c:pt idx="4916">
                  <c:v>42706</c:v>
                </c:pt>
                <c:pt idx="4917">
                  <c:v>42706</c:v>
                </c:pt>
                <c:pt idx="4918">
                  <c:v>42723</c:v>
                </c:pt>
                <c:pt idx="4919">
                  <c:v>42739</c:v>
                </c:pt>
                <c:pt idx="4920">
                  <c:v>42739</c:v>
                </c:pt>
                <c:pt idx="4921">
                  <c:v>42739</c:v>
                </c:pt>
                <c:pt idx="4922">
                  <c:v>42739</c:v>
                </c:pt>
                <c:pt idx="4923">
                  <c:v>42767</c:v>
                </c:pt>
                <c:pt idx="4924">
                  <c:v>42767</c:v>
                </c:pt>
                <c:pt idx="4925">
                  <c:v>42767</c:v>
                </c:pt>
                <c:pt idx="4926">
                  <c:v>42767</c:v>
                </c:pt>
                <c:pt idx="4927">
                  <c:v>42795</c:v>
                </c:pt>
                <c:pt idx="4928">
                  <c:v>42795</c:v>
                </c:pt>
                <c:pt idx="4929">
                  <c:v>42795</c:v>
                </c:pt>
                <c:pt idx="4930">
                  <c:v>42796</c:v>
                </c:pt>
                <c:pt idx="4931">
                  <c:v>42809</c:v>
                </c:pt>
                <c:pt idx="4932">
                  <c:v>42828</c:v>
                </c:pt>
                <c:pt idx="4933">
                  <c:v>42828</c:v>
                </c:pt>
                <c:pt idx="4934">
                  <c:v>42829</c:v>
                </c:pt>
                <c:pt idx="4935">
                  <c:v>42829</c:v>
                </c:pt>
                <c:pt idx="4936">
                  <c:v>42853</c:v>
                </c:pt>
                <c:pt idx="4937">
                  <c:v>42853</c:v>
                </c:pt>
                <c:pt idx="4938">
                  <c:v>42856</c:v>
                </c:pt>
                <c:pt idx="4939">
                  <c:v>42856</c:v>
                </c:pt>
                <c:pt idx="4940">
                  <c:v>42887</c:v>
                </c:pt>
                <c:pt idx="4941">
                  <c:v>42887</c:v>
                </c:pt>
                <c:pt idx="4942">
                  <c:v>42887</c:v>
                </c:pt>
                <c:pt idx="4943">
                  <c:v>42887</c:v>
                </c:pt>
                <c:pt idx="4944">
                  <c:v>42915</c:v>
                </c:pt>
                <c:pt idx="4945">
                  <c:v>42919</c:v>
                </c:pt>
                <c:pt idx="4946">
                  <c:v>42919</c:v>
                </c:pt>
                <c:pt idx="4947">
                  <c:v>42919</c:v>
                </c:pt>
                <c:pt idx="4948">
                  <c:v>42919</c:v>
                </c:pt>
                <c:pt idx="4949">
                  <c:v>42948</c:v>
                </c:pt>
                <c:pt idx="4950">
                  <c:v>42948</c:v>
                </c:pt>
                <c:pt idx="4951">
                  <c:v>42948</c:v>
                </c:pt>
                <c:pt idx="4952">
                  <c:v>42948</c:v>
                </c:pt>
                <c:pt idx="4953">
                  <c:v>42979</c:v>
                </c:pt>
                <c:pt idx="4954">
                  <c:v>42979</c:v>
                </c:pt>
                <c:pt idx="4955">
                  <c:v>42979</c:v>
                </c:pt>
                <c:pt idx="4956">
                  <c:v>42979</c:v>
                </c:pt>
                <c:pt idx="4957">
                  <c:v>43004</c:v>
                </c:pt>
                <c:pt idx="4958">
                  <c:v>43010</c:v>
                </c:pt>
                <c:pt idx="4959">
                  <c:v>43010</c:v>
                </c:pt>
                <c:pt idx="4960">
                  <c:v>43010</c:v>
                </c:pt>
                <c:pt idx="4961">
                  <c:v>43010</c:v>
                </c:pt>
                <c:pt idx="4962">
                  <c:v>43040</c:v>
                </c:pt>
                <c:pt idx="4963">
                  <c:v>43040</c:v>
                </c:pt>
                <c:pt idx="4964">
                  <c:v>43040</c:v>
                </c:pt>
                <c:pt idx="4965">
                  <c:v>43040</c:v>
                </c:pt>
                <c:pt idx="4966">
                  <c:v>43070</c:v>
                </c:pt>
                <c:pt idx="4967">
                  <c:v>43070</c:v>
                </c:pt>
                <c:pt idx="4968">
                  <c:v>43070</c:v>
                </c:pt>
                <c:pt idx="4969">
                  <c:v>43070</c:v>
                </c:pt>
                <c:pt idx="4970">
                  <c:v>43083</c:v>
                </c:pt>
                <c:pt idx="4971">
                  <c:v>43104</c:v>
                </c:pt>
                <c:pt idx="4972">
                  <c:v>43104</c:v>
                </c:pt>
                <c:pt idx="4973">
                  <c:v>43104</c:v>
                </c:pt>
                <c:pt idx="4974">
                  <c:v>43104</c:v>
                </c:pt>
                <c:pt idx="4975">
                  <c:v>43182</c:v>
                </c:pt>
                <c:pt idx="4976">
                  <c:v>43221</c:v>
                </c:pt>
                <c:pt idx="4977">
                  <c:v>43221</c:v>
                </c:pt>
                <c:pt idx="4978">
                  <c:v>43221</c:v>
                </c:pt>
                <c:pt idx="4979">
                  <c:v>43221</c:v>
                </c:pt>
                <c:pt idx="4980">
                  <c:v>43252</c:v>
                </c:pt>
                <c:pt idx="4981">
                  <c:v>43252</c:v>
                </c:pt>
                <c:pt idx="4982">
                  <c:v>43252</c:v>
                </c:pt>
                <c:pt idx="4983">
                  <c:v>43252</c:v>
                </c:pt>
                <c:pt idx="4984">
                  <c:v>43272</c:v>
                </c:pt>
                <c:pt idx="4985">
                  <c:v>43283</c:v>
                </c:pt>
                <c:pt idx="4986">
                  <c:v>43283</c:v>
                </c:pt>
                <c:pt idx="4987">
                  <c:v>43283</c:v>
                </c:pt>
                <c:pt idx="4988">
                  <c:v>43283</c:v>
                </c:pt>
                <c:pt idx="4989">
                  <c:v>43313</c:v>
                </c:pt>
                <c:pt idx="4990">
                  <c:v>43313</c:v>
                </c:pt>
                <c:pt idx="4991">
                  <c:v>43313</c:v>
                </c:pt>
                <c:pt idx="4992">
                  <c:v>43313</c:v>
                </c:pt>
                <c:pt idx="4993">
                  <c:v>43342</c:v>
                </c:pt>
                <c:pt idx="4994">
                  <c:v>43342</c:v>
                </c:pt>
                <c:pt idx="4995">
                  <c:v>43346</c:v>
                </c:pt>
                <c:pt idx="4996">
                  <c:v>43346</c:v>
                </c:pt>
                <c:pt idx="4997">
                  <c:v>43371</c:v>
                </c:pt>
                <c:pt idx="4998">
                  <c:v>43374</c:v>
                </c:pt>
                <c:pt idx="4999">
                  <c:v>43374</c:v>
                </c:pt>
                <c:pt idx="5000">
                  <c:v>43374</c:v>
                </c:pt>
                <c:pt idx="5001">
                  <c:v>43374</c:v>
                </c:pt>
                <c:pt idx="5002">
                  <c:v>43404</c:v>
                </c:pt>
                <c:pt idx="5003">
                  <c:v>43404</c:v>
                </c:pt>
                <c:pt idx="5004">
                  <c:v>43405</c:v>
                </c:pt>
                <c:pt idx="5005">
                  <c:v>43405</c:v>
                </c:pt>
                <c:pt idx="5006">
                  <c:v>43437</c:v>
                </c:pt>
                <c:pt idx="5007">
                  <c:v>43437</c:v>
                </c:pt>
                <c:pt idx="5008">
                  <c:v>43437</c:v>
                </c:pt>
                <c:pt idx="5009">
                  <c:v>43437</c:v>
                </c:pt>
                <c:pt idx="5010">
                  <c:v>43455</c:v>
                </c:pt>
                <c:pt idx="5011">
                  <c:v>43469</c:v>
                </c:pt>
                <c:pt idx="5012">
                  <c:v>43469</c:v>
                </c:pt>
                <c:pt idx="5013">
                  <c:v>43469</c:v>
                </c:pt>
                <c:pt idx="5014">
                  <c:v>43469</c:v>
                </c:pt>
                <c:pt idx="5015">
                  <c:v>43495</c:v>
                </c:pt>
                <c:pt idx="5016">
                  <c:v>43495</c:v>
                </c:pt>
                <c:pt idx="5017">
                  <c:v>43497</c:v>
                </c:pt>
                <c:pt idx="5018">
                  <c:v>43497</c:v>
                </c:pt>
                <c:pt idx="5019">
                  <c:v>43525</c:v>
                </c:pt>
                <c:pt idx="5020">
                  <c:v>43525</c:v>
                </c:pt>
                <c:pt idx="5021">
                  <c:v>43525</c:v>
                </c:pt>
                <c:pt idx="5022">
                  <c:v>43525</c:v>
                </c:pt>
                <c:pt idx="5023">
                  <c:v>43556</c:v>
                </c:pt>
                <c:pt idx="5024">
                  <c:v>43556</c:v>
                </c:pt>
                <c:pt idx="5025">
                  <c:v>43556</c:v>
                </c:pt>
                <c:pt idx="5026">
                  <c:v>43556</c:v>
                </c:pt>
              </c:numCache>
            </c:numRef>
          </c:cat>
          <c:val>
            <c:numRef>
              <c:f>Sheet1!$K$44:$K$5070</c:f>
              <c:numCache>
                <c:formatCode>0</c:formatCode>
                <c:ptCount val="5027"/>
                <c:pt idx="1">
                  <c:v>9248</c:v>
                </c:pt>
                <c:pt idx="4">
                  <c:v>9142.3837613576125</c:v>
                </c:pt>
                <c:pt idx="7">
                  <c:v>8985.0825055117803</c:v>
                </c:pt>
                <c:pt idx="10">
                  <c:v>8848.3393065949185</c:v>
                </c:pt>
                <c:pt idx="13">
                  <c:v>8797.113041233004</c:v>
                </c:pt>
                <c:pt idx="16">
                  <c:v>8746.1833434158016</c:v>
                </c:pt>
                <c:pt idx="19">
                  <c:v>8697.1949996251842</c:v>
                </c:pt>
                <c:pt idx="22">
                  <c:v>8646.8437638149753</c:v>
                </c:pt>
                <c:pt idx="26">
                  <c:v>8596.7840296840677</c:v>
                </c:pt>
                <c:pt idx="29">
                  <c:v>8547.0141096228599</c:v>
                </c:pt>
                <c:pt idx="32">
                  <c:v>8499.1413348198184</c:v>
                </c:pt>
                <c:pt idx="35">
                  <c:v>8466.4846211867898</c:v>
                </c:pt>
                <c:pt idx="38">
                  <c:v>8449.9367039529407</c:v>
                </c:pt>
                <c:pt idx="42">
                  <c:v>8417.4690519528831</c:v>
                </c:pt>
                <c:pt idx="45">
                  <c:v>8401.0169366509053</c:v>
                </c:pt>
                <c:pt idx="48">
                  <c:v>8365.5689083325306</c:v>
                </c:pt>
                <c:pt idx="51">
                  <c:v>8320.2875776968322</c:v>
                </c:pt>
                <c:pt idx="56">
                  <c:v>8273.1625814607687</c:v>
                </c:pt>
                <c:pt idx="60">
                  <c:v>8225.2662240658501</c:v>
                </c:pt>
                <c:pt idx="65">
                  <c:v>8173.0035986225766</c:v>
                </c:pt>
                <c:pt idx="68">
                  <c:v>8131.3300562005707</c:v>
                </c:pt>
                <c:pt idx="72">
                  <c:v>8084.7650384759845</c:v>
                </c:pt>
                <c:pt idx="76">
                  <c:v>8037.9593832112714</c:v>
                </c:pt>
                <c:pt idx="80">
                  <c:v>7991.4247029661574</c:v>
                </c:pt>
                <c:pt idx="83">
                  <c:v>7946.1623420764254</c:v>
                </c:pt>
                <c:pt idx="88">
                  <c:v>7900.6577090405208</c:v>
                </c:pt>
                <c:pt idx="92">
                  <c:v>7854.9179182941016</c:v>
                </c:pt>
                <c:pt idx="96">
                  <c:v>7808.9500877016026</c:v>
                </c:pt>
                <c:pt idx="99">
                  <c:v>7765.2112914153267</c:v>
                </c:pt>
                <c:pt idx="104">
                  <c:v>7720.7428958489481</c:v>
                </c:pt>
                <c:pt idx="108">
                  <c:v>7676.0446976142703</c:v>
                </c:pt>
                <c:pt idx="112">
                  <c:v>7631.6052735613484</c:v>
                </c:pt>
                <c:pt idx="115">
                  <c:v>7587.9019885668549</c:v>
                </c:pt>
                <c:pt idx="121">
                  <c:v>7544.4489755729228</c:v>
                </c:pt>
                <c:pt idx="125">
                  <c:v>7500.7714071794871</c:v>
                </c:pt>
                <c:pt idx="128">
                  <c:v>7457.3467041691893</c:v>
                </c:pt>
                <c:pt idx="131">
                  <c:v>7415.1092896467599</c:v>
                </c:pt>
                <c:pt idx="137">
                  <c:v>7372.6457943617734</c:v>
                </c:pt>
                <c:pt idx="141">
                  <c:v>7329.9628572822821</c:v>
                </c:pt>
                <c:pt idx="144">
                  <c:v>7287.5270273022707</c:v>
                </c:pt>
                <c:pt idx="147">
                  <c:v>7246.2514487210192</c:v>
                </c:pt>
                <c:pt idx="152">
                  <c:v>7204.7549377179766</c:v>
                </c:pt>
                <c:pt idx="155">
                  <c:v>7163.0439820777447</c:v>
                </c:pt>
                <c:pt idx="158">
                  <c:v>7121.5745063817239</c:v>
                </c:pt>
                <c:pt idx="161">
                  <c:v>7081.2388606874929</c:v>
                </c:pt>
                <c:pt idx="166">
                  <c:v>7040.6873136735458</c:v>
                </c:pt>
                <c:pt idx="169">
                  <c:v>6999.9262053838038</c:v>
                </c:pt>
                <c:pt idx="172">
                  <c:v>6959.401078025322</c:v>
                </c:pt>
                <c:pt idx="175">
                  <c:v>6919.5472494006144</c:v>
                </c:pt>
                <c:pt idx="180">
                  <c:v>6879.9216484119115</c:v>
                </c:pt>
                <c:pt idx="183">
                  <c:v>6840.0912712282461</c:v>
                </c:pt>
                <c:pt idx="186">
                  <c:v>6800.4914866338095</c:v>
                </c:pt>
                <c:pt idx="189">
                  <c:v>6608.4068926648733</c:v>
                </c:pt>
                <c:pt idx="192">
                  <c:v>6570.148413488917</c:v>
                </c:pt>
                <c:pt idx="197">
                  <c:v>6532.5236860196428</c:v>
                </c:pt>
                <c:pt idx="200">
                  <c:v>6496.3442718719925</c:v>
                </c:pt>
                <c:pt idx="203">
                  <c:v>6457.9193844885331</c:v>
                </c:pt>
                <c:pt idx="208">
                  <c:v>6420.9373497507668</c:v>
                </c:pt>
                <c:pt idx="211">
                  <c:v>6383.7642001739405</c:v>
                </c:pt>
                <c:pt idx="214">
                  <c:v>6346.4057205120953</c:v>
                </c:pt>
                <c:pt idx="217">
                  <c:v>6310.4605271640485</c:v>
                </c:pt>
                <c:pt idx="220">
                  <c:v>6274.3229329123396</c:v>
                </c:pt>
                <c:pt idx="225">
                  <c:v>6237.9985877001081</c:v>
                </c:pt>
                <c:pt idx="228">
                  <c:v>6201.4931441934605</c:v>
                </c:pt>
                <c:pt idx="231">
                  <c:v>6188.981595547255</c:v>
                </c:pt>
                <c:pt idx="234">
                  <c:v>6166.7578926861152</c:v>
                </c:pt>
                <c:pt idx="237">
                  <c:v>6154.3164226127428</c:v>
                </c:pt>
                <c:pt idx="240">
                  <c:v>6131.0562807465758</c:v>
                </c:pt>
                <c:pt idx="245">
                  <c:v>6119.0730059366306</c:v>
                </c:pt>
                <c:pt idx="248">
                  <c:v>6095.5613584675148</c:v>
                </c:pt>
                <c:pt idx="251">
                  <c:v>6083.6474592086233</c:v>
                </c:pt>
                <c:pt idx="254">
                  <c:v>6058.7422492978021</c:v>
                </c:pt>
                <c:pt idx="257">
                  <c:v>6025.9473594304009</c:v>
                </c:pt>
                <c:pt idx="262">
                  <c:v>5991.4390632894365</c:v>
                </c:pt>
                <c:pt idx="265">
                  <c:v>5956.37651282979</c:v>
                </c:pt>
                <c:pt idx="268">
                  <c:v>5919.6508896567475</c:v>
                </c:pt>
                <c:pt idx="271">
                  <c:v>5888.3520661145058</c:v>
                </c:pt>
                <c:pt idx="274">
                  <c:v>5854.631725600455</c:v>
                </c:pt>
                <c:pt idx="279">
                  <c:v>5821.1044885815109</c:v>
                </c:pt>
                <c:pt idx="282">
                  <c:v>5785.9431852906073</c:v>
                </c:pt>
                <c:pt idx="285">
                  <c:v>5754.2617408534898</c:v>
                </c:pt>
                <c:pt idx="288">
                  <c:v>5721.3092843546392</c:v>
                </c:pt>
                <c:pt idx="293">
                  <c:v>5688.545533972786</c:v>
                </c:pt>
                <c:pt idx="296">
                  <c:v>5653.4712939153651</c:v>
                </c:pt>
                <c:pt idx="299">
                  <c:v>5622.8700633589797</c:v>
                </c:pt>
                <c:pt idx="302">
                  <c:v>5591.0228792205426</c:v>
                </c:pt>
                <c:pt idx="310">
                  <c:v>5558.6544073828927</c:v>
                </c:pt>
                <c:pt idx="313">
                  <c:v>5558.6544073828927</c:v>
                </c:pt>
                <c:pt idx="320">
                  <c:v>5547.7899037334373</c:v>
                </c:pt>
                <c:pt idx="331">
                  <c:v>5537.2960868166501</c:v>
                </c:pt>
                <c:pt idx="337">
                  <c:v>5526.1245596138006</c:v>
                </c:pt>
                <c:pt idx="342">
                  <c:v>5516.3679635792623</c:v>
                </c:pt>
                <c:pt idx="344">
                  <c:v>5516.3679635792623</c:v>
                </c:pt>
                <c:pt idx="351">
                  <c:v>5505.93358223824</c:v>
                </c:pt>
                <c:pt idx="357">
                  <c:v>5495.5189378536152</c:v>
                </c:pt>
                <c:pt idx="370">
                  <c:v>5484.4316962928506</c:v>
                </c:pt>
                <c:pt idx="371">
                  <c:v>5484.4316962928506</c:v>
                </c:pt>
                <c:pt idx="379">
                  <c:v>5474.0577233933391</c:v>
                </c:pt>
                <c:pt idx="382">
                  <c:v>5464.0482024415396</c:v>
                </c:pt>
                <c:pt idx="393">
                  <c:v>5452.6803197125928</c:v>
                </c:pt>
                <c:pt idx="394">
                  <c:v>5452.6803197125928</c:v>
                </c:pt>
                <c:pt idx="403">
                  <c:v>5442.7098881494803</c:v>
                </c:pt>
                <c:pt idx="407">
                  <c:v>5432.4148333459461</c:v>
                </c:pt>
                <c:pt idx="417">
                  <c:v>5421.7970675240858</c:v>
                </c:pt>
                <c:pt idx="422">
                  <c:v>5421.1127634387176</c:v>
                </c:pt>
                <c:pt idx="431">
                  <c:v>5411.5415699703162</c:v>
                </c:pt>
                <c:pt idx="433">
                  <c:v>5401.9872748304324</c:v>
                </c:pt>
                <c:pt idx="440">
                  <c:v>5391.0887339462097</c:v>
                </c:pt>
                <c:pt idx="442">
                  <c:v>5391.0887339462097</c:v>
                </c:pt>
                <c:pt idx="451">
                  <c:v>5380.5517408302667</c:v>
                </c:pt>
                <c:pt idx="459">
                  <c:v>5370.3742600930145</c:v>
                </c:pt>
                <c:pt idx="469">
                  <c:v>5359.8777538395898</c:v>
                </c:pt>
                <c:pt idx="471">
                  <c:v>5359.8777538395898</c:v>
                </c:pt>
                <c:pt idx="477">
                  <c:v>5349.7393785908616</c:v>
                </c:pt>
                <c:pt idx="486">
                  <c:v>5339.6201803938156</c:v>
                </c:pt>
                <c:pt idx="494">
                  <c:v>5328.8474654869533</c:v>
                </c:pt>
                <c:pt idx="496">
                  <c:v>5328.8474654869533</c:v>
                </c:pt>
                <c:pt idx="504">
                  <c:v>5318.7677849924421</c:v>
                </c:pt>
                <c:pt idx="506">
                  <c:v>5308.7071705266617</c:v>
                </c:pt>
                <c:pt idx="512">
                  <c:v>5308.0371399151181</c:v>
                </c:pt>
                <c:pt idx="518">
                  <c:v>5298.3311938601728</c:v>
                </c:pt>
                <c:pt idx="535">
                  <c:v>5288.9767762103293</c:v>
                </c:pt>
                <c:pt idx="536">
                  <c:v>5288.9767762103293</c:v>
                </c:pt>
                <c:pt idx="542">
                  <c:v>5277.6400410647984</c:v>
                </c:pt>
                <c:pt idx="547">
                  <c:v>5277.3069757952226</c:v>
                </c:pt>
                <c:pt idx="555">
                  <c:v>5267.6572210040813</c:v>
                </c:pt>
                <c:pt idx="561">
                  <c:v>5258.025111153428</c:v>
                </c:pt>
                <c:pt idx="564">
                  <c:v>5258.025111153428</c:v>
                </c:pt>
                <c:pt idx="574">
                  <c:v>5248.4106139788255</c:v>
                </c:pt>
                <c:pt idx="576">
                  <c:v>5247.4170147754194</c:v>
                </c:pt>
                <c:pt idx="577">
                  <c:v>5238.4830822873037</c:v>
                </c:pt>
                <c:pt idx="593">
                  <c:v>5227.9144120666942</c:v>
                </c:pt>
                <c:pt idx="594">
                  <c:v>5227.9144120666942</c:v>
                </c:pt>
                <c:pt idx="605">
                  <c:v>5217.3670641999934</c:v>
                </c:pt>
                <c:pt idx="609">
                  <c:v>5217.0378026826875</c:v>
                </c:pt>
                <c:pt idx="616">
                  <c:v>5207.1696136381697</c:v>
                </c:pt>
                <c:pt idx="627">
                  <c:v>5197.6481076583286</c:v>
                </c:pt>
                <c:pt idx="629">
                  <c:v>5197.6481076583286</c:v>
                </c:pt>
                <c:pt idx="632">
                  <c:v>5187.8165948241913</c:v>
                </c:pt>
                <c:pt idx="640">
                  <c:v>5186.8344669353601</c:v>
                </c:pt>
                <c:pt idx="646">
                  <c:v>5177.3501445380207</c:v>
                </c:pt>
                <c:pt idx="662">
                  <c:v>5168.2093238155248</c:v>
                </c:pt>
                <c:pt idx="663">
                  <c:v>5168.2093238155248</c:v>
                </c:pt>
                <c:pt idx="665">
                  <c:v>5158.7590581946588</c:v>
                </c:pt>
                <c:pt idx="671">
                  <c:v>5157.1314494440003</c:v>
                </c:pt>
                <c:pt idx="678">
                  <c:v>5148.0263256440494</c:v>
                </c:pt>
                <c:pt idx="687">
                  <c:v>5138.6129653963599</c:v>
                </c:pt>
                <c:pt idx="689">
                  <c:v>5138.6129653963599</c:v>
                </c:pt>
                <c:pt idx="694">
                  <c:v>5128.893119367438</c:v>
                </c:pt>
                <c:pt idx="702">
                  <c:v>5127.9221465353621</c:v>
                </c:pt>
                <c:pt idx="708">
                  <c:v>5118.222522522371</c:v>
                </c:pt>
                <c:pt idx="720">
                  <c:v>5109.1860940038996</c:v>
                </c:pt>
                <c:pt idx="721">
                  <c:v>5109.1860940038996</c:v>
                </c:pt>
                <c:pt idx="731">
                  <c:v>5098.5564973742339</c:v>
                </c:pt>
                <c:pt idx="735">
                  <c:v>5098.2347338433692</c:v>
                </c:pt>
                <c:pt idx="742">
                  <c:v>5088.9124193987273</c:v>
                </c:pt>
                <c:pt idx="748">
                  <c:v>5078.9660360655798</c:v>
                </c:pt>
                <c:pt idx="749">
                  <c:v>5078.9660360655798</c:v>
                </c:pt>
                <c:pt idx="762">
                  <c:v>5069.0390931419461</c:v>
                </c:pt>
                <c:pt idx="767">
                  <c:v>5068.7191924175859</c:v>
                </c:pt>
                <c:pt idx="776">
                  <c:v>5058.8122771592925</c:v>
                </c:pt>
                <c:pt idx="785">
                  <c:v>5050.8369355077175</c:v>
                </c:pt>
                <c:pt idx="790">
                  <c:v>5047.6503204879209</c:v>
                </c:pt>
                <c:pt idx="797">
                  <c:v>5039.6925759348505</c:v>
                </c:pt>
                <c:pt idx="799">
                  <c:v>5038.7384900415855</c:v>
                </c:pt>
                <c:pt idx="807">
                  <c:v>5030.159840895054</c:v>
                </c:pt>
                <c:pt idx="814">
                  <c:v>5020.9620039589963</c:v>
                </c:pt>
                <c:pt idx="816">
                  <c:v>5020.9620039589963</c:v>
                </c:pt>
                <c:pt idx="827">
                  <c:v>5001.9853572452193</c:v>
                </c:pt>
                <c:pt idx="832">
                  <c:v>5000.7228005816305</c:v>
                </c:pt>
                <c:pt idx="841">
                  <c:v>4992.2088746317058</c:v>
                </c:pt>
                <c:pt idx="854">
                  <c:v>4982.4515003532761</c:v>
                </c:pt>
                <c:pt idx="857">
                  <c:v>4982.1370640637206</c:v>
                </c:pt>
                <c:pt idx="864">
                  <c:v>4973.3408999167868</c:v>
                </c:pt>
                <c:pt idx="867">
                  <c:v>4972.3993753448985</c:v>
                </c:pt>
                <c:pt idx="876">
                  <c:v>4962.9939274841381</c:v>
                </c:pt>
                <c:pt idx="884">
                  <c:v>4953.6062703201396</c:v>
                </c:pt>
                <c:pt idx="889">
                  <c:v>4953.293654417017</c:v>
                </c:pt>
                <c:pt idx="896">
                  <c:v>4944.2363702012472</c:v>
                </c:pt>
                <c:pt idx="900">
                  <c:v>4943.3003555331497</c:v>
                </c:pt>
                <c:pt idx="913">
                  <c:v>4933.9499493721769</c:v>
                </c:pt>
                <c:pt idx="920">
                  <c:v>4925.2388615218488</c:v>
                </c:pt>
                <c:pt idx="924">
                  <c:v>4923.374201706024</c:v>
                </c:pt>
                <c:pt idx="928">
                  <c:v>4916.5431534488425</c:v>
                </c:pt>
                <c:pt idx="932">
                  <c:v>4915.6123815028041</c:v>
                </c:pt>
                <c:pt idx="942">
                  <c:v>4906.3143480046965</c:v>
                </c:pt>
                <c:pt idx="947">
                  <c:v>4897.3429672221</c:v>
                </c:pt>
                <c:pt idx="952">
                  <c:v>4897.0339020257461</c:v>
                </c:pt>
                <c:pt idx="960">
                  <c:v>4888.3879909475418</c:v>
                </c:pt>
                <c:pt idx="963">
                  <c:v>4887.4625491765019</c:v>
                </c:pt>
                <c:pt idx="978">
                  <c:v>4878.21776196057</c:v>
                </c:pt>
                <c:pt idx="985">
                  <c:v>4868.9904615467985</c:v>
                </c:pt>
                <c:pt idx="988">
                  <c:v>4868.9904615467985</c:v>
                </c:pt>
                <c:pt idx="994">
                  <c:v>4859.7806148583613</c:v>
                </c:pt>
                <c:pt idx="1000">
                  <c:v>4859.167244847029</c:v>
                </c:pt>
                <c:pt idx="1009">
                  <c:v>4849.9759790780863</c:v>
                </c:pt>
                <c:pt idx="1015">
                  <c:v>4841.1076151273655</c:v>
                </c:pt>
                <c:pt idx="1020">
                  <c:v>4840.1911242077758</c:v>
                </c:pt>
                <c:pt idx="1027">
                  <c:v>4831.6455713489113</c:v>
                </c:pt>
                <c:pt idx="1030">
                  <c:v>4831.3406522331325</c:v>
                </c:pt>
                <c:pt idx="1045">
                  <c:v>4820.6805976451533</c:v>
                </c:pt>
                <c:pt idx="1051">
                  <c:v>4813.3844431066791</c:v>
                </c:pt>
                <c:pt idx="1055">
                  <c:v>4811.5621305647846</c:v>
                </c:pt>
                <c:pt idx="1059">
                  <c:v>4803.976584834556</c:v>
                </c:pt>
                <c:pt idx="1064">
                  <c:v>4803.3702580462095</c:v>
                </c:pt>
                <c:pt idx="1073">
                  <c:v>4794.2845340108515</c:v>
                </c:pt>
                <c:pt idx="1078">
                  <c:v>4786.1220772754577</c:v>
                </c:pt>
                <c:pt idx="1082">
                  <c:v>4785.5180039673351</c:v>
                </c:pt>
                <c:pt idx="1093">
                  <c:v>4775.5617946787606</c:v>
                </c:pt>
                <c:pt idx="1102">
                  <c:v>4767.1303475106743</c:v>
                </c:pt>
                <c:pt idx="1107">
                  <c:v>4766.8294998700731</c:v>
                </c:pt>
                <c:pt idx="1112">
                  <c:v>4758.4134699210481</c:v>
                </c:pt>
                <c:pt idx="1117">
                  <c:v>4757.5126341860168</c:v>
                </c:pt>
                <c:pt idx="1126">
                  <c:v>4748.5136512705221</c:v>
                </c:pt>
                <c:pt idx="1135">
                  <c:v>4739.5316902107215</c:v>
                </c:pt>
                <c:pt idx="1138">
                  <c:v>4739.5316902107215</c:v>
                </c:pt>
                <c:pt idx="1143">
                  <c:v>4730.5667188092439</c:v>
                </c:pt>
                <c:pt idx="1149">
                  <c:v>4729.9696573383926</c:v>
                </c:pt>
                <c:pt idx="1155">
                  <c:v>4721.0227728190866</c:v>
                </c:pt>
                <c:pt idx="1169">
                  <c:v>4712.9850470945148</c:v>
                </c:pt>
                <c:pt idx="1172">
                  <c:v>4710.6061278147481</c:v>
                </c:pt>
                <c:pt idx="1175">
                  <c:v>4702.8829299016234</c:v>
                </c:pt>
                <c:pt idx="1177">
                  <c:v>4702.8829299016234</c:v>
                </c:pt>
                <c:pt idx="1190">
                  <c:v>4693.9872807685761</c:v>
                </c:pt>
                <c:pt idx="1196">
                  <c:v>4685.4041480344176</c:v>
                </c:pt>
                <c:pt idx="1201">
                  <c:v>4684.517134008358</c:v>
                </c:pt>
                <c:pt idx="1206">
                  <c:v>4677.1318778317145</c:v>
                </c:pt>
                <c:pt idx="1212">
                  <c:v>4675.6562243486833</c:v>
                </c:pt>
                <c:pt idx="1219">
                  <c:v>4667.4011644988332</c:v>
                </c:pt>
                <c:pt idx="1221">
                  <c:v>4667.4011644988332</c:v>
                </c:pt>
                <c:pt idx="1232">
                  <c:v>4658.5726302271069</c:v>
                </c:pt>
                <c:pt idx="1237">
                  <c:v>4657.6906957911706</c:v>
                </c:pt>
                <c:pt idx="1242">
                  <c:v>4649.4673548073697</c:v>
                </c:pt>
                <c:pt idx="1248">
                  <c:v>4648.8805291726112</c:v>
                </c:pt>
                <c:pt idx="1258">
                  <c:v>4640.3798758345383</c:v>
                </c:pt>
                <c:pt idx="1261">
                  <c:v>4640.0870272578532</c:v>
                </c:pt>
                <c:pt idx="1268">
                  <c:v>4631.8947662616201</c:v>
                </c:pt>
                <c:pt idx="1273">
                  <c:v>4631.3101585250934</c:v>
                </c:pt>
                <c:pt idx="1281">
                  <c:v>4622.5498915121498</c:v>
                </c:pt>
                <c:pt idx="1284">
                  <c:v>4622.2581681635002</c:v>
                </c:pt>
                <c:pt idx="1290">
                  <c:v>4613.806194816354</c:v>
                </c:pt>
                <c:pt idx="1295">
                  <c:v>4612.6416188850517</c:v>
                </c:pt>
                <c:pt idx="1305">
                  <c:v>4605.9510095048618</c:v>
                </c:pt>
                <c:pt idx="1310">
                  <c:v>4603.3355874728868</c:v>
                </c:pt>
                <c:pt idx="1315">
                  <c:v>4595.7882632352139</c:v>
                </c:pt>
                <c:pt idx="1321">
                  <c:v>4594.6282352299768</c:v>
                </c:pt>
                <c:pt idx="1327">
                  <c:v>4587.6742134954839</c:v>
                </c:pt>
                <c:pt idx="1331">
                  <c:v>4586.8057011439769</c:v>
                </c:pt>
                <c:pt idx="1341">
                  <c:v>4578.7075104803007</c:v>
                </c:pt>
                <c:pt idx="1346">
                  <c:v>4570.912082050223</c:v>
                </c:pt>
                <c:pt idx="1347">
                  <c:v>4570.912082050223</c:v>
                </c:pt>
                <c:pt idx="1351">
                  <c:v>4569.4699413300796</c:v>
                </c:pt>
                <c:pt idx="1360">
                  <c:v>4561.1144932461284</c:v>
                </c:pt>
                <c:pt idx="1362">
                  <c:v>4561.1144932461284</c:v>
                </c:pt>
                <c:pt idx="1373">
                  <c:v>4552.7743234140489</c:v>
                </c:pt>
                <c:pt idx="1378">
                  <c:v>4551.9124181109501</c:v>
                </c:pt>
                <c:pt idx="1384">
                  <c:v>4543.5890746202294</c:v>
                </c:pt>
                <c:pt idx="1389">
                  <c:v>4543.3023343900877</c:v>
                </c:pt>
                <c:pt idx="1399">
                  <c:v>4534.7085369100105</c:v>
                </c:pt>
                <c:pt idx="1404">
                  <c:v>4533.8500517187122</c:v>
                </c:pt>
                <c:pt idx="1412">
                  <c:v>4526.7023258932804</c:v>
                </c:pt>
                <c:pt idx="1418">
                  <c:v>4525.2741335248966</c:v>
                </c:pt>
                <c:pt idx="1424">
                  <c:v>4517.2845793282695</c:v>
                </c:pt>
                <c:pt idx="1429">
                  <c:v>4516.9994991419626</c:v>
                </c:pt>
                <c:pt idx="1436">
                  <c:v>4508.739995240001</c:v>
                </c:pt>
                <c:pt idx="1441">
                  <c:v>4507.8864262650995</c:v>
                </c:pt>
                <c:pt idx="1454">
                  <c:v>4500.7796327321039</c:v>
                </c:pt>
                <c:pt idx="1457">
                  <c:v>4497.9400534382976</c:v>
                </c:pt>
                <c:pt idx="1463">
                  <c:v>4491.1323703591261</c:v>
                </c:pt>
                <c:pt idx="1469">
                  <c:v>4489.4320601215895</c:v>
                </c:pt>
                <c:pt idx="1474">
                  <c:v>4483.2030948238871</c:v>
                </c:pt>
                <c:pt idx="1480">
                  <c:v>4482.3543603495191</c:v>
                </c:pt>
                <c:pt idx="1487">
                  <c:v>4475.0053889215469</c:v>
                </c:pt>
                <c:pt idx="1492">
                  <c:v>4474.1582063901678</c:v>
                </c:pt>
                <c:pt idx="1498">
                  <c:v>4465.9770394073739</c:v>
                </c:pt>
                <c:pt idx="1503">
                  <c:v>4465.6951971758135</c:v>
                </c:pt>
                <c:pt idx="1510">
                  <c:v>4457.2481960062487</c:v>
                </c:pt>
                <c:pt idx="1515">
                  <c:v>4456.4043751654899</c:v>
                </c:pt>
                <c:pt idx="1527">
                  <c:v>4449.3787443489473</c:v>
                </c:pt>
                <c:pt idx="1533">
                  <c:v>4447.9749478743297</c:v>
                </c:pt>
                <c:pt idx="1538">
                  <c:v>4440.1218685110243</c:v>
                </c:pt>
                <c:pt idx="1543">
                  <c:v>4439.8416579669974</c:v>
                </c:pt>
                <c:pt idx="1549">
                  <c:v>4431.7232400869343</c:v>
                </c:pt>
                <c:pt idx="1554">
                  <c:v>4430.884251485445</c:v>
                </c:pt>
                <c:pt idx="1562">
                  <c:v>4423.0613464366743</c:v>
                </c:pt>
                <c:pt idx="1565">
                  <c:v>4422.7822125608809</c:v>
                </c:pt>
                <c:pt idx="1577">
                  <c:v>4414.4163826345894</c:v>
                </c:pt>
                <c:pt idx="1581">
                  <c:v>4414.1377943316611</c:v>
                </c:pt>
                <c:pt idx="1588">
                  <c:v>4406.3444558291567</c:v>
                </c:pt>
                <c:pt idx="1593">
                  <c:v>4405.5102717945492</c:v>
                </c:pt>
                <c:pt idx="1606">
                  <c:v>4398.5648767804432</c:v>
                </c:pt>
                <c:pt idx="1609">
                  <c:v>4395.7897856260715</c:v>
                </c:pt>
                <c:pt idx="1615">
                  <c:v>4388.8597151968615</c:v>
                </c:pt>
                <c:pt idx="1621">
                  <c:v>4387.4750127137086</c:v>
                </c:pt>
                <c:pt idx="1626">
                  <c:v>4381.1110061637046</c:v>
                </c:pt>
                <c:pt idx="1632">
                  <c:v>4379.7287484286944</c:v>
                </c:pt>
                <c:pt idx="1641">
                  <c:v>4372.2720891152567</c:v>
                </c:pt>
                <c:pt idx="1644">
                  <c:v>4371.9961604860418</c:v>
                </c:pt>
                <c:pt idx="1650">
                  <c:v>4364.0018006563023</c:v>
                </c:pt>
                <c:pt idx="1655">
                  <c:v>4363.7263939546592</c:v>
                </c:pt>
                <c:pt idx="1662">
                  <c:v>4356.0220588149459</c:v>
                </c:pt>
                <c:pt idx="1667">
                  <c:v>4355.1974015299147</c:v>
                </c:pt>
                <c:pt idx="1681">
                  <c:v>4347.2337588643395</c:v>
                </c:pt>
                <c:pt idx="1684">
                  <c:v>4346.9594103728659</c:v>
                </c:pt>
                <c:pt idx="1688">
                  <c:v>4338.7370016319619</c:v>
                </c:pt>
                <c:pt idx="1693">
                  <c:v>4337.9156166555031</c:v>
                </c:pt>
                <c:pt idx="1703">
                  <c:v>4329.9835743851972</c:v>
                </c:pt>
                <c:pt idx="1704">
                  <c:v>4329.9835743851972</c:v>
                </c:pt>
                <c:pt idx="1720">
                  <c:v>4321.7932759653313</c:v>
                </c:pt>
                <c:pt idx="1723">
                  <c:v>4321.5205329909513</c:v>
                </c:pt>
                <c:pt idx="1732">
                  <c:v>4313.3462426767446</c:v>
                </c:pt>
                <c:pt idx="1735">
                  <c:v>4312.5296645341496</c:v>
                </c:pt>
                <c:pt idx="1744">
                  <c:v>4305.1874142865599</c:v>
                </c:pt>
                <c:pt idx="1745">
                  <c:v>4305.1874142865599</c:v>
                </c:pt>
                <c:pt idx="1760">
                  <c:v>4297.0440185736879</c:v>
                </c:pt>
                <c:pt idx="1763">
                  <c:v>4295.6882843035464</c:v>
                </c:pt>
                <c:pt idx="1771">
                  <c:v>4288.3747071638045</c:v>
                </c:pt>
                <c:pt idx="1772">
                  <c:v>4288.3747071638045</c:v>
                </c:pt>
                <c:pt idx="1780">
                  <c:v>4280.8034084695437</c:v>
                </c:pt>
                <c:pt idx="1785">
                  <c:v>4280.2631132086553</c:v>
                </c:pt>
                <c:pt idx="1793">
                  <c:v>4272.706135861039</c:v>
                </c:pt>
                <c:pt idx="1798">
                  <c:v>4272.4364907147465</c:v>
                </c:pt>
                <c:pt idx="1806">
                  <c:v>4264.3550443910508</c:v>
                </c:pt>
                <c:pt idx="1809">
                  <c:v>4263.0096236206928</c:v>
                </c:pt>
                <c:pt idx="1817">
                  <c:v>4256.0202753000231</c:v>
                </c:pt>
                <c:pt idx="1818">
                  <c:v>4256.0202753000231</c:v>
                </c:pt>
                <c:pt idx="1833">
                  <c:v>4247.9698807576706</c:v>
                </c:pt>
                <c:pt idx="1836">
                  <c:v>4247.9698807576706</c:v>
                </c:pt>
                <c:pt idx="1844">
                  <c:v>4239.9347137866398</c:v>
                </c:pt>
                <c:pt idx="1847">
                  <c:v>4239.3995767075121</c:v>
                </c:pt>
                <c:pt idx="1855">
                  <c:v>4231.3806207327852</c:v>
                </c:pt>
                <c:pt idx="1858">
                  <c:v>4231.3806207327852</c:v>
                </c:pt>
                <c:pt idx="1872">
                  <c:v>4223.3768328623528</c:v>
                </c:pt>
                <c:pt idx="1875">
                  <c:v>4223.3768328623528</c:v>
                </c:pt>
                <c:pt idx="1884">
                  <c:v>4215.3881844052739</c:v>
                </c:pt>
                <c:pt idx="1887">
                  <c:v>4215.122156523289</c:v>
                </c:pt>
                <c:pt idx="1896">
                  <c:v>4207.1491220428952</c:v>
                </c:pt>
                <c:pt idx="1899">
                  <c:v>4206.8836141178426</c:v>
                </c:pt>
                <c:pt idx="1912">
                  <c:v>4198.9261630962965</c:v>
                </c:pt>
                <c:pt idx="1915">
                  <c:v>4197.8663074932692</c:v>
                </c:pt>
                <c:pt idx="1923">
                  <c:v>4190.7192760910239</c:v>
                </c:pt>
                <c:pt idx="1924">
                  <c:v>4190.7192760910239</c:v>
                </c:pt>
                <c:pt idx="1934">
                  <c:v>4183.3203920032884</c:v>
                </c:pt>
                <c:pt idx="1935">
                  <c:v>4183.3203920032884</c:v>
                </c:pt>
                <c:pt idx="1945">
                  <c:v>4175.4075115482447</c:v>
                </c:pt>
                <c:pt idx="1950">
                  <c:v>4175.1440067965741</c:v>
                </c:pt>
                <c:pt idx="1958">
                  <c:v>4167.2465922281062</c:v>
                </c:pt>
                <c:pt idx="1961">
                  <c:v>4166.9836025018594</c:v>
                </c:pt>
                <c:pt idx="1970">
                  <c:v>4159.1016235915758</c:v>
                </c:pt>
                <c:pt idx="1973">
                  <c:v>4159.1016235915758</c:v>
                </c:pt>
                <c:pt idx="1987">
                  <c:v>4151.2345536892162</c:v>
                </c:pt>
                <c:pt idx="1990">
                  <c:v>4150.4486656082208</c:v>
                </c:pt>
                <c:pt idx="1998">
                  <c:v>4143.1208809092714</c:v>
                </c:pt>
                <c:pt idx="1999">
                  <c:v>4143.1208809092714</c:v>
                </c:pt>
                <c:pt idx="2007">
                  <c:v>4135.2840390780548</c:v>
                </c:pt>
                <c:pt idx="2012">
                  <c:v>4135.023066468606</c:v>
                </c:pt>
                <c:pt idx="2021">
                  <c:v>4127.2015419049212</c:v>
                </c:pt>
                <c:pt idx="2024">
                  <c:v>4126.6806332760862</c:v>
                </c:pt>
                <c:pt idx="2038">
                  <c:v>4118.8748886839003</c:v>
                </c:pt>
                <c:pt idx="2041">
                  <c:v>4118.8748886839003</c:v>
                </c:pt>
                <c:pt idx="2050">
                  <c:v>4111.3433706438318</c:v>
                </c:pt>
                <c:pt idx="2051">
                  <c:v>4111.3433706438318</c:v>
                </c:pt>
                <c:pt idx="2066">
                  <c:v>4103.5666369602886</c:v>
                </c:pt>
                <c:pt idx="2069">
                  <c:v>4102.2719455641827</c:v>
                </c:pt>
                <c:pt idx="2077">
                  <c:v>4095.2876672980633</c:v>
                </c:pt>
                <c:pt idx="2078">
                  <c:v>4095.2876672980633</c:v>
                </c:pt>
                <c:pt idx="2088">
                  <c:v>4088.0572715688286</c:v>
                </c:pt>
                <c:pt idx="2089">
                  <c:v>4088.0572715688286</c:v>
                </c:pt>
                <c:pt idx="2099">
                  <c:v>4080.3245842649508</c:v>
                </c:pt>
                <c:pt idx="2104">
                  <c:v>4079.5521204554761</c:v>
                </c:pt>
                <c:pt idx="2112">
                  <c:v>4072.3495064695348</c:v>
                </c:pt>
                <c:pt idx="2113">
                  <c:v>4072.3495064695348</c:v>
                </c:pt>
                <c:pt idx="2122">
                  <c:v>4064.6465308912238</c:v>
                </c:pt>
                <c:pt idx="2127">
                  <c:v>4064.3900161266688</c:v>
                </c:pt>
                <c:pt idx="2140">
                  <c:v>4056.7020961715625</c:v>
                </c:pt>
                <c:pt idx="2143">
                  <c:v>4056.1900855258373</c:v>
                </c:pt>
                <c:pt idx="2151">
                  <c:v>4048.7731890119317</c:v>
                </c:pt>
                <c:pt idx="2152">
                  <c:v>4048.7731890119317</c:v>
                </c:pt>
                <c:pt idx="2160">
                  <c:v>4041.1148087703705</c:v>
                </c:pt>
                <c:pt idx="2165">
                  <c:v>4040.8597790633994</c:v>
                </c:pt>
                <c:pt idx="2175">
                  <c:v>4033.216367282545</c:v>
                </c:pt>
                <c:pt idx="2178">
                  <c:v>4032.9618360363493</c:v>
                </c:pt>
                <c:pt idx="2191">
                  <c:v>4025.3333634600403</c:v>
                </c:pt>
                <c:pt idx="2195">
                  <c:v>4025.0793297003665</c:v>
                </c:pt>
                <c:pt idx="2203">
                  <c:v>4017.4657671296227</c:v>
                </c:pt>
                <c:pt idx="2206">
                  <c:v>4016.9587086390452</c:v>
                </c:pt>
                <c:pt idx="2219">
                  <c:v>4009.3605064752637</c:v>
                </c:pt>
                <c:pt idx="2222">
                  <c:v>4008.8544709781536</c:v>
                </c:pt>
                <c:pt idx="2230">
                  <c:v>4001.776676546875</c:v>
                </c:pt>
                <c:pt idx="2231">
                  <c:v>4001.776676546875</c:v>
                </c:pt>
                <c:pt idx="2241">
                  <c:v>3994.7113782474407</c:v>
                </c:pt>
                <c:pt idx="2242">
                  <c:v>3994.7113782474407</c:v>
                </c:pt>
                <c:pt idx="2254">
                  <c:v>3987.1552576000954</c:v>
                </c:pt>
                <c:pt idx="2257">
                  <c:v>3986.9036332129867</c:v>
                </c:pt>
                <c:pt idx="2265">
                  <c:v>3979.3622811578821</c:v>
                </c:pt>
                <c:pt idx="2268">
                  <c:v>3979.3622811578821</c:v>
                </c:pt>
                <c:pt idx="2275">
                  <c:v>3971.8351938044234</c:v>
                </c:pt>
                <c:pt idx="2280">
                  <c:v>3971.0832685884138</c:v>
                </c:pt>
                <c:pt idx="2292">
                  <c:v>3964.0721607400169</c:v>
                </c:pt>
                <c:pt idx="2293">
                  <c:v>3964.0721607400169</c:v>
                </c:pt>
                <c:pt idx="2304">
                  <c:v>3956.5739951242376</c:v>
                </c:pt>
                <c:pt idx="2307">
                  <c:v>3956.5739951242376</c:v>
                </c:pt>
                <c:pt idx="2313">
                  <c:v>3949.0900125216149</c:v>
                </c:pt>
                <c:pt idx="2318">
                  <c:v>3948.3423932937731</c:v>
                </c:pt>
                <c:pt idx="2332">
                  <c:v>3940.8739810216834</c:v>
                </c:pt>
                <c:pt idx="2335">
                  <c:v>3940.8739810216834</c:v>
                </c:pt>
                <c:pt idx="2344">
                  <c:v>3933.4196954833765</c:v>
                </c:pt>
                <c:pt idx="2347">
                  <c:v>3933.4196954833765</c:v>
                </c:pt>
                <c:pt idx="2356">
                  <c:v>3925.9795099576932</c:v>
                </c:pt>
                <c:pt idx="2359">
                  <c:v>3925.7317462955912</c:v>
                </c:pt>
                <c:pt idx="2372">
                  <c:v>3918.3061027645836</c:v>
                </c:pt>
                <c:pt idx="2375">
                  <c:v>3916.8226604095325</c:v>
                </c:pt>
                <c:pt idx="2383">
                  <c:v>3910.1541167970304</c:v>
                </c:pt>
                <c:pt idx="2384">
                  <c:v>3910.1541167970304</c:v>
                </c:pt>
                <c:pt idx="2394">
                  <c:v>3903.2505818262152</c:v>
                </c:pt>
                <c:pt idx="2395">
                  <c:v>3903.2505818262152</c:v>
                </c:pt>
                <c:pt idx="2407">
                  <c:v>3896.1133409615545</c:v>
                </c:pt>
                <c:pt idx="2408">
                  <c:v>3896.1133409615545</c:v>
                </c:pt>
                <c:pt idx="2416">
                  <c:v>3888.7437215641821</c:v>
                </c:pt>
                <c:pt idx="2419">
                  <c:v>3888.7437215641821</c:v>
                </c:pt>
                <c:pt idx="2430">
                  <c:v>3881.3880420307996</c:v>
                </c:pt>
                <c:pt idx="2433">
                  <c:v>3880.8981583887189</c:v>
                </c:pt>
                <c:pt idx="2446">
                  <c:v>3873.8017897731334</c:v>
                </c:pt>
                <c:pt idx="2447">
                  <c:v>3873.8017897731334</c:v>
                </c:pt>
                <c:pt idx="2456">
                  <c:v>3866.4743733678283</c:v>
                </c:pt>
                <c:pt idx="2461">
                  <c:v>3866.2303650005556</c:v>
                </c:pt>
                <c:pt idx="2469">
                  <c:v>3858.9172701803759</c:v>
                </c:pt>
                <c:pt idx="2472">
                  <c:v>3858.6737387324433</c:v>
                </c:pt>
                <c:pt idx="2486">
                  <c:v>3851.374937505559</c:v>
                </c:pt>
                <c:pt idx="2489">
                  <c:v>3851.374937505559</c:v>
                </c:pt>
                <c:pt idx="2496">
                  <c:v>3844.0899421878944</c:v>
                </c:pt>
                <c:pt idx="2501">
                  <c:v>3843.1196511883577</c:v>
                </c:pt>
                <c:pt idx="2510">
                  <c:v>3836.576589828685</c:v>
                </c:pt>
                <c:pt idx="2511">
                  <c:v>3836.576589828685</c:v>
                </c:pt>
                <c:pt idx="2526">
                  <c:v>3829.3195860452875</c:v>
                </c:pt>
                <c:pt idx="2529">
                  <c:v>3827.8698333419547</c:v>
                </c:pt>
                <c:pt idx="2537">
                  <c:v>3821.3527353929871</c:v>
                </c:pt>
                <c:pt idx="2538">
                  <c:v>3821.3527353929871</c:v>
                </c:pt>
                <c:pt idx="2548">
                  <c:v>3814.6059828465136</c:v>
                </c:pt>
                <c:pt idx="2549">
                  <c:v>3814.6059828465136</c:v>
                </c:pt>
                <c:pt idx="2561">
                  <c:v>3807.3905371486276</c:v>
                </c:pt>
                <c:pt idx="2564">
                  <c:v>3807.3905371486276</c:v>
                </c:pt>
                <c:pt idx="2572">
                  <c:v>3800.1887396903903</c:v>
                </c:pt>
                <c:pt idx="2575">
                  <c:v>3800.1887396903903</c:v>
                </c:pt>
                <c:pt idx="2584">
                  <c:v>3793.0005646557315</c:v>
                </c:pt>
                <c:pt idx="2587">
                  <c:v>3792.7611931287347</c:v>
                </c:pt>
                <c:pt idx="2601">
                  <c:v>3785.5870675290971</c:v>
                </c:pt>
                <c:pt idx="2604">
                  <c:v>3785.5870675290971</c:v>
                </c:pt>
                <c:pt idx="2609">
                  <c:v>3778.4265120108585</c:v>
                </c:pt>
                <c:pt idx="2614">
                  <c:v>3777.711201824864</c:v>
                </c:pt>
                <c:pt idx="2622">
                  <c:v>3770.8035144501182</c:v>
                </c:pt>
                <c:pt idx="2623">
                  <c:v>3770.8035144501182</c:v>
                </c:pt>
                <c:pt idx="2639">
                  <c:v>3763.6709224817041</c:v>
                </c:pt>
                <c:pt idx="2642">
                  <c:v>3763.6709224817041</c:v>
                </c:pt>
                <c:pt idx="2651">
                  <c:v>3756.5518220325366</c:v>
                </c:pt>
                <c:pt idx="2654">
                  <c:v>3756.077694409038</c:v>
                </c:pt>
                <c:pt idx="2663">
                  <c:v>3749.2095647183146</c:v>
                </c:pt>
                <c:pt idx="2664">
                  <c:v>3749.2095647183146</c:v>
                </c:pt>
                <c:pt idx="2679">
                  <c:v>3742.1178183765246</c:v>
                </c:pt>
                <c:pt idx="2682">
                  <c:v>3740.9371655027476</c:v>
                </c:pt>
                <c:pt idx="2690">
                  <c:v>3734.5680738172991</c:v>
                </c:pt>
                <c:pt idx="2691">
                  <c:v>3734.5680738172991</c:v>
                </c:pt>
                <c:pt idx="2699">
                  <c:v>3727.9745430948819</c:v>
                </c:pt>
                <c:pt idx="2708">
                  <c:v>3720.9229634560511</c:v>
                </c:pt>
                <c:pt idx="2711">
                  <c:v>3720.6881406564189</c:v>
                </c:pt>
                <c:pt idx="2717">
                  <c:v>3713.8847220991288</c:v>
                </c:pt>
                <c:pt idx="2723">
                  <c:v>3713.6503434741153</c:v>
                </c:pt>
                <c:pt idx="2731">
                  <c:v>3706.6258585037754</c:v>
                </c:pt>
                <c:pt idx="2734">
                  <c:v>3706.3919379765748</c:v>
                </c:pt>
                <c:pt idx="2744">
                  <c:v>3699.6146605649365</c:v>
                </c:pt>
                <c:pt idx="2749">
                  <c:v>3699.3811825056787</c:v>
                </c:pt>
                <c:pt idx="2755">
                  <c:v>3692.6167245247661</c:v>
                </c:pt>
                <c:pt idx="2758">
                  <c:v>3691.9176593589809</c:v>
                </c:pt>
                <c:pt idx="2768">
                  <c:v>3684.93428243566</c:v>
                </c:pt>
                <c:pt idx="2771">
                  <c:v>3684.93428243566</c:v>
                </c:pt>
                <c:pt idx="2786">
                  <c:v>3677.9641147866923</c:v>
                </c:pt>
                <c:pt idx="2789">
                  <c:v>3677.9641147866923</c:v>
                </c:pt>
                <c:pt idx="2797">
                  <c:v>3671.0071314263259</c:v>
                </c:pt>
                <c:pt idx="2800">
                  <c:v>3670.7754587524923</c:v>
                </c:pt>
                <c:pt idx="2808">
                  <c:v>3663.8320729582942</c:v>
                </c:pt>
                <c:pt idx="2811">
                  <c:v>3663.8320729582942</c:v>
                </c:pt>
                <c:pt idx="2822">
                  <c:v>3656.9018207939853</c:v>
                </c:pt>
                <c:pt idx="2825">
                  <c:v>3655.7480539022426</c:v>
                </c:pt>
                <c:pt idx="2833">
                  <c:v>3649.5240000076969</c:v>
                </c:pt>
                <c:pt idx="2834">
                  <c:v>3649.5240000076969</c:v>
                </c:pt>
                <c:pt idx="2844">
                  <c:v>3642.8507077648951</c:v>
                </c:pt>
                <c:pt idx="2845">
                  <c:v>3642.8507077648951</c:v>
                </c:pt>
                <c:pt idx="2855">
                  <c:v>3635.9601425045284</c:v>
                </c:pt>
                <c:pt idx="2860">
                  <c:v>3635.730681602382</c:v>
                </c:pt>
                <c:pt idx="2868">
                  <c:v>3628.8535840926497</c:v>
                </c:pt>
                <c:pt idx="2869">
                  <c:v>3628.8535840926497</c:v>
                </c:pt>
                <c:pt idx="2877">
                  <c:v>3621.98949482646</c:v>
                </c:pt>
                <c:pt idx="2882">
                  <c:v>3621.7609155944342</c:v>
                </c:pt>
                <c:pt idx="2895">
                  <c:v>3614.9102423310064</c:v>
                </c:pt>
                <c:pt idx="2898">
                  <c:v>3614.4539917896705</c:v>
                </c:pt>
                <c:pt idx="2906">
                  <c:v>3607.8448263792438</c:v>
                </c:pt>
                <c:pt idx="2907">
                  <c:v>3607.8448263792438</c:v>
                </c:pt>
                <c:pt idx="2913">
                  <c:v>3601.0204758307987</c:v>
                </c:pt>
                <c:pt idx="2920">
                  <c:v>3600.7932199273641</c:v>
                </c:pt>
                <c:pt idx="2934">
                  <c:v>3593.9822077115459</c:v>
                </c:pt>
                <c:pt idx="2937">
                  <c:v>3593.7553959844195</c:v>
                </c:pt>
                <c:pt idx="2944">
                  <c:v>3586.9576960311829</c:v>
                </c:pt>
                <c:pt idx="2947">
                  <c:v>3586.9576960311829</c:v>
                </c:pt>
                <c:pt idx="2953">
                  <c:v>3580.1728541385437</c:v>
                </c:pt>
                <c:pt idx="2956">
                  <c:v>3580.1728541385437</c:v>
                </c:pt>
                <c:pt idx="2969">
                  <c:v>3573.4008459850816</c:v>
                </c:pt>
                <c:pt idx="2972">
                  <c:v>3572.2734239789506</c:v>
                </c:pt>
                <c:pt idx="2980">
                  <c:v>3566.1914889032646</c:v>
                </c:pt>
                <c:pt idx="2981">
                  <c:v>3566.1914889032646</c:v>
                </c:pt>
                <c:pt idx="2991">
                  <c:v>3559.895233839939</c:v>
                </c:pt>
                <c:pt idx="2992">
                  <c:v>3559.895233839939</c:v>
                </c:pt>
                <c:pt idx="3002">
                  <c:v>3553.1615814350921</c:v>
                </c:pt>
                <c:pt idx="3007">
                  <c:v>3552.7131244095217</c:v>
                </c:pt>
                <c:pt idx="3012">
                  <c:v>3546.2168545030972</c:v>
                </c:pt>
                <c:pt idx="3013">
                  <c:v>3546.2168545030972</c:v>
                </c:pt>
                <c:pt idx="3022">
                  <c:v>3539.5090751776156</c:v>
                </c:pt>
                <c:pt idx="3027">
                  <c:v>3539.2857011818301</c:v>
                </c:pt>
                <c:pt idx="3037">
                  <c:v>3532.3680949413906</c:v>
                </c:pt>
                <c:pt idx="3040">
                  <c:v>3532.3680949413906</c:v>
                </c:pt>
                <c:pt idx="3051">
                  <c:v>3525.6865109747614</c:v>
                </c:pt>
                <c:pt idx="3054">
                  <c:v>3525.6865109747614</c:v>
                </c:pt>
                <c:pt idx="3061">
                  <c:v>3519.0175654317341</c:v>
                </c:pt>
                <c:pt idx="3065">
                  <c:v>3518.3513650699574</c:v>
                </c:pt>
                <c:pt idx="3081">
                  <c:v>3511.9179269361289</c:v>
                </c:pt>
                <c:pt idx="3083">
                  <c:v>3511.6962941832394</c:v>
                </c:pt>
                <c:pt idx="3093">
                  <c:v>3505.2750250974618</c:v>
                </c:pt>
                <c:pt idx="3094">
                  <c:v>3505.2750250974618</c:v>
                </c:pt>
                <c:pt idx="3101">
                  <c:v>3498.6446885139508</c:v>
                </c:pt>
                <c:pt idx="3105">
                  <c:v>3498.2031122572616</c:v>
                </c:pt>
                <c:pt idx="3115">
                  <c:v>3491.5861524165412</c:v>
                </c:pt>
                <c:pt idx="3119">
                  <c:v>3491.1454670425292</c:v>
                </c:pt>
                <c:pt idx="3128">
                  <c:v>3484.9817087608808</c:v>
                </c:pt>
                <c:pt idx="3131">
                  <c:v>3484.5418569569424</c:v>
                </c:pt>
                <c:pt idx="3139">
                  <c:v>3478.8288328433482</c:v>
                </c:pt>
                <c:pt idx="3142">
                  <c:v>3478.3897576155291</c:v>
                </c:pt>
                <c:pt idx="3150">
                  <c:v>3472.2485200539022</c:v>
                </c:pt>
                <c:pt idx="3154">
                  <c:v>3472.0293907877212</c:v>
                </c:pt>
                <c:pt idx="3161">
                  <c:v>3465.4619393541134</c:v>
                </c:pt>
                <c:pt idx="3163">
                  <c:v>3465.4619393541134</c:v>
                </c:pt>
                <c:pt idx="3173">
                  <c:v>3458.2520899039205</c:v>
                </c:pt>
                <c:pt idx="3176">
                  <c:v>3458.2520899039205</c:v>
                </c:pt>
                <c:pt idx="3190">
                  <c:v>3452.146406207723</c:v>
                </c:pt>
                <c:pt idx="3193">
                  <c:v>3451.710698662856</c:v>
                </c:pt>
                <c:pt idx="3199">
                  <c:v>3445.6165640570121</c:v>
                </c:pt>
                <c:pt idx="3205">
                  <c:v>3445.1816806664988</c:v>
                </c:pt>
                <c:pt idx="3209">
                  <c:v>3438.6650125104734</c:v>
                </c:pt>
                <c:pt idx="3216">
                  <c:v>3438.0140240363417</c:v>
                </c:pt>
                <c:pt idx="3229">
                  <c:v>3432.1606708346712</c:v>
                </c:pt>
                <c:pt idx="3230">
                  <c:v>3432.1606708346712</c:v>
                </c:pt>
                <c:pt idx="3239">
                  <c:v>3425.6686323231738</c:v>
                </c:pt>
                <c:pt idx="3243">
                  <c:v>3425.452442655514</c:v>
                </c:pt>
                <c:pt idx="3250">
                  <c:v>3418.973092965975</c:v>
                </c:pt>
                <c:pt idx="3254">
                  <c:v>3418.7573258454395</c:v>
                </c:pt>
                <c:pt idx="3264">
                  <c:v>3413.3675710564457</c:v>
                </c:pt>
                <c:pt idx="3265">
                  <c:v>3412.2906401772957</c:v>
                </c:pt>
                <c:pt idx="3276">
                  <c:v>3405.8361864459475</c:v>
                </c:pt>
                <c:pt idx="3279">
                  <c:v>3405.1914129381798</c:v>
                </c:pt>
                <c:pt idx="3287">
                  <c:v>3399.1794100095603</c:v>
                </c:pt>
                <c:pt idx="3290">
                  <c:v>3399.1794100095603</c:v>
                </c:pt>
                <c:pt idx="3299">
                  <c:v>3393.1780215148533</c:v>
                </c:pt>
                <c:pt idx="3304">
                  <c:v>3392.7497565773092</c:v>
                </c:pt>
                <c:pt idx="3311">
                  <c:v>3386.5459857205365</c:v>
                </c:pt>
                <c:pt idx="3314">
                  <c:v>3386.3322650342288</c:v>
                </c:pt>
                <c:pt idx="3322">
                  <c:v>3379.7136094108691</c:v>
                </c:pt>
                <c:pt idx="3325">
                  <c:v>3379.7136094108691</c:v>
                </c:pt>
                <c:pt idx="3338">
                  <c:v>3373.5336756407319</c:v>
                </c:pt>
                <c:pt idx="3341">
                  <c:v>3373.3207761450562</c:v>
                </c:pt>
                <c:pt idx="3348">
                  <c:v>3367.152531911594</c:v>
                </c:pt>
                <c:pt idx="3352">
                  <c:v>3366.940035121926</c:v>
                </c:pt>
                <c:pt idx="3359">
                  <c:v>3360.5713634686267</c:v>
                </c:pt>
                <c:pt idx="3363">
                  <c:v>3360.3592820082777</c:v>
                </c:pt>
                <c:pt idx="3377">
                  <c:v>3354.0030580538901</c:v>
                </c:pt>
                <c:pt idx="3380">
                  <c:v>3354.0030580538901</c:v>
                </c:pt>
                <c:pt idx="3385">
                  <c:v>3347.658857094536</c:v>
                </c:pt>
                <c:pt idx="3392">
                  <c:v>3346.6026575727983</c:v>
                </c:pt>
                <c:pt idx="3400">
                  <c:v>3340.9049357940412</c:v>
                </c:pt>
                <c:pt idx="3401">
                  <c:v>3340.9049357940412</c:v>
                </c:pt>
                <c:pt idx="3410">
                  <c:v>3335.8484384351809</c:v>
                </c:pt>
                <c:pt idx="3411">
                  <c:v>3335.8484384351809</c:v>
                </c:pt>
                <c:pt idx="3421">
                  <c:v>3327.8579645927239</c:v>
                </c:pt>
                <c:pt idx="3424">
                  <c:v>3327.8579645927239</c:v>
                </c:pt>
                <c:pt idx="3433">
                  <c:v>3321.9824969895985</c:v>
                </c:pt>
                <c:pt idx="3436">
                  <c:v>3321.5632178897163</c:v>
                </c:pt>
                <c:pt idx="3444">
                  <c:v>3315.6988639160531</c:v>
                </c:pt>
                <c:pt idx="3448">
                  <c:v>3315.489614303091</c:v>
                </c:pt>
                <c:pt idx="3455">
                  <c:v>3309.844863696112</c:v>
                </c:pt>
                <c:pt idx="3456">
                  <c:v>3309.2182627188158</c:v>
                </c:pt>
                <c:pt idx="3467">
                  <c:v>3302.7503279890725</c:v>
                </c:pt>
                <c:pt idx="3470">
                  <c:v>3302.7503279890725</c:v>
                </c:pt>
                <c:pt idx="3483">
                  <c:v>3296.5030731605416</c:v>
                </c:pt>
                <c:pt idx="3486">
                  <c:v>3296.5030731605416</c:v>
                </c:pt>
                <c:pt idx="3491">
                  <c:v>3290.4752929934702</c:v>
                </c:pt>
                <c:pt idx="3494">
                  <c:v>3290.2676352085577</c:v>
                </c:pt>
                <c:pt idx="3503">
                  <c:v>3283.6295010334866</c:v>
                </c:pt>
                <c:pt idx="3506">
                  <c:v>3283.6295010334866</c:v>
                </c:pt>
                <c:pt idx="3523">
                  <c:v>3277.4184138430323</c:v>
                </c:pt>
                <c:pt idx="3526">
                  <c:v>3277.4184138430323</c:v>
                </c:pt>
                <c:pt idx="3533">
                  <c:v>3271.219075116916</c:v>
                </c:pt>
                <c:pt idx="3537">
                  <c:v>3271.0126325678561</c:v>
                </c:pt>
                <c:pt idx="3545">
                  <c:v>3264.8254105759847</c:v>
                </c:pt>
                <c:pt idx="3548">
                  <c:v>3264.8254105759847</c:v>
                </c:pt>
                <c:pt idx="3558">
                  <c:v>3258.6498919066853</c:v>
                </c:pt>
                <c:pt idx="3564">
                  <c:v>3257.6217750631636</c:v>
                </c:pt>
                <c:pt idx="3570">
                  <c:v>3252.0755467134281</c:v>
                </c:pt>
                <c:pt idx="3571">
                  <c:v>3252.0755467134281</c:v>
                </c:pt>
                <c:pt idx="3582">
                  <c:v>3246.333876028883</c:v>
                </c:pt>
                <c:pt idx="3585">
                  <c:v>3245.924144807635</c:v>
                </c:pt>
                <c:pt idx="3591">
                  <c:v>3240.193334671525</c:v>
                </c:pt>
                <c:pt idx="3597">
                  <c:v>3239.9888501181836</c:v>
                </c:pt>
                <c:pt idx="3604">
                  <c:v>3234.4726425120994</c:v>
                </c:pt>
                <c:pt idx="3605">
                  <c:v>3233.8603105744119</c:v>
                </c:pt>
                <c:pt idx="3616">
                  <c:v>3227.5396645023343</c:v>
                </c:pt>
                <c:pt idx="3619">
                  <c:v>3227.5396645023343</c:v>
                </c:pt>
                <c:pt idx="3631">
                  <c:v>3221.4346729798249</c:v>
                </c:pt>
                <c:pt idx="3636">
                  <c:v>3220.8248093162665</c:v>
                </c:pt>
                <c:pt idx="3642">
                  <c:v>3215.1383130703857</c:v>
                </c:pt>
                <c:pt idx="3643">
                  <c:v>3215.1383130703857</c:v>
                </c:pt>
                <c:pt idx="3650">
                  <c:v>3209.0567790892942</c:v>
                </c:pt>
                <c:pt idx="3656">
                  <c:v>3208.8542595250769</c:v>
                </c:pt>
                <c:pt idx="3669">
                  <c:v>3202.7846120264489</c:v>
                </c:pt>
                <c:pt idx="3673">
                  <c:v>3202.3803773110467</c:v>
                </c:pt>
                <c:pt idx="3682">
                  <c:v>3196.5247040423224</c:v>
                </c:pt>
                <c:pt idx="3685">
                  <c:v>3196.3229753617038</c:v>
                </c:pt>
                <c:pt idx="3692">
                  <c:v>3190.4783782808458</c:v>
                </c:pt>
                <c:pt idx="3695">
                  <c:v>3190.4783782808458</c:v>
                </c:pt>
                <c:pt idx="3705">
                  <c:v>3184.4434893323441</c:v>
                </c:pt>
                <c:pt idx="3711">
                  <c:v>3183.4387849003779</c:v>
                </c:pt>
                <c:pt idx="3717">
                  <c:v>3178.0188559897792</c:v>
                </c:pt>
                <c:pt idx="3718">
                  <c:v>3178.0188559897792</c:v>
                </c:pt>
                <c:pt idx="3731">
                  <c:v>3172.207728681366</c:v>
                </c:pt>
                <c:pt idx="3732">
                  <c:v>3172.0075346146837</c:v>
                </c:pt>
                <c:pt idx="3737">
                  <c:v>3166.207399234067</c:v>
                </c:pt>
                <c:pt idx="3742">
                  <c:v>3165.8077810573932</c:v>
                </c:pt>
                <c:pt idx="3751">
                  <c:v>3160.8168074308087</c:v>
                </c:pt>
                <c:pt idx="3756">
                  <c:v>3159.8195573098064</c:v>
                </c:pt>
                <c:pt idx="3762">
                  <c:v>3154.0417081052524</c:v>
                </c:pt>
                <c:pt idx="3765">
                  <c:v>3154.0417081052524</c:v>
                </c:pt>
                <c:pt idx="3775">
                  <c:v>3148.0757402501076</c:v>
                </c:pt>
                <c:pt idx="3779">
                  <c:v>3147.6784105339134</c:v>
                </c:pt>
                <c:pt idx="3787">
                  <c:v>3141.922761874031</c:v>
                </c:pt>
                <c:pt idx="3790">
                  <c:v>3141.7244790537688</c:v>
                </c:pt>
                <c:pt idx="3795">
                  <c:v>3135.9797173820971</c:v>
                </c:pt>
                <c:pt idx="3799">
                  <c:v>3135.7818096199476</c:v>
                </c:pt>
                <c:pt idx="3811">
                  <c:v>3129.8503809299405</c:v>
                </c:pt>
                <c:pt idx="3815">
                  <c:v>3129.6528599825569</c:v>
                </c:pt>
                <c:pt idx="3822">
                  <c:v>3123.7330243911524</c:v>
                </c:pt>
                <c:pt idx="3825">
                  <c:v>3123.7330243911524</c:v>
                </c:pt>
                <c:pt idx="3832">
                  <c:v>3117.8243863526395</c:v>
                </c:pt>
                <c:pt idx="3835">
                  <c:v>3117.8243863526395</c:v>
                </c:pt>
                <c:pt idx="3844">
                  <c:v>3111.9269246864974</c:v>
                </c:pt>
                <c:pt idx="3848">
                  <c:v>3111.1414397650597</c:v>
                </c:pt>
                <c:pt idx="3856">
                  <c:v>3105.6485939367317</c:v>
                </c:pt>
                <c:pt idx="3859">
                  <c:v>3105.2566190999601</c:v>
                </c:pt>
                <c:pt idx="3866">
                  <c:v>3100.1654459494944</c:v>
                </c:pt>
                <c:pt idx="3869">
                  <c:v>3099.774163160123</c:v>
                </c:pt>
                <c:pt idx="3876">
                  <c:v>3094.3013867176101</c:v>
                </c:pt>
                <c:pt idx="3880">
                  <c:v>3093.9108440517884</c:v>
                </c:pt>
                <c:pt idx="3886">
                  <c:v>3088.2535114145762</c:v>
                </c:pt>
                <c:pt idx="3888">
                  <c:v>3088.0586155936608</c:v>
                </c:pt>
                <c:pt idx="3897">
                  <c:v>3082.217456807432</c:v>
                </c:pt>
                <c:pt idx="3900">
                  <c:v>3082.217456807432</c:v>
                </c:pt>
                <c:pt idx="3910">
                  <c:v>3076.3873467544727</c:v>
                </c:pt>
                <c:pt idx="3916">
                  <c:v>3075.9990650826685</c:v>
                </c:pt>
                <c:pt idx="3921">
                  <c:v>3070.3744848086822</c:v>
                </c:pt>
                <c:pt idx="3922">
                  <c:v>3070.3744848086822</c:v>
                </c:pt>
                <c:pt idx="3928">
                  <c:v>3064.5667761051009</c:v>
                </c:pt>
                <c:pt idx="3934">
                  <c:v>3063.9866097782865</c:v>
                </c:pt>
                <c:pt idx="3950">
                  <c:v>3058.3839947317661</c:v>
                </c:pt>
                <c:pt idx="3951">
                  <c:v>3058.1909839387317</c:v>
                </c:pt>
                <c:pt idx="3957">
                  <c:v>3052.5989664125882</c:v>
                </c:pt>
                <c:pt idx="3960">
                  <c:v>3052.5989664125882</c:v>
                </c:pt>
                <c:pt idx="3966">
                  <c:v>3046.8248806541587</c:v>
                </c:pt>
                <c:pt idx="3970">
                  <c:v>3046.4403301652219</c:v>
                </c:pt>
                <c:pt idx="3979">
                  <c:v>3040.6778936585411</c:v>
                </c:pt>
                <c:pt idx="3983">
                  <c:v>3040.2941190024612</c:v>
                </c:pt>
                <c:pt idx="3991">
                  <c:v>3034.9263569794925</c:v>
                </c:pt>
                <c:pt idx="3995">
                  <c:v>3034.5433082450954</c:v>
                </c:pt>
                <c:pt idx="4000">
                  <c:v>3028.9945313856156</c:v>
                </c:pt>
                <c:pt idx="4003">
                  <c:v>3028.9945313856156</c:v>
                </c:pt>
                <c:pt idx="4015">
                  <c:v>3023.2650941491916</c:v>
                </c:pt>
                <c:pt idx="4017">
                  <c:v>3023.2650941491916</c:v>
                </c:pt>
                <c:pt idx="4020">
                  <c:v>3017.7369399294421</c:v>
                </c:pt>
                <c:pt idx="4021">
                  <c:v>3017.7369399294421</c:v>
                </c:pt>
                <c:pt idx="4032">
                  <c:v>3011.6486380241613</c:v>
                </c:pt>
                <c:pt idx="4035">
                  <c:v>3011.6486380241613</c:v>
                </c:pt>
                <c:pt idx="4047">
                  <c:v>3006.1417249324459</c:v>
                </c:pt>
                <c:pt idx="4050">
                  <c:v>3005.9520110837916</c:v>
                </c:pt>
                <c:pt idx="4056">
                  <c:v>3000.2661594902179</c:v>
                </c:pt>
                <c:pt idx="4065">
                  <c:v>2994.402077960734</c:v>
                </c:pt>
                <c:pt idx="4066">
                  <c:v>2994.402077960734</c:v>
                </c:pt>
                <c:pt idx="4079">
                  <c:v>2988.7380734244011</c:v>
                </c:pt>
                <c:pt idx="4082">
                  <c:v>2988.7380734244011</c:v>
                </c:pt>
                <c:pt idx="4091">
                  <c:v>2982.3318187949267</c:v>
                </c:pt>
                <c:pt idx="4092">
                  <c:v>2982.3318187949267</c:v>
                </c:pt>
                <c:pt idx="4099">
                  <c:v>2977.2542823515209</c:v>
                </c:pt>
                <c:pt idx="4106">
                  <c:v>2976.6906455287076</c:v>
                </c:pt>
                <c:pt idx="4114">
                  <c:v>2970.6851547621641</c:v>
                </c:pt>
                <c:pt idx="4115">
                  <c:v>2970.6851547621641</c:v>
                </c:pt>
                <c:pt idx="4122">
                  <c:v>2965.4402901761155</c:v>
                </c:pt>
                <c:pt idx="4129">
                  <c:v>2965.0660115227074</c:v>
                </c:pt>
                <c:pt idx="4132">
                  <c:v>2960.204685610262</c:v>
                </c:pt>
                <c:pt idx="4139">
                  <c:v>2959.8310677609279</c:v>
                </c:pt>
                <c:pt idx="4144">
                  <c:v>2954.6053665037284</c:v>
                </c:pt>
                <c:pt idx="4147">
                  <c:v>2954.6053665037284</c:v>
                </c:pt>
                <c:pt idx="4152">
                  <c:v>2949.2027591848596</c:v>
                </c:pt>
                <c:pt idx="4159">
                  <c:v>2949.0166386831993</c:v>
                </c:pt>
                <c:pt idx="4164">
                  <c:v>2943.2527253895928</c:v>
                </c:pt>
                <c:pt idx="4173">
                  <c:v>2937.685471442343</c:v>
                </c:pt>
                <c:pt idx="4182">
                  <c:v>2931.5736542151517</c:v>
                </c:pt>
                <c:pt idx="4187">
                  <c:v>2931.3886462642827</c:v>
                </c:pt>
                <c:pt idx="4192">
                  <c:v>2926.213161250635</c:v>
                </c:pt>
                <c:pt idx="4203">
                  <c:v>2920.6781381682017</c:v>
                </c:pt>
                <c:pt idx="4212">
                  <c:v>2914.7856529624705</c:v>
                </c:pt>
                <c:pt idx="4215">
                  <c:v>2914.7856529624705</c:v>
                </c:pt>
                <c:pt idx="4222">
                  <c:v>2909.4558574912521</c:v>
                </c:pt>
                <c:pt idx="4230">
                  <c:v>2903.2195414948656</c:v>
                </c:pt>
                <c:pt idx="4235">
                  <c:v>2898.093790173054</c:v>
                </c:pt>
                <c:pt idx="4238">
                  <c:v>2898.093790173054</c:v>
                </c:pt>
                <c:pt idx="4245">
                  <c:v>2892.9770885721587</c:v>
                </c:pt>
                <c:pt idx="4258">
                  <c:v>2880.9520066015962</c:v>
                </c:pt>
                <c:pt idx="4265">
                  <c:v>2876.2285884423459</c:v>
                </c:pt>
                <c:pt idx="4274">
                  <c:v>2870.7881127318956</c:v>
                </c:pt>
                <c:pt idx="4277">
                  <c:v>2870.7881127318956</c:v>
                </c:pt>
                <c:pt idx="4286">
                  <c:v>2864.9962809439303</c:v>
                </c:pt>
                <c:pt idx="4293">
                  <c:v>2859.5770514919868</c:v>
                </c:pt>
                <c:pt idx="4300">
                  <c:v>2854.1680726808745</c:v>
                </c:pt>
                <c:pt idx="4303">
                  <c:v>2854.1680726808745</c:v>
                </c:pt>
                <c:pt idx="4314">
                  <c:v>2848.5895428480762</c:v>
                </c:pt>
                <c:pt idx="4321">
                  <c:v>2843.2013472508338</c:v>
                </c:pt>
                <c:pt idx="4329">
                  <c:v>2837.1070454599499</c:v>
                </c:pt>
                <c:pt idx="4332">
                  <c:v>2837.1070454599499</c:v>
                </c:pt>
                <c:pt idx="4343">
                  <c:v>2827.0978350180685</c:v>
                </c:pt>
                <c:pt idx="4352">
                  <c:v>2821.5722145180557</c:v>
                </c:pt>
                <c:pt idx="4356">
                  <c:v>2810.7307339290778</c:v>
                </c:pt>
                <c:pt idx="4364">
                  <c:v>2805.4141494447967</c:v>
                </c:pt>
                <c:pt idx="4373">
                  <c:v>2794.4583879613065</c:v>
                </c:pt>
                <c:pt idx="4378">
                  <c:v>2788.8205518389668</c:v>
                </c:pt>
                <c:pt idx="4390">
                  <c:v>2781.2626167037843</c:v>
                </c:pt>
                <c:pt idx="4397">
                  <c:v>2778.4555934041223</c:v>
                </c:pt>
                <c:pt idx="4405">
                  <c:v>2772.5000718526335</c:v>
                </c:pt>
                <c:pt idx="4414">
                  <c:v>2767.6051110324443</c:v>
                </c:pt>
                <c:pt idx="4421">
                  <c:v>2762.5444407317277</c:v>
                </c:pt>
                <c:pt idx="4533">
                  <c:v>2758.8855950219654</c:v>
                </c:pt>
                <c:pt idx="4544">
                  <c:v>2751.7560949232529</c:v>
                </c:pt>
                <c:pt idx="4551">
                  <c:v>2746.8977584318982</c:v>
                </c:pt>
                <c:pt idx="4554">
                  <c:v>2746.551062800399</c:v>
                </c:pt>
                <c:pt idx="4564">
                  <c:v>2741.7019160034174</c:v>
                </c:pt>
                <c:pt idx="4572">
                  <c:v>2736.170516371445</c:v>
                </c:pt>
                <c:pt idx="4579">
                  <c:v>2731.3396968483116</c:v>
                </c:pt>
                <c:pt idx="4582">
                  <c:v>2730.3056313909246</c:v>
                </c:pt>
                <c:pt idx="4592">
                  <c:v>2725.4851665590268</c:v>
                </c:pt>
                <c:pt idx="4599">
                  <c:v>2720.3298267131472</c:v>
                </c:pt>
                <c:pt idx="4606">
                  <c:v>2715.3556010523671</c:v>
                </c:pt>
                <c:pt idx="4609">
                  <c:v>2714.6702151379209</c:v>
                </c:pt>
                <c:pt idx="4620">
                  <c:v>2709.1933521203591</c:v>
                </c:pt>
                <c:pt idx="4627">
                  <c:v>2704.5808445881871</c:v>
                </c:pt>
                <c:pt idx="4634">
                  <c:v>2699.9761900303038</c:v>
                </c:pt>
                <c:pt idx="4637">
                  <c:v>2699.6354165350549</c:v>
                </c:pt>
                <c:pt idx="4649">
                  <c:v>2694.3589239370995</c:v>
                </c:pt>
                <c:pt idx="4656">
                  <c:v>2689.432187051304</c:v>
                </c:pt>
                <c:pt idx="4658">
                  <c:v>2689.432187051304</c:v>
                </c:pt>
                <c:pt idx="4666">
                  <c:v>2684.1756368739134</c:v>
                </c:pt>
                <c:pt idx="4669">
                  <c:v>2683.667484030937</c:v>
                </c:pt>
                <c:pt idx="4681">
                  <c:v>2678.9293607312798</c:v>
                </c:pt>
                <c:pt idx="4689">
                  <c:v>2673.6933385425932</c:v>
                </c:pt>
                <c:pt idx="4691">
                  <c:v>2673.6933385425932</c:v>
                </c:pt>
                <c:pt idx="4698">
                  <c:v>2668.2991466129392</c:v>
                </c:pt>
                <c:pt idx="4701">
                  <c:v>2668.2991466129392</c:v>
                </c:pt>
                <c:pt idx="4711">
                  <c:v>2663.4200610125904</c:v>
                </c:pt>
                <c:pt idx="4719">
                  <c:v>2658.2143520671893</c:v>
                </c:pt>
                <c:pt idx="4721">
                  <c:v>2658.2143520671893</c:v>
                </c:pt>
                <c:pt idx="4728">
                  <c:v>2653.0188177863192</c:v>
                </c:pt>
                <c:pt idx="4731">
                  <c:v>2653.0188177863192</c:v>
                </c:pt>
                <c:pt idx="4740">
                  <c:v>2649.0034438373573</c:v>
                </c:pt>
                <c:pt idx="4749">
                  <c:v>2642.4914188535772</c:v>
                </c:pt>
                <c:pt idx="4752">
                  <c:v>2642.4914188535772</c:v>
                </c:pt>
                <c:pt idx="4758">
                  <c:v>2638.3254663093671</c:v>
                </c:pt>
                <c:pt idx="4762">
                  <c:v>2637.8259935595279</c:v>
                </c:pt>
                <c:pt idx="4772">
                  <c:v>2633.0026292685557</c:v>
                </c:pt>
                <c:pt idx="4777">
                  <c:v>2628.1880846810595</c:v>
                </c:pt>
                <c:pt idx="4780">
                  <c:v>2628.02222301446</c:v>
                </c:pt>
                <c:pt idx="4783">
                  <c:v>2622.7201728271853</c:v>
                </c:pt>
                <c:pt idx="4786">
                  <c:v>2622.7201728271853</c:v>
                </c:pt>
                <c:pt idx="4790">
                  <c:v>2617.9244300990026</c:v>
                </c:pt>
                <c:pt idx="4793">
                  <c:v>2612.8076432940816</c:v>
                </c:pt>
                <c:pt idx="4796">
                  <c:v>2612.8076432940816</c:v>
                </c:pt>
                <c:pt idx="4799">
                  <c:v>2607.7008573535509</c:v>
                </c:pt>
                <c:pt idx="4802">
                  <c:v>2607.7008573535509</c:v>
                </c:pt>
                <c:pt idx="4805">
                  <c:v>2602.9325780100285</c:v>
                </c:pt>
                <c:pt idx="4809">
                  <c:v>2597.1893681294355</c:v>
                </c:pt>
                <c:pt idx="4812">
                  <c:v>2597.1893681294355</c:v>
                </c:pt>
                <c:pt idx="4815">
                  <c:v>2592.767551756087</c:v>
                </c:pt>
                <c:pt idx="4817">
                  <c:v>2588.8433687788552</c:v>
                </c:pt>
                <c:pt idx="4822">
                  <c:v>2582.4792348492429</c:v>
                </c:pt>
                <c:pt idx="4825">
                  <c:v>2577.9197634891248</c:v>
                </c:pt>
                <c:pt idx="4830">
                  <c:v>2573.0435481865202</c:v>
                </c:pt>
                <c:pt idx="4832">
                  <c:v>2573.0435481865202</c:v>
                </c:pt>
                <c:pt idx="4835">
                  <c:v>2568.1765563966151</c:v>
                </c:pt>
                <c:pt idx="4838">
                  <c:v>2563.1570028276151</c:v>
                </c:pt>
                <c:pt idx="4842">
                  <c:v>2558.3087117453319</c:v>
                </c:pt>
                <c:pt idx="4843">
                  <c:v>2558.3087117453319</c:v>
                </c:pt>
                <c:pt idx="4848">
                  <c:v>2552.9861830373006</c:v>
                </c:pt>
                <c:pt idx="4851">
                  <c:v>2548.3179515388342</c:v>
                </c:pt>
                <c:pt idx="4855">
                  <c:v>2543.4977289829631</c:v>
                </c:pt>
                <c:pt idx="4858">
                  <c:v>2543.4977289829631</c:v>
                </c:pt>
                <c:pt idx="4862">
                  <c:v>2538.0458313254735</c:v>
                </c:pt>
                <c:pt idx="4864">
                  <c:v>2533.7247091343152</c:v>
                </c:pt>
                <c:pt idx="4868">
                  <c:v>2528.2937596001166</c:v>
                </c:pt>
                <c:pt idx="4871">
                  <c:v>2528.2937596001166</c:v>
                </c:pt>
                <c:pt idx="4874">
                  <c:v>2523.8299548843606</c:v>
                </c:pt>
                <c:pt idx="4877">
                  <c:v>2519.2150366484352</c:v>
                </c:pt>
                <c:pt idx="4881">
                  <c:v>2514.2911793704802</c:v>
                </c:pt>
                <c:pt idx="4884">
                  <c:v>2514.2911793704802</c:v>
                </c:pt>
                <c:pt idx="4886">
                  <c:v>2510.0105004023876</c:v>
                </c:pt>
                <c:pt idx="4890">
                  <c:v>2504.6303814380631</c:v>
                </c:pt>
                <c:pt idx="4894">
                  <c:v>2499.8927952779695</c:v>
                </c:pt>
                <c:pt idx="4897">
                  <c:v>2495.0067037156896</c:v>
                </c:pt>
                <c:pt idx="4900">
                  <c:v>2495.0067037156896</c:v>
                </c:pt>
                <c:pt idx="4903">
                  <c:v>2490.1301621192315</c:v>
                </c:pt>
                <c:pt idx="4907">
                  <c:v>2485.1063099703492</c:v>
                </c:pt>
                <c:pt idx="4910">
                  <c:v>2480.5621993792611</c:v>
                </c:pt>
                <c:pt idx="4913">
                  <c:v>2480.5621993792611</c:v>
                </c:pt>
                <c:pt idx="4917">
                  <c:v>2475.7138898617527</c:v>
                </c:pt>
                <c:pt idx="4920">
                  <c:v>2470.5631986292346</c:v>
                </c:pt>
                <c:pt idx="4923">
                  <c:v>2466.2013195498198</c:v>
                </c:pt>
                <c:pt idx="4926">
                  <c:v>2466.2013195498198</c:v>
                </c:pt>
                <c:pt idx="4928">
                  <c:v>2461.8471415440363</c:v>
                </c:pt>
                <c:pt idx="4933">
                  <c:v>2456.7252999048715</c:v>
                </c:pt>
                <c:pt idx="4937">
                  <c:v>2452.8522122041736</c:v>
                </c:pt>
                <c:pt idx="4938">
                  <c:v>2452.3878521943784</c:v>
                </c:pt>
                <c:pt idx="4942">
                  <c:v>2447.5946100142819</c:v>
                </c:pt>
                <c:pt idx="4946">
                  <c:v>2442.656573590255</c:v>
                </c:pt>
                <c:pt idx="4949">
                  <c:v>2438.1900839427453</c:v>
                </c:pt>
                <c:pt idx="4952">
                  <c:v>2438.1900839427453</c:v>
                </c:pt>
                <c:pt idx="4955">
                  <c:v>2433.4245915908778</c:v>
                </c:pt>
                <c:pt idx="4959">
                  <c:v>2428.6684134912102</c:v>
                </c:pt>
                <c:pt idx="4962">
                  <c:v>2424.0745117528604</c:v>
                </c:pt>
                <c:pt idx="4965">
                  <c:v>2424.0745117528604</c:v>
                </c:pt>
                <c:pt idx="4968">
                  <c:v>2419.4892995223354</c:v>
                </c:pt>
                <c:pt idx="4972">
                  <c:v>2414.3032095588646</c:v>
                </c:pt>
                <c:pt idx="4976">
                  <c:v>2396.54175449596</c:v>
                </c:pt>
                <c:pt idx="4979">
                  <c:v>2396.54175449596</c:v>
                </c:pt>
                <c:pt idx="4982">
                  <c:v>2391.8576646552224</c:v>
                </c:pt>
                <c:pt idx="4986">
                  <c:v>2387.1827299638144</c:v>
                </c:pt>
                <c:pt idx="4989">
                  <c:v>2382.667299684399</c:v>
                </c:pt>
                <c:pt idx="4992">
                  <c:v>2382.667299684399</c:v>
                </c:pt>
                <c:pt idx="4994">
                  <c:v>2378.3105026861795</c:v>
                </c:pt>
                <c:pt idx="4999">
                  <c:v>2373.5122473534298</c:v>
                </c:pt>
                <c:pt idx="5004">
                  <c:v>2368.8731691550893</c:v>
                </c:pt>
                <c:pt idx="5005">
                  <c:v>2368.8731691550893</c:v>
                </c:pt>
                <c:pt idx="5008">
                  <c:v>2364.0939536978694</c:v>
                </c:pt>
                <c:pt idx="5012">
                  <c:v>2359.3243803357536</c:v>
                </c:pt>
                <c:pt idx="5017">
                  <c:v>2355.1588978814484</c:v>
                </c:pt>
                <c:pt idx="5018">
                  <c:v>2355.1588978814484</c:v>
                </c:pt>
                <c:pt idx="5021">
                  <c:v>2351.0007697546048</c:v>
                </c:pt>
                <c:pt idx="5024">
                  <c:v>2346.4056906993301</c:v>
                </c:pt>
              </c:numCache>
            </c:numRef>
          </c:val>
        </c:ser>
        <c:ser>
          <c:idx val="4"/>
          <c:order val="4"/>
          <c:tx>
            <c:strRef>
              <c:f>Sheet1!$L$43</c:f>
              <c:strCache>
                <c:ptCount val="1"/>
                <c:pt idx="0">
                  <c:v>Bq/m2･max減衰</c:v>
                </c:pt>
              </c:strCache>
            </c:strRef>
          </c:tx>
          <c:spPr>
            <a:ln w="25400">
              <a:pattFill prst="pct75">
                <a:fgClr>
                  <a:srgbClr val="008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Sheet1!$B$44:$B$5070</c:f>
              <c:numCache>
                <c:formatCode>[$-411]ge\.m\.d;@</c:formatCode>
                <c:ptCount val="5027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22890</c:v>
                </c:pt>
                <c:pt idx="24">
                  <c:v>22920</c:v>
                </c:pt>
                <c:pt idx="25">
                  <c:v>22950</c:v>
                </c:pt>
                <c:pt idx="26">
                  <c:v>22981</c:v>
                </c:pt>
                <c:pt idx="27">
                  <c:v>23011</c:v>
                </c:pt>
                <c:pt idx="28">
                  <c:v>23042</c:v>
                </c:pt>
                <c:pt idx="29">
                  <c:v>23073</c:v>
                </c:pt>
                <c:pt idx="30">
                  <c:v>23101</c:v>
                </c:pt>
                <c:pt idx="31">
                  <c:v>23132</c:v>
                </c:pt>
                <c:pt idx="32">
                  <c:v>23162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23254</c:v>
                </c:pt>
                <c:pt idx="38">
                  <c:v>23254</c:v>
                </c:pt>
                <c:pt idx="39">
                  <c:v>23255</c:v>
                </c:pt>
                <c:pt idx="40">
                  <c:v>23285</c:v>
                </c:pt>
                <c:pt idx="41">
                  <c:v>23286</c:v>
                </c:pt>
                <c:pt idx="42">
                  <c:v>23315</c:v>
                </c:pt>
                <c:pt idx="43">
                  <c:v>23315</c:v>
                </c:pt>
                <c:pt idx="44">
                  <c:v>23346</c:v>
                </c:pt>
                <c:pt idx="45">
                  <c:v>23346</c:v>
                </c:pt>
                <c:pt idx="46">
                  <c:v>23376</c:v>
                </c:pt>
                <c:pt idx="47">
                  <c:v>23377</c:v>
                </c:pt>
                <c:pt idx="48">
                  <c:v>23413</c:v>
                </c:pt>
                <c:pt idx="49">
                  <c:v>23439</c:v>
                </c:pt>
                <c:pt idx="50">
                  <c:v>23469</c:v>
                </c:pt>
                <c:pt idx="51">
                  <c:v>23499</c:v>
                </c:pt>
                <c:pt idx="52">
                  <c:v>23517</c:v>
                </c:pt>
                <c:pt idx="53">
                  <c:v>23519</c:v>
                </c:pt>
                <c:pt idx="54">
                  <c:v>23529</c:v>
                </c:pt>
                <c:pt idx="55">
                  <c:v>23559</c:v>
                </c:pt>
                <c:pt idx="56">
                  <c:v>23589</c:v>
                </c:pt>
                <c:pt idx="57">
                  <c:v>23620</c:v>
                </c:pt>
                <c:pt idx="58">
                  <c:v>23621</c:v>
                </c:pt>
                <c:pt idx="59">
                  <c:v>23651</c:v>
                </c:pt>
                <c:pt idx="60">
                  <c:v>23681</c:v>
                </c:pt>
                <c:pt idx="61">
                  <c:v>23701</c:v>
                </c:pt>
                <c:pt idx="62">
                  <c:v>23705</c:v>
                </c:pt>
                <c:pt idx="63">
                  <c:v>23716</c:v>
                </c:pt>
                <c:pt idx="64">
                  <c:v>23742</c:v>
                </c:pt>
                <c:pt idx="65">
                  <c:v>23782</c:v>
                </c:pt>
                <c:pt idx="66">
                  <c:v>23804</c:v>
                </c:pt>
                <c:pt idx="67">
                  <c:v>23832</c:v>
                </c:pt>
                <c:pt idx="68">
                  <c:v>23863</c:v>
                </c:pt>
                <c:pt idx="69">
                  <c:v>23893</c:v>
                </c:pt>
                <c:pt idx="70">
                  <c:v>23924</c:v>
                </c:pt>
                <c:pt idx="71">
                  <c:v>23924</c:v>
                </c:pt>
                <c:pt idx="72">
                  <c:v>23954</c:v>
                </c:pt>
                <c:pt idx="73">
                  <c:v>23985</c:v>
                </c:pt>
                <c:pt idx="74">
                  <c:v>23986</c:v>
                </c:pt>
                <c:pt idx="75">
                  <c:v>24016</c:v>
                </c:pt>
                <c:pt idx="76">
                  <c:v>24046</c:v>
                </c:pt>
                <c:pt idx="77">
                  <c:v>24047</c:v>
                </c:pt>
                <c:pt idx="78">
                  <c:v>24077</c:v>
                </c:pt>
                <c:pt idx="79">
                  <c:v>24107</c:v>
                </c:pt>
                <c:pt idx="80">
                  <c:v>24138</c:v>
                </c:pt>
                <c:pt idx="81">
                  <c:v>24169</c:v>
                </c:pt>
                <c:pt idx="82">
                  <c:v>24197</c:v>
                </c:pt>
                <c:pt idx="83">
                  <c:v>24228</c:v>
                </c:pt>
                <c:pt idx="84">
                  <c:v>24258</c:v>
                </c:pt>
                <c:pt idx="85">
                  <c:v>24259</c:v>
                </c:pt>
                <c:pt idx="86">
                  <c:v>24289</c:v>
                </c:pt>
                <c:pt idx="87">
                  <c:v>24308</c:v>
                </c:pt>
                <c:pt idx="88">
                  <c:v>24319</c:v>
                </c:pt>
                <c:pt idx="89">
                  <c:v>24350</c:v>
                </c:pt>
                <c:pt idx="90">
                  <c:v>24351</c:v>
                </c:pt>
                <c:pt idx="91">
                  <c:v>24381</c:v>
                </c:pt>
                <c:pt idx="92">
                  <c:v>24411</c:v>
                </c:pt>
                <c:pt idx="93">
                  <c:v>24429</c:v>
                </c:pt>
                <c:pt idx="94">
                  <c:v>24442</c:v>
                </c:pt>
                <c:pt idx="95">
                  <c:v>24472</c:v>
                </c:pt>
                <c:pt idx="96">
                  <c:v>24504</c:v>
                </c:pt>
                <c:pt idx="97">
                  <c:v>24535</c:v>
                </c:pt>
                <c:pt idx="98">
                  <c:v>24562</c:v>
                </c:pt>
                <c:pt idx="99">
                  <c:v>24593</c:v>
                </c:pt>
                <c:pt idx="100">
                  <c:v>24623</c:v>
                </c:pt>
                <c:pt idx="101">
                  <c:v>24624</c:v>
                </c:pt>
                <c:pt idx="102">
                  <c:v>24654</c:v>
                </c:pt>
                <c:pt idx="103">
                  <c:v>24666</c:v>
                </c:pt>
                <c:pt idx="104">
                  <c:v>24684</c:v>
                </c:pt>
                <c:pt idx="105">
                  <c:v>24715</c:v>
                </c:pt>
                <c:pt idx="106">
                  <c:v>24716</c:v>
                </c:pt>
                <c:pt idx="107">
                  <c:v>24746</c:v>
                </c:pt>
                <c:pt idx="108">
                  <c:v>24776</c:v>
                </c:pt>
                <c:pt idx="109">
                  <c:v>24797</c:v>
                </c:pt>
                <c:pt idx="110">
                  <c:v>24807</c:v>
                </c:pt>
                <c:pt idx="111">
                  <c:v>24837</c:v>
                </c:pt>
                <c:pt idx="112">
                  <c:v>24868</c:v>
                </c:pt>
                <c:pt idx="113">
                  <c:v>24899</c:v>
                </c:pt>
                <c:pt idx="114">
                  <c:v>24928</c:v>
                </c:pt>
                <c:pt idx="115">
                  <c:v>24959</c:v>
                </c:pt>
                <c:pt idx="116">
                  <c:v>24989</c:v>
                </c:pt>
                <c:pt idx="117">
                  <c:v>24990</c:v>
                </c:pt>
                <c:pt idx="118">
                  <c:v>25020</c:v>
                </c:pt>
                <c:pt idx="119">
                  <c:v>25024</c:v>
                </c:pt>
                <c:pt idx="120">
                  <c:v>25024</c:v>
                </c:pt>
                <c:pt idx="121">
                  <c:v>25050</c:v>
                </c:pt>
                <c:pt idx="122">
                  <c:v>25081</c:v>
                </c:pt>
                <c:pt idx="123">
                  <c:v>25082</c:v>
                </c:pt>
                <c:pt idx="124">
                  <c:v>25112</c:v>
                </c:pt>
                <c:pt idx="125">
                  <c:v>25142</c:v>
                </c:pt>
                <c:pt idx="126">
                  <c:v>25173</c:v>
                </c:pt>
                <c:pt idx="127">
                  <c:v>25203</c:v>
                </c:pt>
                <c:pt idx="128">
                  <c:v>25234</c:v>
                </c:pt>
                <c:pt idx="129">
                  <c:v>25265</c:v>
                </c:pt>
                <c:pt idx="130">
                  <c:v>25293</c:v>
                </c:pt>
                <c:pt idx="131">
                  <c:v>25324</c:v>
                </c:pt>
                <c:pt idx="132">
                  <c:v>25354</c:v>
                </c:pt>
                <c:pt idx="133">
                  <c:v>25355</c:v>
                </c:pt>
                <c:pt idx="134">
                  <c:v>25386</c:v>
                </c:pt>
                <c:pt idx="135">
                  <c:v>25401</c:v>
                </c:pt>
                <c:pt idx="136">
                  <c:v>25401</c:v>
                </c:pt>
                <c:pt idx="137">
                  <c:v>25415</c:v>
                </c:pt>
                <c:pt idx="138">
                  <c:v>25446</c:v>
                </c:pt>
                <c:pt idx="139">
                  <c:v>25447</c:v>
                </c:pt>
                <c:pt idx="140">
                  <c:v>25477</c:v>
                </c:pt>
                <c:pt idx="141">
                  <c:v>25507</c:v>
                </c:pt>
                <c:pt idx="142">
                  <c:v>25538</c:v>
                </c:pt>
                <c:pt idx="143">
                  <c:v>25568</c:v>
                </c:pt>
                <c:pt idx="144">
                  <c:v>25599</c:v>
                </c:pt>
                <c:pt idx="145">
                  <c:v>25630</c:v>
                </c:pt>
                <c:pt idx="146">
                  <c:v>25658</c:v>
                </c:pt>
                <c:pt idx="147">
                  <c:v>25689</c:v>
                </c:pt>
                <c:pt idx="148">
                  <c:v>25719</c:v>
                </c:pt>
                <c:pt idx="149">
                  <c:v>25750</c:v>
                </c:pt>
                <c:pt idx="150">
                  <c:v>25762</c:v>
                </c:pt>
                <c:pt idx="151">
                  <c:v>25762</c:v>
                </c:pt>
                <c:pt idx="152">
                  <c:v>25780</c:v>
                </c:pt>
                <c:pt idx="153">
                  <c:v>25811</c:v>
                </c:pt>
                <c:pt idx="154">
                  <c:v>25842</c:v>
                </c:pt>
                <c:pt idx="155">
                  <c:v>25872</c:v>
                </c:pt>
                <c:pt idx="156">
                  <c:v>25903</c:v>
                </c:pt>
                <c:pt idx="157">
                  <c:v>25933</c:v>
                </c:pt>
                <c:pt idx="158">
                  <c:v>25964</c:v>
                </c:pt>
                <c:pt idx="159">
                  <c:v>25995</c:v>
                </c:pt>
                <c:pt idx="160">
                  <c:v>26023</c:v>
                </c:pt>
                <c:pt idx="161">
                  <c:v>26054</c:v>
                </c:pt>
                <c:pt idx="162">
                  <c:v>26084</c:v>
                </c:pt>
                <c:pt idx="163">
                  <c:v>26115</c:v>
                </c:pt>
                <c:pt idx="164">
                  <c:v>26135</c:v>
                </c:pt>
                <c:pt idx="165">
                  <c:v>26135</c:v>
                </c:pt>
                <c:pt idx="166">
                  <c:v>26145</c:v>
                </c:pt>
                <c:pt idx="167">
                  <c:v>26176</c:v>
                </c:pt>
                <c:pt idx="168">
                  <c:v>26207</c:v>
                </c:pt>
                <c:pt idx="169">
                  <c:v>26237</c:v>
                </c:pt>
                <c:pt idx="170">
                  <c:v>26268</c:v>
                </c:pt>
                <c:pt idx="171">
                  <c:v>26298</c:v>
                </c:pt>
                <c:pt idx="172">
                  <c:v>26329</c:v>
                </c:pt>
                <c:pt idx="173">
                  <c:v>26360</c:v>
                </c:pt>
                <c:pt idx="174">
                  <c:v>26389</c:v>
                </c:pt>
                <c:pt idx="175">
                  <c:v>26420</c:v>
                </c:pt>
                <c:pt idx="176">
                  <c:v>26450</c:v>
                </c:pt>
                <c:pt idx="177">
                  <c:v>26481</c:v>
                </c:pt>
                <c:pt idx="178">
                  <c:v>26501</c:v>
                </c:pt>
                <c:pt idx="179">
                  <c:v>26501</c:v>
                </c:pt>
                <c:pt idx="180">
                  <c:v>26511</c:v>
                </c:pt>
                <c:pt idx="181">
                  <c:v>26542</c:v>
                </c:pt>
                <c:pt idx="182">
                  <c:v>26573</c:v>
                </c:pt>
                <c:pt idx="183">
                  <c:v>26603</c:v>
                </c:pt>
                <c:pt idx="184">
                  <c:v>26634</c:v>
                </c:pt>
                <c:pt idx="185">
                  <c:v>26664</c:v>
                </c:pt>
                <c:pt idx="186">
                  <c:v>26695</c:v>
                </c:pt>
                <c:pt idx="187">
                  <c:v>26726</c:v>
                </c:pt>
                <c:pt idx="188">
                  <c:v>26754</c:v>
                </c:pt>
                <c:pt idx="189">
                  <c:v>27149</c:v>
                </c:pt>
                <c:pt idx="190">
                  <c:v>27179</c:v>
                </c:pt>
                <c:pt idx="191">
                  <c:v>27210</c:v>
                </c:pt>
                <c:pt idx="192">
                  <c:v>27241</c:v>
                </c:pt>
                <c:pt idx="193">
                  <c:v>27271</c:v>
                </c:pt>
                <c:pt idx="194">
                  <c:v>27292</c:v>
                </c:pt>
                <c:pt idx="195">
                  <c:v>27292</c:v>
                </c:pt>
                <c:pt idx="196">
                  <c:v>27302</c:v>
                </c:pt>
                <c:pt idx="197">
                  <c:v>27332</c:v>
                </c:pt>
                <c:pt idx="198">
                  <c:v>27363</c:v>
                </c:pt>
                <c:pt idx="199">
                  <c:v>27393</c:v>
                </c:pt>
                <c:pt idx="200">
                  <c:v>27420</c:v>
                </c:pt>
                <c:pt idx="201">
                  <c:v>27455</c:v>
                </c:pt>
                <c:pt idx="202">
                  <c:v>27483</c:v>
                </c:pt>
                <c:pt idx="203">
                  <c:v>27514</c:v>
                </c:pt>
                <c:pt idx="204">
                  <c:v>27544</c:v>
                </c:pt>
                <c:pt idx="205">
                  <c:v>27575</c:v>
                </c:pt>
                <c:pt idx="206">
                  <c:v>27599</c:v>
                </c:pt>
                <c:pt idx="207">
                  <c:v>27599</c:v>
                </c:pt>
                <c:pt idx="208">
                  <c:v>27605</c:v>
                </c:pt>
                <c:pt idx="209">
                  <c:v>27636</c:v>
                </c:pt>
                <c:pt idx="210">
                  <c:v>27667</c:v>
                </c:pt>
                <c:pt idx="211">
                  <c:v>27697</c:v>
                </c:pt>
                <c:pt idx="212">
                  <c:v>27729</c:v>
                </c:pt>
                <c:pt idx="213">
                  <c:v>27758</c:v>
                </c:pt>
                <c:pt idx="214">
                  <c:v>27790</c:v>
                </c:pt>
                <c:pt idx="215">
                  <c:v>27820</c:v>
                </c:pt>
                <c:pt idx="216">
                  <c:v>27849</c:v>
                </c:pt>
                <c:pt idx="217">
                  <c:v>27880</c:v>
                </c:pt>
                <c:pt idx="218">
                  <c:v>27910</c:v>
                </c:pt>
                <c:pt idx="219">
                  <c:v>27941</c:v>
                </c:pt>
                <c:pt idx="220">
                  <c:v>27971</c:v>
                </c:pt>
                <c:pt idx="221">
                  <c:v>27977</c:v>
                </c:pt>
                <c:pt idx="222">
                  <c:v>27977</c:v>
                </c:pt>
                <c:pt idx="223">
                  <c:v>28002</c:v>
                </c:pt>
                <c:pt idx="224">
                  <c:v>28033</c:v>
                </c:pt>
                <c:pt idx="225">
                  <c:v>28063</c:v>
                </c:pt>
                <c:pt idx="226">
                  <c:v>28095</c:v>
                </c:pt>
                <c:pt idx="227">
                  <c:v>28125</c:v>
                </c:pt>
                <c:pt idx="228">
                  <c:v>28156</c:v>
                </c:pt>
                <c:pt idx="229">
                  <c:v>28160</c:v>
                </c:pt>
                <c:pt idx="230">
                  <c:v>28187</c:v>
                </c:pt>
                <c:pt idx="231">
                  <c:v>28188</c:v>
                </c:pt>
                <c:pt idx="232">
                  <c:v>28215</c:v>
                </c:pt>
                <c:pt idx="233">
                  <c:v>28215</c:v>
                </c:pt>
                <c:pt idx="234">
                  <c:v>28245</c:v>
                </c:pt>
                <c:pt idx="235">
                  <c:v>28246</c:v>
                </c:pt>
                <c:pt idx="236">
                  <c:v>28276</c:v>
                </c:pt>
                <c:pt idx="237">
                  <c:v>28277</c:v>
                </c:pt>
                <c:pt idx="238">
                  <c:v>28307</c:v>
                </c:pt>
                <c:pt idx="239">
                  <c:v>28307</c:v>
                </c:pt>
                <c:pt idx="240">
                  <c:v>28337</c:v>
                </c:pt>
                <c:pt idx="241">
                  <c:v>28337</c:v>
                </c:pt>
                <c:pt idx="242">
                  <c:v>28347</c:v>
                </c:pt>
                <c:pt idx="243">
                  <c:v>28347</c:v>
                </c:pt>
                <c:pt idx="244">
                  <c:v>28368</c:v>
                </c:pt>
                <c:pt idx="245">
                  <c:v>28368</c:v>
                </c:pt>
                <c:pt idx="246">
                  <c:v>28399</c:v>
                </c:pt>
                <c:pt idx="247">
                  <c:v>28399</c:v>
                </c:pt>
                <c:pt idx="248">
                  <c:v>28429</c:v>
                </c:pt>
                <c:pt idx="249">
                  <c:v>28429</c:v>
                </c:pt>
                <c:pt idx="250">
                  <c:v>28460</c:v>
                </c:pt>
                <c:pt idx="251">
                  <c:v>28460</c:v>
                </c:pt>
                <c:pt idx="252">
                  <c:v>28490</c:v>
                </c:pt>
                <c:pt idx="253">
                  <c:v>28490</c:v>
                </c:pt>
                <c:pt idx="254">
                  <c:v>28525</c:v>
                </c:pt>
                <c:pt idx="255">
                  <c:v>28552</c:v>
                </c:pt>
                <c:pt idx="256">
                  <c:v>28582</c:v>
                </c:pt>
                <c:pt idx="257">
                  <c:v>28611</c:v>
                </c:pt>
                <c:pt idx="258">
                  <c:v>28641</c:v>
                </c:pt>
                <c:pt idx="259">
                  <c:v>28672</c:v>
                </c:pt>
                <c:pt idx="260">
                  <c:v>28695</c:v>
                </c:pt>
                <c:pt idx="261">
                  <c:v>28695</c:v>
                </c:pt>
                <c:pt idx="262">
                  <c:v>28702</c:v>
                </c:pt>
                <c:pt idx="263">
                  <c:v>28733</c:v>
                </c:pt>
                <c:pt idx="264">
                  <c:v>28764</c:v>
                </c:pt>
                <c:pt idx="265">
                  <c:v>28795</c:v>
                </c:pt>
                <c:pt idx="266">
                  <c:v>28826</c:v>
                </c:pt>
                <c:pt idx="267">
                  <c:v>28855</c:v>
                </c:pt>
                <c:pt idx="268">
                  <c:v>28893</c:v>
                </c:pt>
                <c:pt idx="269">
                  <c:v>28917</c:v>
                </c:pt>
                <c:pt idx="270">
                  <c:v>28945</c:v>
                </c:pt>
                <c:pt idx="271">
                  <c:v>28977</c:v>
                </c:pt>
                <c:pt idx="272">
                  <c:v>29006</c:v>
                </c:pt>
                <c:pt idx="273">
                  <c:v>29037</c:v>
                </c:pt>
                <c:pt idx="274">
                  <c:v>29068</c:v>
                </c:pt>
                <c:pt idx="275">
                  <c:v>29083</c:v>
                </c:pt>
                <c:pt idx="276">
                  <c:v>29083</c:v>
                </c:pt>
                <c:pt idx="277">
                  <c:v>29098</c:v>
                </c:pt>
                <c:pt idx="278">
                  <c:v>29129</c:v>
                </c:pt>
                <c:pt idx="279">
                  <c:v>29159</c:v>
                </c:pt>
                <c:pt idx="280">
                  <c:v>29190</c:v>
                </c:pt>
                <c:pt idx="281">
                  <c:v>29222</c:v>
                </c:pt>
                <c:pt idx="282">
                  <c:v>29255</c:v>
                </c:pt>
                <c:pt idx="283">
                  <c:v>29285</c:v>
                </c:pt>
                <c:pt idx="284">
                  <c:v>29311</c:v>
                </c:pt>
                <c:pt idx="285">
                  <c:v>29342</c:v>
                </c:pt>
                <c:pt idx="286">
                  <c:v>29372</c:v>
                </c:pt>
                <c:pt idx="287">
                  <c:v>29407</c:v>
                </c:pt>
                <c:pt idx="288">
                  <c:v>29433</c:v>
                </c:pt>
                <c:pt idx="289">
                  <c:v>29437</c:v>
                </c:pt>
                <c:pt idx="290">
                  <c:v>29437</c:v>
                </c:pt>
                <c:pt idx="291">
                  <c:v>29464</c:v>
                </c:pt>
                <c:pt idx="292">
                  <c:v>29495</c:v>
                </c:pt>
                <c:pt idx="293">
                  <c:v>29524</c:v>
                </c:pt>
                <c:pt idx="294">
                  <c:v>29556</c:v>
                </c:pt>
                <c:pt idx="295">
                  <c:v>29589</c:v>
                </c:pt>
                <c:pt idx="296">
                  <c:v>29622</c:v>
                </c:pt>
                <c:pt idx="297">
                  <c:v>29649</c:v>
                </c:pt>
                <c:pt idx="298">
                  <c:v>29679</c:v>
                </c:pt>
                <c:pt idx="299">
                  <c:v>29708</c:v>
                </c:pt>
                <c:pt idx="300">
                  <c:v>29737</c:v>
                </c:pt>
                <c:pt idx="301">
                  <c:v>29768</c:v>
                </c:pt>
                <c:pt idx="302">
                  <c:v>29798</c:v>
                </c:pt>
                <c:pt idx="303">
                  <c:v>29818</c:v>
                </c:pt>
                <c:pt idx="304">
                  <c:v>29818</c:v>
                </c:pt>
                <c:pt idx="305">
                  <c:v>29831</c:v>
                </c:pt>
                <c:pt idx="306">
                  <c:v>29861</c:v>
                </c:pt>
                <c:pt idx="307">
                  <c:v>29889</c:v>
                </c:pt>
                <c:pt idx="308">
                  <c:v>29889</c:v>
                </c:pt>
                <c:pt idx="309">
                  <c:v>29889</c:v>
                </c:pt>
                <c:pt idx="310">
                  <c:v>29890</c:v>
                </c:pt>
                <c:pt idx="311">
                  <c:v>29890</c:v>
                </c:pt>
                <c:pt idx="312">
                  <c:v>29890</c:v>
                </c:pt>
                <c:pt idx="313">
                  <c:v>29890</c:v>
                </c:pt>
                <c:pt idx="314">
                  <c:v>29892</c:v>
                </c:pt>
                <c:pt idx="315">
                  <c:v>29895</c:v>
                </c:pt>
                <c:pt idx="316">
                  <c:v>29895</c:v>
                </c:pt>
                <c:pt idx="317">
                  <c:v>29920</c:v>
                </c:pt>
                <c:pt idx="318">
                  <c:v>29921</c:v>
                </c:pt>
                <c:pt idx="319">
                  <c:v>29921</c:v>
                </c:pt>
                <c:pt idx="320">
                  <c:v>29921</c:v>
                </c:pt>
                <c:pt idx="321">
                  <c:v>29921</c:v>
                </c:pt>
                <c:pt idx="322">
                  <c:v>29921</c:v>
                </c:pt>
                <c:pt idx="323">
                  <c:v>29943</c:v>
                </c:pt>
                <c:pt idx="324">
                  <c:v>29943</c:v>
                </c:pt>
                <c:pt idx="325">
                  <c:v>29944</c:v>
                </c:pt>
                <c:pt idx="326">
                  <c:v>29946</c:v>
                </c:pt>
                <c:pt idx="327">
                  <c:v>29946</c:v>
                </c:pt>
                <c:pt idx="328">
                  <c:v>29948</c:v>
                </c:pt>
                <c:pt idx="329">
                  <c:v>29948</c:v>
                </c:pt>
                <c:pt idx="330">
                  <c:v>29948</c:v>
                </c:pt>
                <c:pt idx="331">
                  <c:v>29951</c:v>
                </c:pt>
                <c:pt idx="332">
                  <c:v>29978</c:v>
                </c:pt>
                <c:pt idx="333">
                  <c:v>29978</c:v>
                </c:pt>
                <c:pt idx="334">
                  <c:v>29980</c:v>
                </c:pt>
                <c:pt idx="335">
                  <c:v>29980</c:v>
                </c:pt>
                <c:pt idx="336">
                  <c:v>29983</c:v>
                </c:pt>
                <c:pt idx="337">
                  <c:v>29983</c:v>
                </c:pt>
                <c:pt idx="338">
                  <c:v>29983</c:v>
                </c:pt>
                <c:pt idx="339">
                  <c:v>30006</c:v>
                </c:pt>
                <c:pt idx="340">
                  <c:v>30008</c:v>
                </c:pt>
                <c:pt idx="341">
                  <c:v>30008</c:v>
                </c:pt>
                <c:pt idx="342">
                  <c:v>30011</c:v>
                </c:pt>
                <c:pt idx="343">
                  <c:v>30011</c:v>
                </c:pt>
                <c:pt idx="344">
                  <c:v>30011</c:v>
                </c:pt>
                <c:pt idx="345">
                  <c:v>30013</c:v>
                </c:pt>
                <c:pt idx="346">
                  <c:v>30039</c:v>
                </c:pt>
                <c:pt idx="347">
                  <c:v>30040</c:v>
                </c:pt>
                <c:pt idx="348">
                  <c:v>30040</c:v>
                </c:pt>
                <c:pt idx="349">
                  <c:v>30041</c:v>
                </c:pt>
                <c:pt idx="350">
                  <c:v>30041</c:v>
                </c:pt>
                <c:pt idx="351">
                  <c:v>30041</c:v>
                </c:pt>
                <c:pt idx="352">
                  <c:v>30041</c:v>
                </c:pt>
                <c:pt idx="353">
                  <c:v>30041</c:v>
                </c:pt>
                <c:pt idx="354">
                  <c:v>30041</c:v>
                </c:pt>
                <c:pt idx="355">
                  <c:v>30067</c:v>
                </c:pt>
                <c:pt idx="356">
                  <c:v>30071</c:v>
                </c:pt>
                <c:pt idx="357">
                  <c:v>30071</c:v>
                </c:pt>
                <c:pt idx="358">
                  <c:v>30071</c:v>
                </c:pt>
                <c:pt idx="359">
                  <c:v>30071</c:v>
                </c:pt>
                <c:pt idx="360">
                  <c:v>30071</c:v>
                </c:pt>
                <c:pt idx="361">
                  <c:v>30071</c:v>
                </c:pt>
                <c:pt idx="362">
                  <c:v>30077</c:v>
                </c:pt>
                <c:pt idx="363">
                  <c:v>30077</c:v>
                </c:pt>
                <c:pt idx="364">
                  <c:v>30077</c:v>
                </c:pt>
                <c:pt idx="365">
                  <c:v>30097</c:v>
                </c:pt>
                <c:pt idx="366">
                  <c:v>30101</c:v>
                </c:pt>
                <c:pt idx="367">
                  <c:v>30102</c:v>
                </c:pt>
                <c:pt idx="368">
                  <c:v>30102</c:v>
                </c:pt>
                <c:pt idx="369">
                  <c:v>30102</c:v>
                </c:pt>
                <c:pt idx="370">
                  <c:v>30103</c:v>
                </c:pt>
                <c:pt idx="371">
                  <c:v>30103</c:v>
                </c:pt>
                <c:pt idx="372">
                  <c:v>30131</c:v>
                </c:pt>
                <c:pt idx="373">
                  <c:v>30132</c:v>
                </c:pt>
                <c:pt idx="374">
                  <c:v>30132</c:v>
                </c:pt>
                <c:pt idx="375">
                  <c:v>30132</c:v>
                </c:pt>
                <c:pt idx="376">
                  <c:v>30132</c:v>
                </c:pt>
                <c:pt idx="377">
                  <c:v>30132</c:v>
                </c:pt>
                <c:pt idx="378">
                  <c:v>30132</c:v>
                </c:pt>
                <c:pt idx="379">
                  <c:v>30133</c:v>
                </c:pt>
                <c:pt idx="380">
                  <c:v>30133</c:v>
                </c:pt>
                <c:pt idx="381">
                  <c:v>30162</c:v>
                </c:pt>
                <c:pt idx="382">
                  <c:v>30162</c:v>
                </c:pt>
                <c:pt idx="383">
                  <c:v>30162</c:v>
                </c:pt>
                <c:pt idx="384">
                  <c:v>30162</c:v>
                </c:pt>
                <c:pt idx="385">
                  <c:v>30162</c:v>
                </c:pt>
                <c:pt idx="386">
                  <c:v>30162</c:v>
                </c:pt>
                <c:pt idx="387">
                  <c:v>30162</c:v>
                </c:pt>
                <c:pt idx="388">
                  <c:v>30188</c:v>
                </c:pt>
                <c:pt idx="389">
                  <c:v>30192</c:v>
                </c:pt>
                <c:pt idx="390">
                  <c:v>30194</c:v>
                </c:pt>
                <c:pt idx="391">
                  <c:v>30194</c:v>
                </c:pt>
                <c:pt idx="392">
                  <c:v>30194</c:v>
                </c:pt>
                <c:pt idx="393">
                  <c:v>30195</c:v>
                </c:pt>
                <c:pt idx="394">
                  <c:v>30195</c:v>
                </c:pt>
                <c:pt idx="395">
                  <c:v>30208</c:v>
                </c:pt>
                <c:pt idx="396">
                  <c:v>30208</c:v>
                </c:pt>
                <c:pt idx="397">
                  <c:v>30223</c:v>
                </c:pt>
                <c:pt idx="398">
                  <c:v>30223</c:v>
                </c:pt>
                <c:pt idx="399">
                  <c:v>30223</c:v>
                </c:pt>
                <c:pt idx="400">
                  <c:v>30223</c:v>
                </c:pt>
                <c:pt idx="401">
                  <c:v>30224</c:v>
                </c:pt>
                <c:pt idx="402">
                  <c:v>30224</c:v>
                </c:pt>
                <c:pt idx="403">
                  <c:v>30224</c:v>
                </c:pt>
                <c:pt idx="404">
                  <c:v>30224</c:v>
                </c:pt>
                <c:pt idx="405">
                  <c:v>30224</c:v>
                </c:pt>
                <c:pt idx="406">
                  <c:v>30253</c:v>
                </c:pt>
                <c:pt idx="407">
                  <c:v>30254</c:v>
                </c:pt>
                <c:pt idx="408">
                  <c:v>30256</c:v>
                </c:pt>
                <c:pt idx="409">
                  <c:v>30256</c:v>
                </c:pt>
                <c:pt idx="410">
                  <c:v>30256</c:v>
                </c:pt>
                <c:pt idx="411">
                  <c:v>30256</c:v>
                </c:pt>
                <c:pt idx="412">
                  <c:v>30257</c:v>
                </c:pt>
                <c:pt idx="413">
                  <c:v>30260</c:v>
                </c:pt>
                <c:pt idx="414">
                  <c:v>30260</c:v>
                </c:pt>
                <c:pt idx="415">
                  <c:v>30270</c:v>
                </c:pt>
                <c:pt idx="416">
                  <c:v>30280</c:v>
                </c:pt>
                <c:pt idx="417">
                  <c:v>30285</c:v>
                </c:pt>
                <c:pt idx="418">
                  <c:v>30285</c:v>
                </c:pt>
                <c:pt idx="419">
                  <c:v>30285</c:v>
                </c:pt>
                <c:pt idx="420">
                  <c:v>30285</c:v>
                </c:pt>
                <c:pt idx="421">
                  <c:v>30285</c:v>
                </c:pt>
                <c:pt idx="422">
                  <c:v>30287</c:v>
                </c:pt>
                <c:pt idx="423">
                  <c:v>30307</c:v>
                </c:pt>
                <c:pt idx="424">
                  <c:v>30307</c:v>
                </c:pt>
                <c:pt idx="425">
                  <c:v>30308</c:v>
                </c:pt>
                <c:pt idx="426">
                  <c:v>30312</c:v>
                </c:pt>
                <c:pt idx="427">
                  <c:v>30312</c:v>
                </c:pt>
                <c:pt idx="428">
                  <c:v>30313</c:v>
                </c:pt>
                <c:pt idx="429">
                  <c:v>30313</c:v>
                </c:pt>
                <c:pt idx="430">
                  <c:v>30313</c:v>
                </c:pt>
                <c:pt idx="431">
                  <c:v>30315</c:v>
                </c:pt>
                <c:pt idx="432">
                  <c:v>30335</c:v>
                </c:pt>
                <c:pt idx="433">
                  <c:v>30343</c:v>
                </c:pt>
                <c:pt idx="434">
                  <c:v>30347</c:v>
                </c:pt>
                <c:pt idx="435">
                  <c:v>30347</c:v>
                </c:pt>
                <c:pt idx="436">
                  <c:v>30347</c:v>
                </c:pt>
                <c:pt idx="437">
                  <c:v>30347</c:v>
                </c:pt>
                <c:pt idx="438">
                  <c:v>30347</c:v>
                </c:pt>
                <c:pt idx="439">
                  <c:v>30371</c:v>
                </c:pt>
                <c:pt idx="440">
                  <c:v>30375</c:v>
                </c:pt>
                <c:pt idx="441">
                  <c:v>30375</c:v>
                </c:pt>
                <c:pt idx="442">
                  <c:v>30375</c:v>
                </c:pt>
                <c:pt idx="443">
                  <c:v>30376</c:v>
                </c:pt>
                <c:pt idx="444">
                  <c:v>30376</c:v>
                </c:pt>
                <c:pt idx="445">
                  <c:v>30377</c:v>
                </c:pt>
                <c:pt idx="446">
                  <c:v>30398</c:v>
                </c:pt>
                <c:pt idx="447">
                  <c:v>30398</c:v>
                </c:pt>
                <c:pt idx="448">
                  <c:v>30398</c:v>
                </c:pt>
                <c:pt idx="449">
                  <c:v>30405</c:v>
                </c:pt>
                <c:pt idx="450">
                  <c:v>30406</c:v>
                </c:pt>
                <c:pt idx="451">
                  <c:v>30406</c:v>
                </c:pt>
                <c:pt idx="452">
                  <c:v>30406</c:v>
                </c:pt>
                <c:pt idx="453">
                  <c:v>30406</c:v>
                </c:pt>
                <c:pt idx="454">
                  <c:v>30406</c:v>
                </c:pt>
                <c:pt idx="455">
                  <c:v>30431</c:v>
                </c:pt>
                <c:pt idx="456">
                  <c:v>30434</c:v>
                </c:pt>
                <c:pt idx="457">
                  <c:v>30434</c:v>
                </c:pt>
                <c:pt idx="458">
                  <c:v>30436</c:v>
                </c:pt>
                <c:pt idx="459">
                  <c:v>30436</c:v>
                </c:pt>
                <c:pt idx="460">
                  <c:v>30436</c:v>
                </c:pt>
                <c:pt idx="461">
                  <c:v>30436</c:v>
                </c:pt>
                <c:pt idx="462">
                  <c:v>30455</c:v>
                </c:pt>
                <c:pt idx="463">
                  <c:v>30455</c:v>
                </c:pt>
                <c:pt idx="464">
                  <c:v>30455</c:v>
                </c:pt>
                <c:pt idx="465">
                  <c:v>30466</c:v>
                </c:pt>
                <c:pt idx="466">
                  <c:v>30466</c:v>
                </c:pt>
                <c:pt idx="467">
                  <c:v>30466</c:v>
                </c:pt>
                <c:pt idx="468">
                  <c:v>30466</c:v>
                </c:pt>
                <c:pt idx="469">
                  <c:v>30467</c:v>
                </c:pt>
                <c:pt idx="470">
                  <c:v>30467</c:v>
                </c:pt>
                <c:pt idx="471">
                  <c:v>30467</c:v>
                </c:pt>
                <c:pt idx="472">
                  <c:v>30495</c:v>
                </c:pt>
                <c:pt idx="473">
                  <c:v>30496</c:v>
                </c:pt>
                <c:pt idx="474">
                  <c:v>30496</c:v>
                </c:pt>
                <c:pt idx="475">
                  <c:v>30497</c:v>
                </c:pt>
                <c:pt idx="476">
                  <c:v>30497</c:v>
                </c:pt>
                <c:pt idx="477">
                  <c:v>30497</c:v>
                </c:pt>
                <c:pt idx="478">
                  <c:v>30497</c:v>
                </c:pt>
                <c:pt idx="479">
                  <c:v>30497</c:v>
                </c:pt>
                <c:pt idx="480">
                  <c:v>30497</c:v>
                </c:pt>
                <c:pt idx="481">
                  <c:v>30523</c:v>
                </c:pt>
                <c:pt idx="482">
                  <c:v>30526</c:v>
                </c:pt>
                <c:pt idx="483">
                  <c:v>30526</c:v>
                </c:pt>
                <c:pt idx="484">
                  <c:v>30526</c:v>
                </c:pt>
                <c:pt idx="485">
                  <c:v>30526</c:v>
                </c:pt>
                <c:pt idx="486">
                  <c:v>30527</c:v>
                </c:pt>
                <c:pt idx="487">
                  <c:v>30527</c:v>
                </c:pt>
                <c:pt idx="488">
                  <c:v>30547</c:v>
                </c:pt>
                <c:pt idx="489">
                  <c:v>30547</c:v>
                </c:pt>
                <c:pt idx="490">
                  <c:v>30557</c:v>
                </c:pt>
                <c:pt idx="491">
                  <c:v>30557</c:v>
                </c:pt>
                <c:pt idx="492">
                  <c:v>30558</c:v>
                </c:pt>
                <c:pt idx="493">
                  <c:v>30558</c:v>
                </c:pt>
                <c:pt idx="494">
                  <c:v>30559</c:v>
                </c:pt>
                <c:pt idx="495">
                  <c:v>30559</c:v>
                </c:pt>
                <c:pt idx="496">
                  <c:v>30559</c:v>
                </c:pt>
                <c:pt idx="497">
                  <c:v>30586</c:v>
                </c:pt>
                <c:pt idx="498">
                  <c:v>30586</c:v>
                </c:pt>
                <c:pt idx="499">
                  <c:v>30586</c:v>
                </c:pt>
                <c:pt idx="500">
                  <c:v>30588</c:v>
                </c:pt>
                <c:pt idx="501">
                  <c:v>30588</c:v>
                </c:pt>
                <c:pt idx="502">
                  <c:v>30589</c:v>
                </c:pt>
                <c:pt idx="503">
                  <c:v>30589</c:v>
                </c:pt>
                <c:pt idx="504">
                  <c:v>30589</c:v>
                </c:pt>
                <c:pt idx="505">
                  <c:v>30589</c:v>
                </c:pt>
                <c:pt idx="506">
                  <c:v>30619</c:v>
                </c:pt>
                <c:pt idx="507">
                  <c:v>30620</c:v>
                </c:pt>
                <c:pt idx="508">
                  <c:v>30620</c:v>
                </c:pt>
                <c:pt idx="509">
                  <c:v>30620</c:v>
                </c:pt>
                <c:pt idx="510">
                  <c:v>30620</c:v>
                </c:pt>
                <c:pt idx="511">
                  <c:v>30620</c:v>
                </c:pt>
                <c:pt idx="512">
                  <c:v>30621</c:v>
                </c:pt>
                <c:pt idx="513">
                  <c:v>30621</c:v>
                </c:pt>
                <c:pt idx="514">
                  <c:v>30621</c:v>
                </c:pt>
                <c:pt idx="515">
                  <c:v>30621</c:v>
                </c:pt>
                <c:pt idx="516">
                  <c:v>30650</c:v>
                </c:pt>
                <c:pt idx="517">
                  <c:v>30650</c:v>
                </c:pt>
                <c:pt idx="518">
                  <c:v>30650</c:v>
                </c:pt>
                <c:pt idx="519">
                  <c:v>30650</c:v>
                </c:pt>
                <c:pt idx="520">
                  <c:v>30650</c:v>
                </c:pt>
                <c:pt idx="521">
                  <c:v>30650</c:v>
                </c:pt>
                <c:pt idx="522">
                  <c:v>30650</c:v>
                </c:pt>
                <c:pt idx="523">
                  <c:v>30650</c:v>
                </c:pt>
                <c:pt idx="524">
                  <c:v>30651</c:v>
                </c:pt>
                <c:pt idx="525">
                  <c:v>30652</c:v>
                </c:pt>
                <c:pt idx="526">
                  <c:v>30664</c:v>
                </c:pt>
                <c:pt idx="527">
                  <c:v>30671</c:v>
                </c:pt>
                <c:pt idx="528">
                  <c:v>30671</c:v>
                </c:pt>
                <c:pt idx="529">
                  <c:v>30671</c:v>
                </c:pt>
                <c:pt idx="530">
                  <c:v>30671</c:v>
                </c:pt>
                <c:pt idx="531">
                  <c:v>30677</c:v>
                </c:pt>
                <c:pt idx="532">
                  <c:v>30677</c:v>
                </c:pt>
                <c:pt idx="533">
                  <c:v>30677</c:v>
                </c:pt>
                <c:pt idx="534">
                  <c:v>30677</c:v>
                </c:pt>
                <c:pt idx="535">
                  <c:v>30678</c:v>
                </c:pt>
                <c:pt idx="536">
                  <c:v>30678</c:v>
                </c:pt>
                <c:pt idx="537">
                  <c:v>30680</c:v>
                </c:pt>
                <c:pt idx="538">
                  <c:v>30686</c:v>
                </c:pt>
                <c:pt idx="539">
                  <c:v>30707</c:v>
                </c:pt>
                <c:pt idx="540">
                  <c:v>30711</c:v>
                </c:pt>
                <c:pt idx="541">
                  <c:v>30711</c:v>
                </c:pt>
                <c:pt idx="542">
                  <c:v>30712</c:v>
                </c:pt>
                <c:pt idx="543">
                  <c:v>30712</c:v>
                </c:pt>
                <c:pt idx="544">
                  <c:v>30712</c:v>
                </c:pt>
                <c:pt idx="545">
                  <c:v>30712</c:v>
                </c:pt>
                <c:pt idx="546">
                  <c:v>30712</c:v>
                </c:pt>
                <c:pt idx="547">
                  <c:v>30713</c:v>
                </c:pt>
                <c:pt idx="548">
                  <c:v>30740</c:v>
                </c:pt>
                <c:pt idx="549">
                  <c:v>30740</c:v>
                </c:pt>
                <c:pt idx="550">
                  <c:v>30741</c:v>
                </c:pt>
                <c:pt idx="551">
                  <c:v>30741</c:v>
                </c:pt>
                <c:pt idx="552">
                  <c:v>30741</c:v>
                </c:pt>
                <c:pt idx="553">
                  <c:v>30741</c:v>
                </c:pt>
                <c:pt idx="554">
                  <c:v>30741</c:v>
                </c:pt>
                <c:pt idx="555">
                  <c:v>30742</c:v>
                </c:pt>
                <c:pt idx="556">
                  <c:v>30742</c:v>
                </c:pt>
                <c:pt idx="557">
                  <c:v>30768</c:v>
                </c:pt>
                <c:pt idx="558">
                  <c:v>30768</c:v>
                </c:pt>
                <c:pt idx="559">
                  <c:v>30768</c:v>
                </c:pt>
                <c:pt idx="560">
                  <c:v>30768</c:v>
                </c:pt>
                <c:pt idx="561">
                  <c:v>30771</c:v>
                </c:pt>
                <c:pt idx="562">
                  <c:v>30771</c:v>
                </c:pt>
                <c:pt idx="563">
                  <c:v>30771</c:v>
                </c:pt>
                <c:pt idx="564">
                  <c:v>30771</c:v>
                </c:pt>
                <c:pt idx="565">
                  <c:v>30771</c:v>
                </c:pt>
                <c:pt idx="566">
                  <c:v>30771</c:v>
                </c:pt>
                <c:pt idx="567">
                  <c:v>30771</c:v>
                </c:pt>
                <c:pt idx="568">
                  <c:v>30795</c:v>
                </c:pt>
                <c:pt idx="569">
                  <c:v>30795</c:v>
                </c:pt>
                <c:pt idx="570">
                  <c:v>30799</c:v>
                </c:pt>
                <c:pt idx="571">
                  <c:v>30799</c:v>
                </c:pt>
                <c:pt idx="572">
                  <c:v>30799</c:v>
                </c:pt>
                <c:pt idx="573">
                  <c:v>30799</c:v>
                </c:pt>
                <c:pt idx="574">
                  <c:v>30800</c:v>
                </c:pt>
                <c:pt idx="575">
                  <c:v>30801</c:v>
                </c:pt>
                <c:pt idx="576">
                  <c:v>30803</c:v>
                </c:pt>
                <c:pt idx="577">
                  <c:v>30830</c:v>
                </c:pt>
                <c:pt idx="578">
                  <c:v>30830</c:v>
                </c:pt>
                <c:pt idx="579">
                  <c:v>30830</c:v>
                </c:pt>
                <c:pt idx="580">
                  <c:v>30833</c:v>
                </c:pt>
                <c:pt idx="581">
                  <c:v>30833</c:v>
                </c:pt>
                <c:pt idx="582">
                  <c:v>30833</c:v>
                </c:pt>
                <c:pt idx="583">
                  <c:v>30833</c:v>
                </c:pt>
                <c:pt idx="584">
                  <c:v>30833</c:v>
                </c:pt>
                <c:pt idx="585">
                  <c:v>30834</c:v>
                </c:pt>
                <c:pt idx="586">
                  <c:v>30845</c:v>
                </c:pt>
                <c:pt idx="587">
                  <c:v>30858</c:v>
                </c:pt>
                <c:pt idx="588">
                  <c:v>30858</c:v>
                </c:pt>
                <c:pt idx="589">
                  <c:v>30859</c:v>
                </c:pt>
                <c:pt idx="590">
                  <c:v>30859</c:v>
                </c:pt>
                <c:pt idx="591">
                  <c:v>30859</c:v>
                </c:pt>
                <c:pt idx="592">
                  <c:v>30859</c:v>
                </c:pt>
                <c:pt idx="593">
                  <c:v>30862</c:v>
                </c:pt>
                <c:pt idx="594">
                  <c:v>30862</c:v>
                </c:pt>
                <c:pt idx="595">
                  <c:v>30862</c:v>
                </c:pt>
                <c:pt idx="596">
                  <c:v>30862</c:v>
                </c:pt>
                <c:pt idx="597">
                  <c:v>30863</c:v>
                </c:pt>
                <c:pt idx="598">
                  <c:v>30863</c:v>
                </c:pt>
                <c:pt idx="599">
                  <c:v>30865</c:v>
                </c:pt>
                <c:pt idx="600">
                  <c:v>30886</c:v>
                </c:pt>
                <c:pt idx="601">
                  <c:v>30893</c:v>
                </c:pt>
                <c:pt idx="602">
                  <c:v>30893</c:v>
                </c:pt>
                <c:pt idx="603">
                  <c:v>30893</c:v>
                </c:pt>
                <c:pt idx="604">
                  <c:v>30894</c:v>
                </c:pt>
                <c:pt idx="605">
                  <c:v>30894</c:v>
                </c:pt>
                <c:pt idx="606">
                  <c:v>30894</c:v>
                </c:pt>
                <c:pt idx="607">
                  <c:v>30894</c:v>
                </c:pt>
                <c:pt idx="608">
                  <c:v>30894</c:v>
                </c:pt>
                <c:pt idx="609">
                  <c:v>30895</c:v>
                </c:pt>
                <c:pt idx="610">
                  <c:v>30918</c:v>
                </c:pt>
                <c:pt idx="611">
                  <c:v>30918</c:v>
                </c:pt>
                <c:pt idx="612">
                  <c:v>30921</c:v>
                </c:pt>
                <c:pt idx="613">
                  <c:v>30921</c:v>
                </c:pt>
                <c:pt idx="614">
                  <c:v>30925</c:v>
                </c:pt>
                <c:pt idx="615">
                  <c:v>30925</c:v>
                </c:pt>
                <c:pt idx="616">
                  <c:v>30925</c:v>
                </c:pt>
                <c:pt idx="617">
                  <c:v>30925</c:v>
                </c:pt>
                <c:pt idx="618">
                  <c:v>30925</c:v>
                </c:pt>
                <c:pt idx="619">
                  <c:v>30925</c:v>
                </c:pt>
                <c:pt idx="620">
                  <c:v>30928</c:v>
                </c:pt>
                <c:pt idx="621">
                  <c:v>30951</c:v>
                </c:pt>
                <c:pt idx="622">
                  <c:v>30951</c:v>
                </c:pt>
                <c:pt idx="623">
                  <c:v>30952</c:v>
                </c:pt>
                <c:pt idx="624">
                  <c:v>30952</c:v>
                </c:pt>
                <c:pt idx="625">
                  <c:v>30953</c:v>
                </c:pt>
                <c:pt idx="626">
                  <c:v>30953</c:v>
                </c:pt>
                <c:pt idx="627">
                  <c:v>30954</c:v>
                </c:pt>
                <c:pt idx="628">
                  <c:v>30954</c:v>
                </c:pt>
                <c:pt idx="629">
                  <c:v>30954</c:v>
                </c:pt>
                <c:pt idx="630">
                  <c:v>30955</c:v>
                </c:pt>
                <c:pt idx="631">
                  <c:v>30956</c:v>
                </c:pt>
                <c:pt idx="632">
                  <c:v>30984</c:v>
                </c:pt>
                <c:pt idx="633">
                  <c:v>30984</c:v>
                </c:pt>
                <c:pt idx="634">
                  <c:v>30984</c:v>
                </c:pt>
                <c:pt idx="635">
                  <c:v>30986</c:v>
                </c:pt>
                <c:pt idx="636">
                  <c:v>30986</c:v>
                </c:pt>
                <c:pt idx="637">
                  <c:v>30986</c:v>
                </c:pt>
                <c:pt idx="638">
                  <c:v>30986</c:v>
                </c:pt>
                <c:pt idx="639">
                  <c:v>30986</c:v>
                </c:pt>
                <c:pt idx="640">
                  <c:v>30987</c:v>
                </c:pt>
                <c:pt idx="641">
                  <c:v>30999</c:v>
                </c:pt>
                <c:pt idx="642">
                  <c:v>31012</c:v>
                </c:pt>
                <c:pt idx="643">
                  <c:v>31012</c:v>
                </c:pt>
                <c:pt idx="644">
                  <c:v>31016</c:v>
                </c:pt>
                <c:pt idx="645">
                  <c:v>31016</c:v>
                </c:pt>
                <c:pt idx="646">
                  <c:v>31016</c:v>
                </c:pt>
                <c:pt idx="647">
                  <c:v>31016</c:v>
                </c:pt>
                <c:pt idx="648">
                  <c:v>31016</c:v>
                </c:pt>
                <c:pt idx="649">
                  <c:v>31016</c:v>
                </c:pt>
                <c:pt idx="650">
                  <c:v>31019</c:v>
                </c:pt>
                <c:pt idx="651">
                  <c:v>31021</c:v>
                </c:pt>
                <c:pt idx="652">
                  <c:v>31027</c:v>
                </c:pt>
                <c:pt idx="653">
                  <c:v>31027</c:v>
                </c:pt>
                <c:pt idx="654">
                  <c:v>31040</c:v>
                </c:pt>
                <c:pt idx="655">
                  <c:v>31040</c:v>
                </c:pt>
                <c:pt idx="656">
                  <c:v>31040</c:v>
                </c:pt>
                <c:pt idx="657">
                  <c:v>31040</c:v>
                </c:pt>
                <c:pt idx="658">
                  <c:v>31042</c:v>
                </c:pt>
                <c:pt idx="659">
                  <c:v>31043</c:v>
                </c:pt>
                <c:pt idx="660">
                  <c:v>31043</c:v>
                </c:pt>
                <c:pt idx="661">
                  <c:v>31043</c:v>
                </c:pt>
                <c:pt idx="662">
                  <c:v>31044</c:v>
                </c:pt>
                <c:pt idx="663">
                  <c:v>31044</c:v>
                </c:pt>
                <c:pt idx="664">
                  <c:v>31046</c:v>
                </c:pt>
                <c:pt idx="665">
                  <c:v>31073</c:v>
                </c:pt>
                <c:pt idx="666">
                  <c:v>31075</c:v>
                </c:pt>
                <c:pt idx="667">
                  <c:v>31075</c:v>
                </c:pt>
                <c:pt idx="668">
                  <c:v>31077</c:v>
                </c:pt>
                <c:pt idx="669">
                  <c:v>31077</c:v>
                </c:pt>
                <c:pt idx="670">
                  <c:v>31078</c:v>
                </c:pt>
                <c:pt idx="671">
                  <c:v>31078</c:v>
                </c:pt>
                <c:pt idx="672">
                  <c:v>31079</c:v>
                </c:pt>
                <c:pt idx="673">
                  <c:v>31079</c:v>
                </c:pt>
                <c:pt idx="674">
                  <c:v>31103</c:v>
                </c:pt>
                <c:pt idx="675">
                  <c:v>31103</c:v>
                </c:pt>
                <c:pt idx="676">
                  <c:v>31106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31106</c:v>
                </c:pt>
                <c:pt idx="681">
                  <c:v>31107</c:v>
                </c:pt>
                <c:pt idx="682">
                  <c:v>31109</c:v>
                </c:pt>
                <c:pt idx="683">
                  <c:v>31131</c:v>
                </c:pt>
                <c:pt idx="684">
                  <c:v>31131</c:v>
                </c:pt>
                <c:pt idx="685">
                  <c:v>31131</c:v>
                </c:pt>
                <c:pt idx="686">
                  <c:v>31131</c:v>
                </c:pt>
                <c:pt idx="687">
                  <c:v>31135</c:v>
                </c:pt>
                <c:pt idx="688">
                  <c:v>31135</c:v>
                </c:pt>
                <c:pt idx="689">
                  <c:v>31135</c:v>
                </c:pt>
                <c:pt idx="690">
                  <c:v>31135</c:v>
                </c:pt>
                <c:pt idx="691">
                  <c:v>31135</c:v>
                </c:pt>
                <c:pt idx="692">
                  <c:v>31136</c:v>
                </c:pt>
                <c:pt idx="693">
                  <c:v>31138</c:v>
                </c:pt>
                <c:pt idx="694">
                  <c:v>31165</c:v>
                </c:pt>
                <c:pt idx="695">
                  <c:v>31167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31167</c:v>
                </c:pt>
                <c:pt idx="700">
                  <c:v>31167</c:v>
                </c:pt>
                <c:pt idx="701">
                  <c:v>31167</c:v>
                </c:pt>
                <c:pt idx="702">
                  <c:v>31168</c:v>
                </c:pt>
                <c:pt idx="703">
                  <c:v>31183</c:v>
                </c:pt>
                <c:pt idx="704">
                  <c:v>31194</c:v>
                </c:pt>
                <c:pt idx="705">
                  <c:v>31194</c:v>
                </c:pt>
                <c:pt idx="706">
                  <c:v>31197</c:v>
                </c:pt>
                <c:pt idx="707">
                  <c:v>31198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31198</c:v>
                </c:pt>
                <c:pt idx="712">
                  <c:v>31201</c:v>
                </c:pt>
                <c:pt idx="713">
                  <c:v>31208</c:v>
                </c:pt>
                <c:pt idx="714">
                  <c:v>31208</c:v>
                </c:pt>
                <c:pt idx="715">
                  <c:v>31215</c:v>
                </c:pt>
                <c:pt idx="716">
                  <c:v>31222</c:v>
                </c:pt>
                <c:pt idx="717">
                  <c:v>31222</c:v>
                </c:pt>
                <c:pt idx="718">
                  <c:v>31222</c:v>
                </c:pt>
                <c:pt idx="719">
                  <c:v>31222</c:v>
                </c:pt>
                <c:pt idx="720">
                  <c:v>31226</c:v>
                </c:pt>
                <c:pt idx="721">
                  <c:v>31226</c:v>
                </c:pt>
                <c:pt idx="722">
                  <c:v>31226</c:v>
                </c:pt>
                <c:pt idx="723">
                  <c:v>31226</c:v>
                </c:pt>
                <c:pt idx="724">
                  <c:v>31227</c:v>
                </c:pt>
                <c:pt idx="725">
                  <c:v>31228</c:v>
                </c:pt>
                <c:pt idx="726">
                  <c:v>31229</c:v>
                </c:pt>
                <c:pt idx="727">
                  <c:v>31257</c:v>
                </c:pt>
                <c:pt idx="728">
                  <c:v>31257</c:v>
                </c:pt>
                <c:pt idx="729">
                  <c:v>31257</c:v>
                </c:pt>
                <c:pt idx="730">
                  <c:v>31259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31259</c:v>
                </c:pt>
                <c:pt idx="735">
                  <c:v>31260</c:v>
                </c:pt>
                <c:pt idx="736">
                  <c:v>31271</c:v>
                </c:pt>
                <c:pt idx="737">
                  <c:v>31271</c:v>
                </c:pt>
                <c:pt idx="738">
                  <c:v>31285</c:v>
                </c:pt>
                <c:pt idx="739">
                  <c:v>31285</c:v>
                </c:pt>
                <c:pt idx="740">
                  <c:v>31289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31289</c:v>
                </c:pt>
                <c:pt idx="746">
                  <c:v>31292</c:v>
                </c:pt>
                <c:pt idx="747">
                  <c:v>31319</c:v>
                </c:pt>
                <c:pt idx="748">
                  <c:v>31320</c:v>
                </c:pt>
                <c:pt idx="749">
                  <c:v>31320</c:v>
                </c:pt>
                <c:pt idx="750">
                  <c:v>31320</c:v>
                </c:pt>
                <c:pt idx="751">
                  <c:v>31320</c:v>
                </c:pt>
                <c:pt idx="752">
                  <c:v>31320</c:v>
                </c:pt>
                <c:pt idx="753">
                  <c:v>31320</c:v>
                </c:pt>
                <c:pt idx="754">
                  <c:v>31321</c:v>
                </c:pt>
                <c:pt idx="755">
                  <c:v>31321</c:v>
                </c:pt>
                <c:pt idx="756">
                  <c:v>31321</c:v>
                </c:pt>
                <c:pt idx="757">
                  <c:v>31321</c:v>
                </c:pt>
                <c:pt idx="758">
                  <c:v>31321</c:v>
                </c:pt>
                <c:pt idx="759">
                  <c:v>31350</c:v>
                </c:pt>
                <c:pt idx="760">
                  <c:v>31350</c:v>
                </c:pt>
                <c:pt idx="761">
                  <c:v>31351</c:v>
                </c:pt>
                <c:pt idx="762">
                  <c:v>31351</c:v>
                </c:pt>
                <c:pt idx="763">
                  <c:v>31351</c:v>
                </c:pt>
                <c:pt idx="764">
                  <c:v>31351</c:v>
                </c:pt>
                <c:pt idx="765">
                  <c:v>31351</c:v>
                </c:pt>
                <c:pt idx="766">
                  <c:v>31351</c:v>
                </c:pt>
                <c:pt idx="767">
                  <c:v>31352</c:v>
                </c:pt>
                <c:pt idx="768">
                  <c:v>31356</c:v>
                </c:pt>
                <c:pt idx="769">
                  <c:v>31380</c:v>
                </c:pt>
                <c:pt idx="770">
                  <c:v>31380</c:v>
                </c:pt>
                <c:pt idx="771">
                  <c:v>31380</c:v>
                </c:pt>
                <c:pt idx="772">
                  <c:v>31380</c:v>
                </c:pt>
                <c:pt idx="773">
                  <c:v>31380</c:v>
                </c:pt>
                <c:pt idx="774">
                  <c:v>31380</c:v>
                </c:pt>
                <c:pt idx="775">
                  <c:v>31381</c:v>
                </c:pt>
                <c:pt idx="776">
                  <c:v>31383</c:v>
                </c:pt>
                <c:pt idx="777">
                  <c:v>31383</c:v>
                </c:pt>
                <c:pt idx="778">
                  <c:v>31385</c:v>
                </c:pt>
                <c:pt idx="779">
                  <c:v>31399</c:v>
                </c:pt>
                <c:pt idx="780">
                  <c:v>31399</c:v>
                </c:pt>
                <c:pt idx="781">
                  <c:v>31404</c:v>
                </c:pt>
                <c:pt idx="782">
                  <c:v>31404</c:v>
                </c:pt>
                <c:pt idx="783">
                  <c:v>31404</c:v>
                </c:pt>
                <c:pt idx="784">
                  <c:v>31404</c:v>
                </c:pt>
                <c:pt idx="785">
                  <c:v>31408</c:v>
                </c:pt>
                <c:pt idx="786">
                  <c:v>31408</c:v>
                </c:pt>
                <c:pt idx="787">
                  <c:v>31408</c:v>
                </c:pt>
                <c:pt idx="788">
                  <c:v>31408</c:v>
                </c:pt>
                <c:pt idx="789">
                  <c:v>31413</c:v>
                </c:pt>
                <c:pt idx="790">
                  <c:v>31418</c:v>
                </c:pt>
                <c:pt idx="791">
                  <c:v>31419</c:v>
                </c:pt>
                <c:pt idx="792">
                  <c:v>31439</c:v>
                </c:pt>
                <c:pt idx="793">
                  <c:v>31439</c:v>
                </c:pt>
                <c:pt idx="794">
                  <c:v>31442</c:v>
                </c:pt>
                <c:pt idx="795">
                  <c:v>31442</c:v>
                </c:pt>
                <c:pt idx="796">
                  <c:v>31443</c:v>
                </c:pt>
                <c:pt idx="797">
                  <c:v>31443</c:v>
                </c:pt>
                <c:pt idx="798">
                  <c:v>31443</c:v>
                </c:pt>
                <c:pt idx="799">
                  <c:v>31446</c:v>
                </c:pt>
                <c:pt idx="800">
                  <c:v>31448</c:v>
                </c:pt>
                <c:pt idx="801">
                  <c:v>31467</c:v>
                </c:pt>
                <c:pt idx="802">
                  <c:v>31467</c:v>
                </c:pt>
                <c:pt idx="803">
                  <c:v>31471</c:v>
                </c:pt>
                <c:pt idx="804">
                  <c:v>31471</c:v>
                </c:pt>
                <c:pt idx="805">
                  <c:v>31471</c:v>
                </c:pt>
                <c:pt idx="806">
                  <c:v>31471</c:v>
                </c:pt>
                <c:pt idx="807">
                  <c:v>31473</c:v>
                </c:pt>
                <c:pt idx="808">
                  <c:v>31474</c:v>
                </c:pt>
                <c:pt idx="809">
                  <c:v>31495</c:v>
                </c:pt>
                <c:pt idx="810">
                  <c:v>31495</c:v>
                </c:pt>
                <c:pt idx="811">
                  <c:v>31498</c:v>
                </c:pt>
                <c:pt idx="812">
                  <c:v>31498</c:v>
                </c:pt>
                <c:pt idx="813">
                  <c:v>31501</c:v>
                </c:pt>
                <c:pt idx="814">
                  <c:v>31502</c:v>
                </c:pt>
                <c:pt idx="815">
                  <c:v>31502</c:v>
                </c:pt>
                <c:pt idx="816">
                  <c:v>31502</c:v>
                </c:pt>
                <c:pt idx="817">
                  <c:v>31502</c:v>
                </c:pt>
                <c:pt idx="818">
                  <c:v>31502</c:v>
                </c:pt>
                <c:pt idx="819">
                  <c:v>31503</c:v>
                </c:pt>
                <c:pt idx="820">
                  <c:v>31530</c:v>
                </c:pt>
                <c:pt idx="821">
                  <c:v>31530</c:v>
                </c:pt>
                <c:pt idx="822">
                  <c:v>31532</c:v>
                </c:pt>
                <c:pt idx="823">
                  <c:v>31534</c:v>
                </c:pt>
                <c:pt idx="824">
                  <c:v>31534</c:v>
                </c:pt>
                <c:pt idx="825">
                  <c:v>31546</c:v>
                </c:pt>
                <c:pt idx="826">
                  <c:v>31546</c:v>
                </c:pt>
                <c:pt idx="827">
                  <c:v>31562</c:v>
                </c:pt>
                <c:pt idx="828">
                  <c:v>31562</c:v>
                </c:pt>
                <c:pt idx="829">
                  <c:v>31562</c:v>
                </c:pt>
                <c:pt idx="830">
                  <c:v>31562</c:v>
                </c:pt>
                <c:pt idx="831">
                  <c:v>31563</c:v>
                </c:pt>
                <c:pt idx="832">
                  <c:v>31566</c:v>
                </c:pt>
                <c:pt idx="833">
                  <c:v>31566</c:v>
                </c:pt>
                <c:pt idx="834">
                  <c:v>31568</c:v>
                </c:pt>
                <c:pt idx="835">
                  <c:v>31568</c:v>
                </c:pt>
                <c:pt idx="836">
                  <c:v>31579</c:v>
                </c:pt>
                <c:pt idx="837">
                  <c:v>31579</c:v>
                </c:pt>
                <c:pt idx="838">
                  <c:v>31579</c:v>
                </c:pt>
                <c:pt idx="839">
                  <c:v>31586</c:v>
                </c:pt>
                <c:pt idx="840">
                  <c:v>31593</c:v>
                </c:pt>
                <c:pt idx="841">
                  <c:v>31593</c:v>
                </c:pt>
                <c:pt idx="842">
                  <c:v>31593</c:v>
                </c:pt>
                <c:pt idx="843">
                  <c:v>31593</c:v>
                </c:pt>
                <c:pt idx="844">
                  <c:v>31594</c:v>
                </c:pt>
                <c:pt idx="845">
                  <c:v>31594</c:v>
                </c:pt>
                <c:pt idx="846">
                  <c:v>31594</c:v>
                </c:pt>
                <c:pt idx="847">
                  <c:v>31594</c:v>
                </c:pt>
                <c:pt idx="848">
                  <c:v>31595</c:v>
                </c:pt>
                <c:pt idx="849">
                  <c:v>31595</c:v>
                </c:pt>
                <c:pt idx="850">
                  <c:v>31621</c:v>
                </c:pt>
                <c:pt idx="851">
                  <c:v>31621</c:v>
                </c:pt>
                <c:pt idx="852">
                  <c:v>31623</c:v>
                </c:pt>
                <c:pt idx="853">
                  <c:v>31623</c:v>
                </c:pt>
                <c:pt idx="854">
                  <c:v>31624</c:v>
                </c:pt>
                <c:pt idx="855">
                  <c:v>31624</c:v>
                </c:pt>
                <c:pt idx="856">
                  <c:v>31625</c:v>
                </c:pt>
                <c:pt idx="857">
                  <c:v>31625</c:v>
                </c:pt>
                <c:pt idx="858">
                  <c:v>31625</c:v>
                </c:pt>
                <c:pt idx="859">
                  <c:v>31649</c:v>
                </c:pt>
                <c:pt idx="860">
                  <c:v>31649</c:v>
                </c:pt>
                <c:pt idx="861">
                  <c:v>31651</c:v>
                </c:pt>
                <c:pt idx="862">
                  <c:v>31651</c:v>
                </c:pt>
                <c:pt idx="863">
                  <c:v>31653</c:v>
                </c:pt>
                <c:pt idx="864">
                  <c:v>31653</c:v>
                </c:pt>
                <c:pt idx="865">
                  <c:v>31655</c:v>
                </c:pt>
                <c:pt idx="866">
                  <c:v>31656</c:v>
                </c:pt>
                <c:pt idx="867">
                  <c:v>31656</c:v>
                </c:pt>
                <c:pt idx="868">
                  <c:v>31657</c:v>
                </c:pt>
                <c:pt idx="869">
                  <c:v>31657</c:v>
                </c:pt>
                <c:pt idx="870">
                  <c:v>31684</c:v>
                </c:pt>
                <c:pt idx="871">
                  <c:v>31684</c:v>
                </c:pt>
                <c:pt idx="872">
                  <c:v>31684</c:v>
                </c:pt>
                <c:pt idx="873">
                  <c:v>31685</c:v>
                </c:pt>
                <c:pt idx="874">
                  <c:v>31685</c:v>
                </c:pt>
                <c:pt idx="875">
                  <c:v>31685</c:v>
                </c:pt>
                <c:pt idx="876">
                  <c:v>31686</c:v>
                </c:pt>
                <c:pt idx="877">
                  <c:v>31686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31694</c:v>
                </c:pt>
                <c:pt idx="882">
                  <c:v>31712</c:v>
                </c:pt>
                <c:pt idx="883">
                  <c:v>31712</c:v>
                </c:pt>
                <c:pt idx="884">
                  <c:v>31716</c:v>
                </c:pt>
                <c:pt idx="885">
                  <c:v>31716</c:v>
                </c:pt>
                <c:pt idx="886">
                  <c:v>31716</c:v>
                </c:pt>
                <c:pt idx="887">
                  <c:v>31716</c:v>
                </c:pt>
                <c:pt idx="888">
                  <c:v>31716</c:v>
                </c:pt>
                <c:pt idx="889">
                  <c:v>31717</c:v>
                </c:pt>
                <c:pt idx="890">
                  <c:v>31722</c:v>
                </c:pt>
                <c:pt idx="891">
                  <c:v>31722</c:v>
                </c:pt>
                <c:pt idx="892">
                  <c:v>31741</c:v>
                </c:pt>
                <c:pt idx="893">
                  <c:v>31741</c:v>
                </c:pt>
                <c:pt idx="894">
                  <c:v>31745</c:v>
                </c:pt>
                <c:pt idx="895">
                  <c:v>31745</c:v>
                </c:pt>
                <c:pt idx="896">
                  <c:v>31746</c:v>
                </c:pt>
                <c:pt idx="897">
                  <c:v>31747</c:v>
                </c:pt>
                <c:pt idx="898">
                  <c:v>31747</c:v>
                </c:pt>
                <c:pt idx="899">
                  <c:v>31749</c:v>
                </c:pt>
                <c:pt idx="900">
                  <c:v>31749</c:v>
                </c:pt>
                <c:pt idx="901">
                  <c:v>31756</c:v>
                </c:pt>
                <c:pt idx="902">
                  <c:v>31756</c:v>
                </c:pt>
                <c:pt idx="903">
                  <c:v>31756</c:v>
                </c:pt>
                <c:pt idx="904">
                  <c:v>31758</c:v>
                </c:pt>
                <c:pt idx="905">
                  <c:v>31769</c:v>
                </c:pt>
                <c:pt idx="906">
                  <c:v>31769</c:v>
                </c:pt>
                <c:pt idx="907">
                  <c:v>31769</c:v>
                </c:pt>
                <c:pt idx="908">
                  <c:v>31769</c:v>
                </c:pt>
                <c:pt idx="909">
                  <c:v>31772</c:v>
                </c:pt>
                <c:pt idx="910">
                  <c:v>31772</c:v>
                </c:pt>
                <c:pt idx="911">
                  <c:v>31775</c:v>
                </c:pt>
                <c:pt idx="912">
                  <c:v>31775</c:v>
                </c:pt>
                <c:pt idx="913">
                  <c:v>31779</c:v>
                </c:pt>
                <c:pt idx="914">
                  <c:v>31783</c:v>
                </c:pt>
                <c:pt idx="915">
                  <c:v>31783</c:v>
                </c:pt>
                <c:pt idx="916">
                  <c:v>31803</c:v>
                </c:pt>
                <c:pt idx="917">
                  <c:v>31803</c:v>
                </c:pt>
                <c:pt idx="918">
                  <c:v>31806</c:v>
                </c:pt>
                <c:pt idx="919">
                  <c:v>31806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31831</c:v>
                </c:pt>
                <c:pt idx="926">
                  <c:v>31831</c:v>
                </c:pt>
                <c:pt idx="927">
                  <c:v>31835</c:v>
                </c:pt>
                <c:pt idx="928">
                  <c:v>31835</c:v>
                </c:pt>
                <c:pt idx="929">
                  <c:v>31835</c:v>
                </c:pt>
                <c:pt idx="930">
                  <c:v>31835</c:v>
                </c:pt>
                <c:pt idx="931">
                  <c:v>31838</c:v>
                </c:pt>
                <c:pt idx="932">
                  <c:v>31838</c:v>
                </c:pt>
                <c:pt idx="933">
                  <c:v>31840</c:v>
                </c:pt>
                <c:pt idx="934">
                  <c:v>31859</c:v>
                </c:pt>
                <c:pt idx="935">
                  <c:v>31859</c:v>
                </c:pt>
                <c:pt idx="936">
                  <c:v>31859</c:v>
                </c:pt>
                <c:pt idx="937">
                  <c:v>31859</c:v>
                </c:pt>
                <c:pt idx="938">
                  <c:v>31867</c:v>
                </c:pt>
                <c:pt idx="939">
                  <c:v>31867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31895</c:v>
                </c:pt>
                <c:pt idx="946">
                  <c:v>31895</c:v>
                </c:pt>
                <c:pt idx="947">
                  <c:v>31897</c:v>
                </c:pt>
                <c:pt idx="948">
                  <c:v>31897</c:v>
                </c:pt>
                <c:pt idx="949">
                  <c:v>31897</c:v>
                </c:pt>
                <c:pt idx="950">
                  <c:v>31897</c:v>
                </c:pt>
                <c:pt idx="951">
                  <c:v>31898</c:v>
                </c:pt>
                <c:pt idx="952">
                  <c:v>31898</c:v>
                </c:pt>
                <c:pt idx="953">
                  <c:v>31898</c:v>
                </c:pt>
                <c:pt idx="954">
                  <c:v>31903</c:v>
                </c:pt>
                <c:pt idx="955">
                  <c:v>31903</c:v>
                </c:pt>
                <c:pt idx="956">
                  <c:v>31923</c:v>
                </c:pt>
                <c:pt idx="957">
                  <c:v>31923</c:v>
                </c:pt>
                <c:pt idx="958">
                  <c:v>31923</c:v>
                </c:pt>
                <c:pt idx="959">
                  <c:v>31926</c:v>
                </c:pt>
                <c:pt idx="960">
                  <c:v>31926</c:v>
                </c:pt>
                <c:pt idx="961">
                  <c:v>31928</c:v>
                </c:pt>
                <c:pt idx="962">
                  <c:v>31929</c:v>
                </c:pt>
                <c:pt idx="963">
                  <c:v>31929</c:v>
                </c:pt>
                <c:pt idx="964">
                  <c:v>31930</c:v>
                </c:pt>
                <c:pt idx="965">
                  <c:v>31944</c:v>
                </c:pt>
                <c:pt idx="966">
                  <c:v>31944</c:v>
                </c:pt>
                <c:pt idx="967">
                  <c:v>31944</c:v>
                </c:pt>
                <c:pt idx="968">
                  <c:v>31951</c:v>
                </c:pt>
                <c:pt idx="969">
                  <c:v>31952</c:v>
                </c:pt>
                <c:pt idx="970">
                  <c:v>31953</c:v>
                </c:pt>
                <c:pt idx="971">
                  <c:v>31953</c:v>
                </c:pt>
                <c:pt idx="972">
                  <c:v>31953</c:v>
                </c:pt>
                <c:pt idx="973">
                  <c:v>31953</c:v>
                </c:pt>
                <c:pt idx="974">
                  <c:v>31958</c:v>
                </c:pt>
                <c:pt idx="975">
                  <c:v>31958</c:v>
                </c:pt>
                <c:pt idx="976">
                  <c:v>31958</c:v>
                </c:pt>
                <c:pt idx="977">
                  <c:v>31958</c:v>
                </c:pt>
                <c:pt idx="978">
                  <c:v>31959</c:v>
                </c:pt>
                <c:pt idx="979">
                  <c:v>31959</c:v>
                </c:pt>
                <c:pt idx="980">
                  <c:v>31959</c:v>
                </c:pt>
                <c:pt idx="981">
                  <c:v>31985</c:v>
                </c:pt>
                <c:pt idx="982">
                  <c:v>31985</c:v>
                </c:pt>
                <c:pt idx="983">
                  <c:v>31988</c:v>
                </c:pt>
                <c:pt idx="984">
                  <c:v>31988</c:v>
                </c:pt>
                <c:pt idx="985">
                  <c:v>31989</c:v>
                </c:pt>
                <c:pt idx="986">
                  <c:v>31989</c:v>
                </c:pt>
                <c:pt idx="987">
                  <c:v>31989</c:v>
                </c:pt>
                <c:pt idx="988">
                  <c:v>31989</c:v>
                </c:pt>
                <c:pt idx="989">
                  <c:v>31989</c:v>
                </c:pt>
                <c:pt idx="990">
                  <c:v>32014</c:v>
                </c:pt>
                <c:pt idx="991">
                  <c:v>32014</c:v>
                </c:pt>
                <c:pt idx="992">
                  <c:v>32015</c:v>
                </c:pt>
                <c:pt idx="993">
                  <c:v>32015</c:v>
                </c:pt>
                <c:pt idx="994">
                  <c:v>32019</c:v>
                </c:pt>
                <c:pt idx="995">
                  <c:v>32020</c:v>
                </c:pt>
                <c:pt idx="996">
                  <c:v>32020</c:v>
                </c:pt>
                <c:pt idx="997">
                  <c:v>32020</c:v>
                </c:pt>
                <c:pt idx="998">
                  <c:v>32020</c:v>
                </c:pt>
                <c:pt idx="999">
                  <c:v>32021</c:v>
                </c:pt>
                <c:pt idx="1000">
                  <c:v>32021</c:v>
                </c:pt>
                <c:pt idx="1001">
                  <c:v>32048</c:v>
                </c:pt>
                <c:pt idx="1002">
                  <c:v>32048</c:v>
                </c:pt>
                <c:pt idx="1003">
                  <c:v>32048</c:v>
                </c:pt>
                <c:pt idx="1004">
                  <c:v>32048</c:v>
                </c:pt>
                <c:pt idx="1005">
                  <c:v>32050</c:v>
                </c:pt>
                <c:pt idx="1006">
                  <c:v>32050</c:v>
                </c:pt>
                <c:pt idx="1007">
                  <c:v>32050</c:v>
                </c:pt>
                <c:pt idx="1008">
                  <c:v>32050</c:v>
                </c:pt>
                <c:pt idx="1009">
                  <c:v>32051</c:v>
                </c:pt>
                <c:pt idx="1010">
                  <c:v>32051</c:v>
                </c:pt>
                <c:pt idx="1011">
                  <c:v>32051</c:v>
                </c:pt>
                <c:pt idx="1012">
                  <c:v>32063</c:v>
                </c:pt>
                <c:pt idx="1013">
                  <c:v>32076</c:v>
                </c:pt>
                <c:pt idx="1014">
                  <c:v>32076</c:v>
                </c:pt>
                <c:pt idx="1015">
                  <c:v>32080</c:v>
                </c:pt>
                <c:pt idx="1016">
                  <c:v>32080</c:v>
                </c:pt>
                <c:pt idx="1017">
                  <c:v>32080</c:v>
                </c:pt>
                <c:pt idx="1018">
                  <c:v>32080</c:v>
                </c:pt>
                <c:pt idx="1019">
                  <c:v>32081</c:v>
                </c:pt>
                <c:pt idx="1020">
                  <c:v>32083</c:v>
                </c:pt>
                <c:pt idx="1021">
                  <c:v>32083</c:v>
                </c:pt>
                <c:pt idx="1022">
                  <c:v>32091</c:v>
                </c:pt>
                <c:pt idx="1023">
                  <c:v>32091</c:v>
                </c:pt>
                <c:pt idx="1024">
                  <c:v>32106</c:v>
                </c:pt>
                <c:pt idx="1025">
                  <c:v>32106</c:v>
                </c:pt>
                <c:pt idx="1026">
                  <c:v>32111</c:v>
                </c:pt>
                <c:pt idx="1027">
                  <c:v>32111</c:v>
                </c:pt>
                <c:pt idx="1028">
                  <c:v>32111</c:v>
                </c:pt>
                <c:pt idx="1029">
                  <c:v>32111</c:v>
                </c:pt>
                <c:pt idx="1030">
                  <c:v>32112</c:v>
                </c:pt>
                <c:pt idx="1031">
                  <c:v>32113</c:v>
                </c:pt>
                <c:pt idx="1032">
                  <c:v>32122</c:v>
                </c:pt>
                <c:pt idx="1033">
                  <c:v>32128</c:v>
                </c:pt>
                <c:pt idx="1034">
                  <c:v>32128</c:v>
                </c:pt>
                <c:pt idx="1035">
                  <c:v>32128</c:v>
                </c:pt>
                <c:pt idx="1036">
                  <c:v>32135</c:v>
                </c:pt>
                <c:pt idx="1037">
                  <c:v>32135</c:v>
                </c:pt>
                <c:pt idx="1038">
                  <c:v>32135</c:v>
                </c:pt>
                <c:pt idx="1039">
                  <c:v>32135</c:v>
                </c:pt>
                <c:pt idx="1040">
                  <c:v>32136</c:v>
                </c:pt>
                <c:pt idx="1041">
                  <c:v>32136</c:v>
                </c:pt>
                <c:pt idx="1042">
                  <c:v>32139</c:v>
                </c:pt>
                <c:pt idx="1043">
                  <c:v>32139</c:v>
                </c:pt>
                <c:pt idx="1044">
                  <c:v>32141</c:v>
                </c:pt>
                <c:pt idx="1045">
                  <c:v>32147</c:v>
                </c:pt>
                <c:pt idx="1046">
                  <c:v>32147</c:v>
                </c:pt>
                <c:pt idx="1047">
                  <c:v>32167</c:v>
                </c:pt>
                <c:pt idx="1048">
                  <c:v>32167</c:v>
                </c:pt>
                <c:pt idx="1049">
                  <c:v>32170</c:v>
                </c:pt>
                <c:pt idx="1050">
                  <c:v>32170</c:v>
                </c:pt>
                <c:pt idx="1051">
                  <c:v>32171</c:v>
                </c:pt>
                <c:pt idx="1052">
                  <c:v>32171</c:v>
                </c:pt>
                <c:pt idx="1053">
                  <c:v>32174</c:v>
                </c:pt>
                <c:pt idx="1054">
                  <c:v>32175</c:v>
                </c:pt>
                <c:pt idx="1055">
                  <c:v>32177</c:v>
                </c:pt>
                <c:pt idx="1056">
                  <c:v>32198</c:v>
                </c:pt>
                <c:pt idx="1057">
                  <c:v>32198</c:v>
                </c:pt>
                <c:pt idx="1058">
                  <c:v>32202</c:v>
                </c:pt>
                <c:pt idx="1059">
                  <c:v>32202</c:v>
                </c:pt>
                <c:pt idx="1060">
                  <c:v>32202</c:v>
                </c:pt>
                <c:pt idx="1061">
                  <c:v>32202</c:v>
                </c:pt>
                <c:pt idx="1062">
                  <c:v>32204</c:v>
                </c:pt>
                <c:pt idx="1063">
                  <c:v>32204</c:v>
                </c:pt>
                <c:pt idx="1064">
                  <c:v>32204</c:v>
                </c:pt>
                <c:pt idx="1065">
                  <c:v>32230</c:v>
                </c:pt>
                <c:pt idx="1066">
                  <c:v>32230</c:v>
                </c:pt>
                <c:pt idx="1067">
                  <c:v>32230</c:v>
                </c:pt>
                <c:pt idx="1068">
                  <c:v>32230</c:v>
                </c:pt>
                <c:pt idx="1069">
                  <c:v>32230</c:v>
                </c:pt>
                <c:pt idx="1070">
                  <c:v>32230</c:v>
                </c:pt>
                <c:pt idx="1071">
                  <c:v>32233</c:v>
                </c:pt>
                <c:pt idx="1072">
                  <c:v>32234</c:v>
                </c:pt>
                <c:pt idx="1073">
                  <c:v>32234</c:v>
                </c:pt>
                <c:pt idx="1074">
                  <c:v>32234</c:v>
                </c:pt>
                <c:pt idx="1075">
                  <c:v>32260</c:v>
                </c:pt>
                <c:pt idx="1076">
                  <c:v>32260</c:v>
                </c:pt>
                <c:pt idx="1077">
                  <c:v>32261</c:v>
                </c:pt>
                <c:pt idx="1078">
                  <c:v>32261</c:v>
                </c:pt>
                <c:pt idx="1079">
                  <c:v>32261</c:v>
                </c:pt>
                <c:pt idx="1080">
                  <c:v>32261</c:v>
                </c:pt>
                <c:pt idx="1081">
                  <c:v>32263</c:v>
                </c:pt>
                <c:pt idx="1082">
                  <c:v>32263</c:v>
                </c:pt>
                <c:pt idx="1083">
                  <c:v>32264</c:v>
                </c:pt>
                <c:pt idx="1084">
                  <c:v>32273</c:v>
                </c:pt>
                <c:pt idx="1085">
                  <c:v>32290</c:v>
                </c:pt>
                <c:pt idx="1086">
                  <c:v>32290</c:v>
                </c:pt>
                <c:pt idx="1087">
                  <c:v>32291</c:v>
                </c:pt>
                <c:pt idx="1088">
                  <c:v>32294</c:v>
                </c:pt>
                <c:pt idx="1089">
                  <c:v>32294</c:v>
                </c:pt>
                <c:pt idx="1090">
                  <c:v>32294</c:v>
                </c:pt>
                <c:pt idx="1091">
                  <c:v>32294</c:v>
                </c:pt>
                <c:pt idx="1092">
                  <c:v>32295</c:v>
                </c:pt>
                <c:pt idx="1093">
                  <c:v>32296</c:v>
                </c:pt>
                <c:pt idx="1094">
                  <c:v>32300</c:v>
                </c:pt>
                <c:pt idx="1095">
                  <c:v>32300</c:v>
                </c:pt>
                <c:pt idx="1096">
                  <c:v>32310</c:v>
                </c:pt>
                <c:pt idx="1097">
                  <c:v>32321</c:v>
                </c:pt>
                <c:pt idx="1098">
                  <c:v>32321</c:v>
                </c:pt>
                <c:pt idx="1099">
                  <c:v>32323</c:v>
                </c:pt>
                <c:pt idx="1100">
                  <c:v>32323</c:v>
                </c:pt>
                <c:pt idx="1101">
                  <c:v>32323</c:v>
                </c:pt>
                <c:pt idx="1102">
                  <c:v>32324</c:v>
                </c:pt>
                <c:pt idx="1103">
                  <c:v>32324</c:v>
                </c:pt>
                <c:pt idx="1104">
                  <c:v>32324</c:v>
                </c:pt>
                <c:pt idx="1105">
                  <c:v>32324</c:v>
                </c:pt>
                <c:pt idx="1106">
                  <c:v>32325</c:v>
                </c:pt>
                <c:pt idx="1107">
                  <c:v>32325</c:v>
                </c:pt>
                <c:pt idx="1108">
                  <c:v>32325</c:v>
                </c:pt>
                <c:pt idx="1109">
                  <c:v>32351</c:v>
                </c:pt>
                <c:pt idx="1110">
                  <c:v>32351</c:v>
                </c:pt>
                <c:pt idx="1111">
                  <c:v>32353</c:v>
                </c:pt>
                <c:pt idx="1112">
                  <c:v>32353</c:v>
                </c:pt>
                <c:pt idx="1113">
                  <c:v>32353</c:v>
                </c:pt>
                <c:pt idx="1114">
                  <c:v>32353</c:v>
                </c:pt>
                <c:pt idx="1115">
                  <c:v>32355</c:v>
                </c:pt>
                <c:pt idx="1116">
                  <c:v>32356</c:v>
                </c:pt>
                <c:pt idx="1117">
                  <c:v>32356</c:v>
                </c:pt>
                <c:pt idx="1118">
                  <c:v>32365</c:v>
                </c:pt>
                <c:pt idx="1119">
                  <c:v>32365</c:v>
                </c:pt>
                <c:pt idx="1120">
                  <c:v>32365</c:v>
                </c:pt>
                <c:pt idx="1121">
                  <c:v>32365</c:v>
                </c:pt>
                <c:pt idx="1122">
                  <c:v>32384</c:v>
                </c:pt>
                <c:pt idx="1123">
                  <c:v>32384</c:v>
                </c:pt>
                <c:pt idx="1124">
                  <c:v>32386</c:v>
                </c:pt>
                <c:pt idx="1125">
                  <c:v>32386</c:v>
                </c:pt>
                <c:pt idx="1126">
                  <c:v>32386</c:v>
                </c:pt>
                <c:pt idx="1127">
                  <c:v>32386</c:v>
                </c:pt>
                <c:pt idx="1128">
                  <c:v>32386</c:v>
                </c:pt>
                <c:pt idx="1129">
                  <c:v>32414</c:v>
                </c:pt>
                <c:pt idx="1130">
                  <c:v>32414</c:v>
                </c:pt>
                <c:pt idx="1131">
                  <c:v>32415</c:v>
                </c:pt>
                <c:pt idx="1132">
                  <c:v>32415</c:v>
                </c:pt>
                <c:pt idx="1133">
                  <c:v>32415</c:v>
                </c:pt>
                <c:pt idx="1134">
                  <c:v>32415</c:v>
                </c:pt>
                <c:pt idx="1135">
                  <c:v>32416</c:v>
                </c:pt>
                <c:pt idx="1136">
                  <c:v>32416</c:v>
                </c:pt>
                <c:pt idx="1137">
                  <c:v>32416</c:v>
                </c:pt>
                <c:pt idx="1138">
                  <c:v>32416</c:v>
                </c:pt>
                <c:pt idx="1139">
                  <c:v>32416</c:v>
                </c:pt>
                <c:pt idx="1140">
                  <c:v>32434</c:v>
                </c:pt>
                <c:pt idx="1141">
                  <c:v>32444</c:v>
                </c:pt>
                <c:pt idx="1142">
                  <c:v>32444</c:v>
                </c:pt>
                <c:pt idx="1143">
                  <c:v>32446</c:v>
                </c:pt>
                <c:pt idx="1144">
                  <c:v>32447</c:v>
                </c:pt>
                <c:pt idx="1145">
                  <c:v>32447</c:v>
                </c:pt>
                <c:pt idx="1146">
                  <c:v>32447</c:v>
                </c:pt>
                <c:pt idx="1147">
                  <c:v>32447</c:v>
                </c:pt>
                <c:pt idx="1148">
                  <c:v>32448</c:v>
                </c:pt>
                <c:pt idx="1149">
                  <c:v>32448</c:v>
                </c:pt>
                <c:pt idx="1150">
                  <c:v>32448</c:v>
                </c:pt>
                <c:pt idx="1151">
                  <c:v>32476</c:v>
                </c:pt>
                <c:pt idx="1152">
                  <c:v>32476</c:v>
                </c:pt>
                <c:pt idx="1153">
                  <c:v>32477</c:v>
                </c:pt>
                <c:pt idx="1154">
                  <c:v>32477</c:v>
                </c:pt>
                <c:pt idx="1155">
                  <c:v>32478</c:v>
                </c:pt>
                <c:pt idx="1156">
                  <c:v>32478</c:v>
                </c:pt>
                <c:pt idx="1157">
                  <c:v>32478</c:v>
                </c:pt>
                <c:pt idx="1158">
                  <c:v>32478</c:v>
                </c:pt>
                <c:pt idx="1159">
                  <c:v>32478</c:v>
                </c:pt>
                <c:pt idx="1160">
                  <c:v>32485</c:v>
                </c:pt>
                <c:pt idx="1161">
                  <c:v>32485</c:v>
                </c:pt>
                <c:pt idx="1162">
                  <c:v>32486</c:v>
                </c:pt>
                <c:pt idx="1163">
                  <c:v>32503</c:v>
                </c:pt>
                <c:pt idx="1164">
                  <c:v>32503</c:v>
                </c:pt>
                <c:pt idx="1165">
                  <c:v>32504</c:v>
                </c:pt>
                <c:pt idx="1166">
                  <c:v>32504</c:v>
                </c:pt>
                <c:pt idx="1167">
                  <c:v>32504</c:v>
                </c:pt>
                <c:pt idx="1168">
                  <c:v>32504</c:v>
                </c:pt>
                <c:pt idx="1169">
                  <c:v>32505</c:v>
                </c:pt>
                <c:pt idx="1170">
                  <c:v>32505</c:v>
                </c:pt>
                <c:pt idx="1171">
                  <c:v>32508</c:v>
                </c:pt>
                <c:pt idx="1172">
                  <c:v>32513</c:v>
                </c:pt>
                <c:pt idx="1173">
                  <c:v>32513</c:v>
                </c:pt>
                <c:pt idx="1174">
                  <c:v>32539</c:v>
                </c:pt>
                <c:pt idx="1175">
                  <c:v>32539</c:v>
                </c:pt>
                <c:pt idx="1176">
                  <c:v>32539</c:v>
                </c:pt>
                <c:pt idx="1177">
                  <c:v>32539</c:v>
                </c:pt>
                <c:pt idx="1178">
                  <c:v>32539</c:v>
                </c:pt>
                <c:pt idx="1179">
                  <c:v>32539</c:v>
                </c:pt>
                <c:pt idx="1180">
                  <c:v>32540</c:v>
                </c:pt>
                <c:pt idx="1181">
                  <c:v>32540</c:v>
                </c:pt>
                <c:pt idx="1182">
                  <c:v>32543</c:v>
                </c:pt>
                <c:pt idx="1183">
                  <c:v>32566</c:v>
                </c:pt>
                <c:pt idx="1184">
                  <c:v>32566</c:v>
                </c:pt>
                <c:pt idx="1185">
                  <c:v>32567</c:v>
                </c:pt>
                <c:pt idx="1186">
                  <c:v>32567</c:v>
                </c:pt>
                <c:pt idx="1187">
                  <c:v>32567</c:v>
                </c:pt>
                <c:pt idx="1188">
                  <c:v>32567</c:v>
                </c:pt>
                <c:pt idx="1189">
                  <c:v>32569</c:v>
                </c:pt>
                <c:pt idx="1190">
                  <c:v>32569</c:v>
                </c:pt>
                <c:pt idx="1191">
                  <c:v>32569</c:v>
                </c:pt>
                <c:pt idx="1192">
                  <c:v>32594</c:v>
                </c:pt>
                <c:pt idx="1193">
                  <c:v>32594</c:v>
                </c:pt>
                <c:pt idx="1194">
                  <c:v>32594</c:v>
                </c:pt>
                <c:pt idx="1195">
                  <c:v>32594</c:v>
                </c:pt>
                <c:pt idx="1196">
                  <c:v>32598</c:v>
                </c:pt>
                <c:pt idx="1197">
                  <c:v>32598</c:v>
                </c:pt>
                <c:pt idx="1198">
                  <c:v>32598</c:v>
                </c:pt>
                <c:pt idx="1199">
                  <c:v>32598</c:v>
                </c:pt>
                <c:pt idx="1200">
                  <c:v>32599</c:v>
                </c:pt>
                <c:pt idx="1201">
                  <c:v>32601</c:v>
                </c:pt>
                <c:pt idx="1202">
                  <c:v>32601</c:v>
                </c:pt>
                <c:pt idx="1203">
                  <c:v>32624</c:v>
                </c:pt>
                <c:pt idx="1204">
                  <c:v>32624</c:v>
                </c:pt>
                <c:pt idx="1205">
                  <c:v>32626</c:v>
                </c:pt>
                <c:pt idx="1206">
                  <c:v>32626</c:v>
                </c:pt>
                <c:pt idx="1207">
                  <c:v>32626</c:v>
                </c:pt>
                <c:pt idx="1208">
                  <c:v>32626</c:v>
                </c:pt>
                <c:pt idx="1209">
                  <c:v>32629</c:v>
                </c:pt>
                <c:pt idx="1210">
                  <c:v>32629</c:v>
                </c:pt>
                <c:pt idx="1211">
                  <c:v>32631</c:v>
                </c:pt>
                <c:pt idx="1212">
                  <c:v>32631</c:v>
                </c:pt>
                <c:pt idx="1213">
                  <c:v>32645</c:v>
                </c:pt>
                <c:pt idx="1214">
                  <c:v>32657</c:v>
                </c:pt>
                <c:pt idx="1215">
                  <c:v>32657</c:v>
                </c:pt>
                <c:pt idx="1216">
                  <c:v>32658</c:v>
                </c:pt>
                <c:pt idx="1217">
                  <c:v>32658</c:v>
                </c:pt>
                <c:pt idx="1218">
                  <c:v>32659</c:v>
                </c:pt>
                <c:pt idx="1219">
                  <c:v>32659</c:v>
                </c:pt>
                <c:pt idx="1220">
                  <c:v>32659</c:v>
                </c:pt>
                <c:pt idx="1221">
                  <c:v>32659</c:v>
                </c:pt>
                <c:pt idx="1222">
                  <c:v>32660</c:v>
                </c:pt>
                <c:pt idx="1223">
                  <c:v>32660</c:v>
                </c:pt>
                <c:pt idx="1224">
                  <c:v>32664</c:v>
                </c:pt>
                <c:pt idx="1225">
                  <c:v>32664</c:v>
                </c:pt>
                <c:pt idx="1226">
                  <c:v>32672</c:v>
                </c:pt>
                <c:pt idx="1227">
                  <c:v>32685</c:v>
                </c:pt>
                <c:pt idx="1228">
                  <c:v>32685</c:v>
                </c:pt>
                <c:pt idx="1229">
                  <c:v>32685</c:v>
                </c:pt>
                <c:pt idx="1230">
                  <c:v>32685</c:v>
                </c:pt>
                <c:pt idx="1231">
                  <c:v>32689</c:v>
                </c:pt>
                <c:pt idx="1232">
                  <c:v>32689</c:v>
                </c:pt>
                <c:pt idx="1233">
                  <c:v>32689</c:v>
                </c:pt>
                <c:pt idx="1234">
                  <c:v>32689</c:v>
                </c:pt>
                <c:pt idx="1235">
                  <c:v>32690</c:v>
                </c:pt>
                <c:pt idx="1236">
                  <c:v>32690</c:v>
                </c:pt>
                <c:pt idx="1237">
                  <c:v>32692</c:v>
                </c:pt>
                <c:pt idx="1238">
                  <c:v>32692</c:v>
                </c:pt>
                <c:pt idx="1239">
                  <c:v>32715</c:v>
                </c:pt>
                <c:pt idx="1240">
                  <c:v>32715</c:v>
                </c:pt>
                <c:pt idx="1241">
                  <c:v>32720</c:v>
                </c:pt>
                <c:pt idx="1242">
                  <c:v>32720</c:v>
                </c:pt>
                <c:pt idx="1243">
                  <c:v>32720</c:v>
                </c:pt>
                <c:pt idx="1244">
                  <c:v>32720</c:v>
                </c:pt>
                <c:pt idx="1245">
                  <c:v>32721</c:v>
                </c:pt>
                <c:pt idx="1246">
                  <c:v>32721</c:v>
                </c:pt>
                <c:pt idx="1247">
                  <c:v>32722</c:v>
                </c:pt>
                <c:pt idx="1248">
                  <c:v>32722</c:v>
                </c:pt>
                <c:pt idx="1249">
                  <c:v>32748</c:v>
                </c:pt>
                <c:pt idx="1250">
                  <c:v>32748</c:v>
                </c:pt>
                <c:pt idx="1251">
                  <c:v>32749</c:v>
                </c:pt>
                <c:pt idx="1252">
                  <c:v>32749</c:v>
                </c:pt>
                <c:pt idx="1253">
                  <c:v>32749</c:v>
                </c:pt>
                <c:pt idx="1254">
                  <c:v>32749</c:v>
                </c:pt>
                <c:pt idx="1255">
                  <c:v>32750</c:v>
                </c:pt>
                <c:pt idx="1256">
                  <c:v>32750</c:v>
                </c:pt>
                <c:pt idx="1257">
                  <c:v>32751</c:v>
                </c:pt>
                <c:pt idx="1258">
                  <c:v>32751</c:v>
                </c:pt>
                <c:pt idx="1259">
                  <c:v>32751</c:v>
                </c:pt>
                <c:pt idx="1260">
                  <c:v>32751</c:v>
                </c:pt>
                <c:pt idx="1261">
                  <c:v>32752</c:v>
                </c:pt>
                <c:pt idx="1262">
                  <c:v>32752</c:v>
                </c:pt>
                <c:pt idx="1263">
                  <c:v>32778</c:v>
                </c:pt>
                <c:pt idx="1264">
                  <c:v>32778</c:v>
                </c:pt>
                <c:pt idx="1265">
                  <c:v>32779</c:v>
                </c:pt>
                <c:pt idx="1266">
                  <c:v>32779</c:v>
                </c:pt>
                <c:pt idx="1267">
                  <c:v>32780</c:v>
                </c:pt>
                <c:pt idx="1268">
                  <c:v>32780</c:v>
                </c:pt>
                <c:pt idx="1269">
                  <c:v>32781</c:v>
                </c:pt>
                <c:pt idx="1270">
                  <c:v>32781</c:v>
                </c:pt>
                <c:pt idx="1271">
                  <c:v>32782</c:v>
                </c:pt>
                <c:pt idx="1272">
                  <c:v>32782</c:v>
                </c:pt>
                <c:pt idx="1273">
                  <c:v>32782</c:v>
                </c:pt>
                <c:pt idx="1274">
                  <c:v>32782</c:v>
                </c:pt>
                <c:pt idx="1275">
                  <c:v>32799</c:v>
                </c:pt>
                <c:pt idx="1276">
                  <c:v>32811</c:v>
                </c:pt>
                <c:pt idx="1277">
                  <c:v>32811</c:v>
                </c:pt>
                <c:pt idx="1278">
                  <c:v>32811</c:v>
                </c:pt>
                <c:pt idx="1279">
                  <c:v>32811</c:v>
                </c:pt>
                <c:pt idx="1280">
                  <c:v>32812</c:v>
                </c:pt>
                <c:pt idx="1281">
                  <c:v>32812</c:v>
                </c:pt>
                <c:pt idx="1282">
                  <c:v>32813</c:v>
                </c:pt>
                <c:pt idx="1283">
                  <c:v>32813</c:v>
                </c:pt>
                <c:pt idx="1284">
                  <c:v>32813</c:v>
                </c:pt>
                <c:pt idx="1285">
                  <c:v>32813</c:v>
                </c:pt>
                <c:pt idx="1286">
                  <c:v>32818</c:v>
                </c:pt>
                <c:pt idx="1287">
                  <c:v>32839</c:v>
                </c:pt>
                <c:pt idx="1288">
                  <c:v>32839</c:v>
                </c:pt>
                <c:pt idx="1289">
                  <c:v>32842</c:v>
                </c:pt>
                <c:pt idx="1290">
                  <c:v>32842</c:v>
                </c:pt>
                <c:pt idx="1291">
                  <c:v>32842</c:v>
                </c:pt>
                <c:pt idx="1292">
                  <c:v>32842</c:v>
                </c:pt>
                <c:pt idx="1293">
                  <c:v>32843</c:v>
                </c:pt>
                <c:pt idx="1294">
                  <c:v>32843</c:v>
                </c:pt>
                <c:pt idx="1295">
                  <c:v>32846</c:v>
                </c:pt>
                <c:pt idx="1296">
                  <c:v>32846</c:v>
                </c:pt>
                <c:pt idx="1297">
                  <c:v>32849</c:v>
                </c:pt>
                <c:pt idx="1298">
                  <c:v>32850</c:v>
                </c:pt>
                <c:pt idx="1299">
                  <c:v>32850</c:v>
                </c:pt>
                <c:pt idx="1300">
                  <c:v>32867</c:v>
                </c:pt>
                <c:pt idx="1301">
                  <c:v>32867</c:v>
                </c:pt>
                <c:pt idx="1302">
                  <c:v>32867</c:v>
                </c:pt>
                <c:pt idx="1303">
                  <c:v>32867</c:v>
                </c:pt>
                <c:pt idx="1304">
                  <c:v>32869</c:v>
                </c:pt>
                <c:pt idx="1305">
                  <c:v>32869</c:v>
                </c:pt>
                <c:pt idx="1306">
                  <c:v>32869</c:v>
                </c:pt>
                <c:pt idx="1307">
                  <c:v>32869</c:v>
                </c:pt>
                <c:pt idx="1308">
                  <c:v>32876</c:v>
                </c:pt>
                <c:pt idx="1309">
                  <c:v>32876</c:v>
                </c:pt>
                <c:pt idx="1310">
                  <c:v>32878</c:v>
                </c:pt>
                <c:pt idx="1311">
                  <c:v>32878</c:v>
                </c:pt>
                <c:pt idx="1312">
                  <c:v>32902</c:v>
                </c:pt>
                <c:pt idx="1313">
                  <c:v>32902</c:v>
                </c:pt>
                <c:pt idx="1314">
                  <c:v>32904</c:v>
                </c:pt>
                <c:pt idx="1315">
                  <c:v>32904</c:v>
                </c:pt>
                <c:pt idx="1316">
                  <c:v>32904</c:v>
                </c:pt>
                <c:pt idx="1317">
                  <c:v>32904</c:v>
                </c:pt>
                <c:pt idx="1318">
                  <c:v>32905</c:v>
                </c:pt>
                <c:pt idx="1319">
                  <c:v>32905</c:v>
                </c:pt>
                <c:pt idx="1320">
                  <c:v>32908</c:v>
                </c:pt>
                <c:pt idx="1321">
                  <c:v>32908</c:v>
                </c:pt>
                <c:pt idx="1322">
                  <c:v>32930</c:v>
                </c:pt>
                <c:pt idx="1323">
                  <c:v>32930</c:v>
                </c:pt>
                <c:pt idx="1324">
                  <c:v>32931</c:v>
                </c:pt>
                <c:pt idx="1325">
                  <c:v>32931</c:v>
                </c:pt>
                <c:pt idx="1326">
                  <c:v>32932</c:v>
                </c:pt>
                <c:pt idx="1327">
                  <c:v>32932</c:v>
                </c:pt>
                <c:pt idx="1328">
                  <c:v>32933</c:v>
                </c:pt>
                <c:pt idx="1329">
                  <c:v>32933</c:v>
                </c:pt>
                <c:pt idx="1330">
                  <c:v>32935</c:v>
                </c:pt>
                <c:pt idx="1331">
                  <c:v>32935</c:v>
                </c:pt>
                <c:pt idx="1332">
                  <c:v>32958</c:v>
                </c:pt>
                <c:pt idx="1333">
                  <c:v>32958</c:v>
                </c:pt>
                <c:pt idx="1334">
                  <c:v>32961</c:v>
                </c:pt>
                <c:pt idx="1335">
                  <c:v>32961</c:v>
                </c:pt>
                <c:pt idx="1336">
                  <c:v>32962</c:v>
                </c:pt>
                <c:pt idx="1337">
                  <c:v>32962</c:v>
                </c:pt>
                <c:pt idx="1338">
                  <c:v>32962</c:v>
                </c:pt>
                <c:pt idx="1339">
                  <c:v>32962</c:v>
                </c:pt>
                <c:pt idx="1340">
                  <c:v>32963</c:v>
                </c:pt>
                <c:pt idx="1341">
                  <c:v>32963</c:v>
                </c:pt>
                <c:pt idx="1342">
                  <c:v>32965</c:v>
                </c:pt>
                <c:pt idx="1343">
                  <c:v>32965</c:v>
                </c:pt>
                <c:pt idx="1344">
                  <c:v>32989</c:v>
                </c:pt>
                <c:pt idx="1345">
                  <c:v>32989</c:v>
                </c:pt>
                <c:pt idx="1346">
                  <c:v>32990</c:v>
                </c:pt>
                <c:pt idx="1347">
                  <c:v>32990</c:v>
                </c:pt>
                <c:pt idx="1348">
                  <c:v>32994</c:v>
                </c:pt>
                <c:pt idx="1349">
                  <c:v>32995</c:v>
                </c:pt>
                <c:pt idx="1350">
                  <c:v>32995</c:v>
                </c:pt>
                <c:pt idx="1351">
                  <c:v>32995</c:v>
                </c:pt>
                <c:pt idx="1352">
                  <c:v>32995</c:v>
                </c:pt>
                <c:pt idx="1353">
                  <c:v>32995</c:v>
                </c:pt>
                <c:pt idx="1354">
                  <c:v>33000</c:v>
                </c:pt>
                <c:pt idx="1355">
                  <c:v>33021</c:v>
                </c:pt>
                <c:pt idx="1356">
                  <c:v>33021</c:v>
                </c:pt>
                <c:pt idx="1357">
                  <c:v>33023</c:v>
                </c:pt>
                <c:pt idx="1358">
                  <c:v>33023</c:v>
                </c:pt>
                <c:pt idx="1359">
                  <c:v>33024</c:v>
                </c:pt>
                <c:pt idx="1360">
                  <c:v>33024</c:v>
                </c:pt>
                <c:pt idx="1361">
                  <c:v>33024</c:v>
                </c:pt>
                <c:pt idx="1362">
                  <c:v>33024</c:v>
                </c:pt>
                <c:pt idx="1363">
                  <c:v>33025</c:v>
                </c:pt>
                <c:pt idx="1364">
                  <c:v>33025</c:v>
                </c:pt>
                <c:pt idx="1365">
                  <c:v>33035</c:v>
                </c:pt>
                <c:pt idx="1366">
                  <c:v>33035</c:v>
                </c:pt>
                <c:pt idx="1367">
                  <c:v>33037</c:v>
                </c:pt>
                <c:pt idx="1368">
                  <c:v>33049</c:v>
                </c:pt>
                <c:pt idx="1369">
                  <c:v>33049</c:v>
                </c:pt>
                <c:pt idx="1370">
                  <c:v>33049</c:v>
                </c:pt>
                <c:pt idx="1371">
                  <c:v>33049</c:v>
                </c:pt>
                <c:pt idx="1372">
                  <c:v>33053</c:v>
                </c:pt>
                <c:pt idx="1373">
                  <c:v>33053</c:v>
                </c:pt>
                <c:pt idx="1374">
                  <c:v>33053</c:v>
                </c:pt>
                <c:pt idx="1375">
                  <c:v>33053</c:v>
                </c:pt>
                <c:pt idx="1376">
                  <c:v>33055</c:v>
                </c:pt>
                <c:pt idx="1377">
                  <c:v>33055</c:v>
                </c:pt>
                <c:pt idx="1378">
                  <c:v>33056</c:v>
                </c:pt>
                <c:pt idx="1379">
                  <c:v>33056</c:v>
                </c:pt>
                <c:pt idx="1380">
                  <c:v>33069</c:v>
                </c:pt>
                <c:pt idx="1381">
                  <c:v>33084</c:v>
                </c:pt>
                <c:pt idx="1382">
                  <c:v>33084</c:v>
                </c:pt>
                <c:pt idx="1383">
                  <c:v>33085</c:v>
                </c:pt>
                <c:pt idx="1384">
                  <c:v>33085</c:v>
                </c:pt>
                <c:pt idx="1385">
                  <c:v>33085</c:v>
                </c:pt>
                <c:pt idx="1386">
                  <c:v>33085</c:v>
                </c:pt>
                <c:pt idx="1387">
                  <c:v>33086</c:v>
                </c:pt>
                <c:pt idx="1388">
                  <c:v>33086</c:v>
                </c:pt>
                <c:pt idx="1389">
                  <c:v>33086</c:v>
                </c:pt>
                <c:pt idx="1390">
                  <c:v>33086</c:v>
                </c:pt>
                <c:pt idx="1391">
                  <c:v>33092</c:v>
                </c:pt>
                <c:pt idx="1392">
                  <c:v>33092</c:v>
                </c:pt>
                <c:pt idx="1393">
                  <c:v>33092</c:v>
                </c:pt>
                <c:pt idx="1394">
                  <c:v>33092</c:v>
                </c:pt>
                <c:pt idx="1395">
                  <c:v>33099</c:v>
                </c:pt>
                <c:pt idx="1396">
                  <c:v>33113</c:v>
                </c:pt>
                <c:pt idx="1397">
                  <c:v>33113</c:v>
                </c:pt>
                <c:pt idx="1398">
                  <c:v>33116</c:v>
                </c:pt>
                <c:pt idx="1399">
                  <c:v>33116</c:v>
                </c:pt>
                <c:pt idx="1400">
                  <c:v>33116</c:v>
                </c:pt>
                <c:pt idx="1401">
                  <c:v>33116</c:v>
                </c:pt>
                <c:pt idx="1402">
                  <c:v>33116</c:v>
                </c:pt>
                <c:pt idx="1403">
                  <c:v>33116</c:v>
                </c:pt>
                <c:pt idx="1404">
                  <c:v>33119</c:v>
                </c:pt>
                <c:pt idx="1405">
                  <c:v>33119</c:v>
                </c:pt>
                <c:pt idx="1406">
                  <c:v>33130</c:v>
                </c:pt>
                <c:pt idx="1407">
                  <c:v>33141</c:v>
                </c:pt>
                <c:pt idx="1408">
                  <c:v>33141</c:v>
                </c:pt>
                <c:pt idx="1409">
                  <c:v>33141</c:v>
                </c:pt>
                <c:pt idx="1410">
                  <c:v>33141</c:v>
                </c:pt>
                <c:pt idx="1411">
                  <c:v>33144</c:v>
                </c:pt>
                <c:pt idx="1412">
                  <c:v>33144</c:v>
                </c:pt>
                <c:pt idx="1413">
                  <c:v>33144</c:v>
                </c:pt>
                <c:pt idx="1414">
                  <c:v>33144</c:v>
                </c:pt>
                <c:pt idx="1415">
                  <c:v>33147</c:v>
                </c:pt>
                <c:pt idx="1416">
                  <c:v>33147</c:v>
                </c:pt>
                <c:pt idx="1417">
                  <c:v>33149</c:v>
                </c:pt>
                <c:pt idx="1418">
                  <c:v>33149</c:v>
                </c:pt>
                <c:pt idx="1419">
                  <c:v>33151</c:v>
                </c:pt>
                <c:pt idx="1420">
                  <c:v>33161</c:v>
                </c:pt>
                <c:pt idx="1421">
                  <c:v>33175</c:v>
                </c:pt>
                <c:pt idx="1422">
                  <c:v>33175</c:v>
                </c:pt>
                <c:pt idx="1423">
                  <c:v>33177</c:v>
                </c:pt>
                <c:pt idx="1424">
                  <c:v>33177</c:v>
                </c:pt>
                <c:pt idx="1425">
                  <c:v>33177</c:v>
                </c:pt>
                <c:pt idx="1426">
                  <c:v>33177</c:v>
                </c:pt>
                <c:pt idx="1427">
                  <c:v>33177</c:v>
                </c:pt>
                <c:pt idx="1428">
                  <c:v>33177</c:v>
                </c:pt>
                <c:pt idx="1429">
                  <c:v>33178</c:v>
                </c:pt>
                <c:pt idx="1430">
                  <c:v>33178</c:v>
                </c:pt>
                <c:pt idx="1431">
                  <c:v>33191</c:v>
                </c:pt>
                <c:pt idx="1432">
                  <c:v>33203</c:v>
                </c:pt>
                <c:pt idx="1433">
                  <c:v>33203</c:v>
                </c:pt>
                <c:pt idx="1434">
                  <c:v>33203</c:v>
                </c:pt>
                <c:pt idx="1435">
                  <c:v>33207</c:v>
                </c:pt>
                <c:pt idx="1436">
                  <c:v>33207</c:v>
                </c:pt>
                <c:pt idx="1437">
                  <c:v>33207</c:v>
                </c:pt>
                <c:pt idx="1438">
                  <c:v>33207</c:v>
                </c:pt>
                <c:pt idx="1439">
                  <c:v>33208</c:v>
                </c:pt>
                <c:pt idx="1440">
                  <c:v>33208</c:v>
                </c:pt>
                <c:pt idx="1441">
                  <c:v>33210</c:v>
                </c:pt>
                <c:pt idx="1442">
                  <c:v>33210</c:v>
                </c:pt>
                <c:pt idx="1443">
                  <c:v>33211</c:v>
                </c:pt>
                <c:pt idx="1444">
                  <c:v>33222</c:v>
                </c:pt>
                <c:pt idx="1445">
                  <c:v>33226</c:v>
                </c:pt>
                <c:pt idx="1446">
                  <c:v>33226</c:v>
                </c:pt>
                <c:pt idx="1447">
                  <c:v>33232</c:v>
                </c:pt>
                <c:pt idx="1448">
                  <c:v>33232</c:v>
                </c:pt>
                <c:pt idx="1449">
                  <c:v>33233</c:v>
                </c:pt>
                <c:pt idx="1450">
                  <c:v>33233</c:v>
                </c:pt>
                <c:pt idx="1451">
                  <c:v>33234</c:v>
                </c:pt>
                <c:pt idx="1452">
                  <c:v>33234</c:v>
                </c:pt>
                <c:pt idx="1453">
                  <c:v>33235</c:v>
                </c:pt>
                <c:pt idx="1454">
                  <c:v>33235</c:v>
                </c:pt>
                <c:pt idx="1455">
                  <c:v>33245</c:v>
                </c:pt>
                <c:pt idx="1456">
                  <c:v>33245</c:v>
                </c:pt>
                <c:pt idx="1457">
                  <c:v>33245</c:v>
                </c:pt>
                <c:pt idx="1458">
                  <c:v>33245</c:v>
                </c:pt>
                <c:pt idx="1459">
                  <c:v>33252</c:v>
                </c:pt>
                <c:pt idx="1460">
                  <c:v>33268</c:v>
                </c:pt>
                <c:pt idx="1461">
                  <c:v>33268</c:v>
                </c:pt>
                <c:pt idx="1462">
                  <c:v>33269</c:v>
                </c:pt>
                <c:pt idx="1463">
                  <c:v>33269</c:v>
                </c:pt>
                <c:pt idx="1464">
                  <c:v>33269</c:v>
                </c:pt>
                <c:pt idx="1465">
                  <c:v>33269</c:v>
                </c:pt>
                <c:pt idx="1466">
                  <c:v>33270</c:v>
                </c:pt>
                <c:pt idx="1467">
                  <c:v>33270</c:v>
                </c:pt>
                <c:pt idx="1468">
                  <c:v>33275</c:v>
                </c:pt>
                <c:pt idx="1469">
                  <c:v>33275</c:v>
                </c:pt>
                <c:pt idx="1470">
                  <c:v>33283</c:v>
                </c:pt>
                <c:pt idx="1471">
                  <c:v>33294</c:v>
                </c:pt>
                <c:pt idx="1472">
                  <c:v>33294</c:v>
                </c:pt>
                <c:pt idx="1473">
                  <c:v>33297</c:v>
                </c:pt>
                <c:pt idx="1474">
                  <c:v>33297</c:v>
                </c:pt>
                <c:pt idx="1475">
                  <c:v>33297</c:v>
                </c:pt>
                <c:pt idx="1476">
                  <c:v>33297</c:v>
                </c:pt>
                <c:pt idx="1477">
                  <c:v>33298</c:v>
                </c:pt>
                <c:pt idx="1478">
                  <c:v>33298</c:v>
                </c:pt>
                <c:pt idx="1479">
                  <c:v>33300</c:v>
                </c:pt>
                <c:pt idx="1480">
                  <c:v>33300</c:v>
                </c:pt>
                <c:pt idx="1481">
                  <c:v>33314</c:v>
                </c:pt>
                <c:pt idx="1482">
                  <c:v>33322</c:v>
                </c:pt>
                <c:pt idx="1483">
                  <c:v>33322</c:v>
                </c:pt>
                <c:pt idx="1484">
                  <c:v>33325</c:v>
                </c:pt>
                <c:pt idx="1485">
                  <c:v>33325</c:v>
                </c:pt>
                <c:pt idx="1486">
                  <c:v>33326</c:v>
                </c:pt>
                <c:pt idx="1487">
                  <c:v>33326</c:v>
                </c:pt>
                <c:pt idx="1488">
                  <c:v>33326</c:v>
                </c:pt>
                <c:pt idx="1489">
                  <c:v>33326</c:v>
                </c:pt>
                <c:pt idx="1490">
                  <c:v>33328</c:v>
                </c:pt>
                <c:pt idx="1491">
                  <c:v>33328</c:v>
                </c:pt>
                <c:pt idx="1492">
                  <c:v>33329</c:v>
                </c:pt>
                <c:pt idx="1493">
                  <c:v>33329</c:v>
                </c:pt>
                <c:pt idx="1494">
                  <c:v>33342</c:v>
                </c:pt>
                <c:pt idx="1495">
                  <c:v>33352</c:v>
                </c:pt>
                <c:pt idx="1496">
                  <c:v>33352</c:v>
                </c:pt>
                <c:pt idx="1497">
                  <c:v>33358</c:v>
                </c:pt>
                <c:pt idx="1498">
                  <c:v>33358</c:v>
                </c:pt>
                <c:pt idx="1499">
                  <c:v>33358</c:v>
                </c:pt>
                <c:pt idx="1500">
                  <c:v>33358</c:v>
                </c:pt>
                <c:pt idx="1501">
                  <c:v>33359</c:v>
                </c:pt>
                <c:pt idx="1502">
                  <c:v>33359</c:v>
                </c:pt>
                <c:pt idx="1503">
                  <c:v>33359</c:v>
                </c:pt>
                <c:pt idx="1504">
                  <c:v>33359</c:v>
                </c:pt>
                <c:pt idx="1505">
                  <c:v>33365</c:v>
                </c:pt>
                <c:pt idx="1506">
                  <c:v>33373</c:v>
                </c:pt>
                <c:pt idx="1507">
                  <c:v>33386</c:v>
                </c:pt>
                <c:pt idx="1508">
                  <c:v>33386</c:v>
                </c:pt>
                <c:pt idx="1509">
                  <c:v>33389</c:v>
                </c:pt>
                <c:pt idx="1510">
                  <c:v>33389</c:v>
                </c:pt>
                <c:pt idx="1511">
                  <c:v>33389</c:v>
                </c:pt>
                <c:pt idx="1512">
                  <c:v>33389</c:v>
                </c:pt>
                <c:pt idx="1513">
                  <c:v>33389</c:v>
                </c:pt>
                <c:pt idx="1514">
                  <c:v>33389</c:v>
                </c:pt>
                <c:pt idx="1515">
                  <c:v>33392</c:v>
                </c:pt>
                <c:pt idx="1516">
                  <c:v>33392</c:v>
                </c:pt>
                <c:pt idx="1517">
                  <c:v>33400</c:v>
                </c:pt>
                <c:pt idx="1518">
                  <c:v>33403</c:v>
                </c:pt>
                <c:pt idx="1519">
                  <c:v>33409</c:v>
                </c:pt>
                <c:pt idx="1520">
                  <c:v>33413</c:v>
                </c:pt>
                <c:pt idx="1521">
                  <c:v>33413</c:v>
                </c:pt>
                <c:pt idx="1522">
                  <c:v>33414</c:v>
                </c:pt>
                <c:pt idx="1523">
                  <c:v>33414</c:v>
                </c:pt>
                <c:pt idx="1524">
                  <c:v>33416</c:v>
                </c:pt>
                <c:pt idx="1525">
                  <c:v>33416</c:v>
                </c:pt>
                <c:pt idx="1526">
                  <c:v>33417</c:v>
                </c:pt>
                <c:pt idx="1527">
                  <c:v>33417</c:v>
                </c:pt>
                <c:pt idx="1528">
                  <c:v>33417</c:v>
                </c:pt>
                <c:pt idx="1529">
                  <c:v>33417</c:v>
                </c:pt>
                <c:pt idx="1530">
                  <c:v>33420</c:v>
                </c:pt>
                <c:pt idx="1531">
                  <c:v>33420</c:v>
                </c:pt>
                <c:pt idx="1532">
                  <c:v>33422</c:v>
                </c:pt>
                <c:pt idx="1533">
                  <c:v>33422</c:v>
                </c:pt>
                <c:pt idx="1534">
                  <c:v>33434</c:v>
                </c:pt>
                <c:pt idx="1535">
                  <c:v>33448</c:v>
                </c:pt>
                <c:pt idx="1536">
                  <c:v>33448</c:v>
                </c:pt>
                <c:pt idx="1537">
                  <c:v>33450</c:v>
                </c:pt>
                <c:pt idx="1538">
                  <c:v>33450</c:v>
                </c:pt>
                <c:pt idx="1539">
                  <c:v>33450</c:v>
                </c:pt>
                <c:pt idx="1540">
                  <c:v>33450</c:v>
                </c:pt>
                <c:pt idx="1541">
                  <c:v>33450</c:v>
                </c:pt>
                <c:pt idx="1542">
                  <c:v>33450</c:v>
                </c:pt>
                <c:pt idx="1543">
                  <c:v>33451</c:v>
                </c:pt>
                <c:pt idx="1544">
                  <c:v>33451</c:v>
                </c:pt>
                <c:pt idx="1545">
                  <c:v>33464</c:v>
                </c:pt>
                <c:pt idx="1546">
                  <c:v>33478</c:v>
                </c:pt>
                <c:pt idx="1547">
                  <c:v>33478</c:v>
                </c:pt>
                <c:pt idx="1548">
                  <c:v>33480</c:v>
                </c:pt>
                <c:pt idx="1549">
                  <c:v>33480</c:v>
                </c:pt>
                <c:pt idx="1550">
                  <c:v>33480</c:v>
                </c:pt>
                <c:pt idx="1551">
                  <c:v>33480</c:v>
                </c:pt>
                <c:pt idx="1552">
                  <c:v>33481</c:v>
                </c:pt>
                <c:pt idx="1553">
                  <c:v>33481</c:v>
                </c:pt>
                <c:pt idx="1554">
                  <c:v>33483</c:v>
                </c:pt>
                <c:pt idx="1555">
                  <c:v>33483</c:v>
                </c:pt>
                <c:pt idx="1556">
                  <c:v>33495</c:v>
                </c:pt>
                <c:pt idx="1557">
                  <c:v>33509</c:v>
                </c:pt>
                <c:pt idx="1558">
                  <c:v>33509</c:v>
                </c:pt>
                <c:pt idx="1559">
                  <c:v>33509</c:v>
                </c:pt>
                <c:pt idx="1560">
                  <c:v>33509</c:v>
                </c:pt>
                <c:pt idx="1561">
                  <c:v>33511</c:v>
                </c:pt>
                <c:pt idx="1562">
                  <c:v>33511</c:v>
                </c:pt>
                <c:pt idx="1563">
                  <c:v>33512</c:v>
                </c:pt>
                <c:pt idx="1564">
                  <c:v>33512</c:v>
                </c:pt>
                <c:pt idx="1565">
                  <c:v>33512</c:v>
                </c:pt>
                <c:pt idx="1566">
                  <c:v>33512</c:v>
                </c:pt>
                <c:pt idx="1567">
                  <c:v>33513</c:v>
                </c:pt>
                <c:pt idx="1568">
                  <c:v>33515</c:v>
                </c:pt>
                <c:pt idx="1569">
                  <c:v>33526</c:v>
                </c:pt>
                <c:pt idx="1570">
                  <c:v>33528</c:v>
                </c:pt>
                <c:pt idx="1571">
                  <c:v>33528</c:v>
                </c:pt>
                <c:pt idx="1572">
                  <c:v>33528</c:v>
                </c:pt>
                <c:pt idx="1573">
                  <c:v>33528</c:v>
                </c:pt>
                <c:pt idx="1574">
                  <c:v>33539</c:v>
                </c:pt>
                <c:pt idx="1575">
                  <c:v>33539</c:v>
                </c:pt>
                <c:pt idx="1576">
                  <c:v>33542</c:v>
                </c:pt>
                <c:pt idx="1577">
                  <c:v>33542</c:v>
                </c:pt>
                <c:pt idx="1578">
                  <c:v>33542</c:v>
                </c:pt>
                <c:pt idx="1579">
                  <c:v>33542</c:v>
                </c:pt>
                <c:pt idx="1580">
                  <c:v>33542</c:v>
                </c:pt>
                <c:pt idx="1581">
                  <c:v>33543</c:v>
                </c:pt>
                <c:pt idx="1582">
                  <c:v>33543</c:v>
                </c:pt>
                <c:pt idx="1583">
                  <c:v>33547</c:v>
                </c:pt>
                <c:pt idx="1584">
                  <c:v>33556</c:v>
                </c:pt>
                <c:pt idx="1585">
                  <c:v>33567</c:v>
                </c:pt>
                <c:pt idx="1586">
                  <c:v>33567</c:v>
                </c:pt>
                <c:pt idx="1587">
                  <c:v>33571</c:v>
                </c:pt>
                <c:pt idx="1588">
                  <c:v>33571</c:v>
                </c:pt>
                <c:pt idx="1589">
                  <c:v>33571</c:v>
                </c:pt>
                <c:pt idx="1590">
                  <c:v>33571</c:v>
                </c:pt>
                <c:pt idx="1591">
                  <c:v>33573</c:v>
                </c:pt>
                <c:pt idx="1592">
                  <c:v>33573</c:v>
                </c:pt>
                <c:pt idx="1593">
                  <c:v>33574</c:v>
                </c:pt>
                <c:pt idx="1594">
                  <c:v>33574</c:v>
                </c:pt>
                <c:pt idx="1595">
                  <c:v>33576</c:v>
                </c:pt>
                <c:pt idx="1596">
                  <c:v>33582</c:v>
                </c:pt>
                <c:pt idx="1597">
                  <c:v>33582</c:v>
                </c:pt>
                <c:pt idx="1598">
                  <c:v>33587</c:v>
                </c:pt>
                <c:pt idx="1599">
                  <c:v>33596</c:v>
                </c:pt>
                <c:pt idx="1600">
                  <c:v>33596</c:v>
                </c:pt>
                <c:pt idx="1601">
                  <c:v>33596</c:v>
                </c:pt>
                <c:pt idx="1602">
                  <c:v>33596</c:v>
                </c:pt>
                <c:pt idx="1603">
                  <c:v>33598</c:v>
                </c:pt>
                <c:pt idx="1604">
                  <c:v>33598</c:v>
                </c:pt>
                <c:pt idx="1605">
                  <c:v>33599</c:v>
                </c:pt>
                <c:pt idx="1606">
                  <c:v>33599</c:v>
                </c:pt>
                <c:pt idx="1607">
                  <c:v>33604</c:v>
                </c:pt>
                <c:pt idx="1608">
                  <c:v>33604</c:v>
                </c:pt>
                <c:pt idx="1609">
                  <c:v>33609</c:v>
                </c:pt>
                <c:pt idx="1610">
                  <c:v>33609</c:v>
                </c:pt>
                <c:pt idx="1611">
                  <c:v>33617</c:v>
                </c:pt>
                <c:pt idx="1612">
                  <c:v>33630</c:v>
                </c:pt>
                <c:pt idx="1613">
                  <c:v>33630</c:v>
                </c:pt>
                <c:pt idx="1614">
                  <c:v>33634</c:v>
                </c:pt>
                <c:pt idx="1615">
                  <c:v>33634</c:v>
                </c:pt>
                <c:pt idx="1616">
                  <c:v>33637</c:v>
                </c:pt>
                <c:pt idx="1617">
                  <c:v>33637</c:v>
                </c:pt>
                <c:pt idx="1618">
                  <c:v>33637</c:v>
                </c:pt>
                <c:pt idx="1619">
                  <c:v>33637</c:v>
                </c:pt>
                <c:pt idx="1620">
                  <c:v>33639</c:v>
                </c:pt>
                <c:pt idx="1621">
                  <c:v>33639</c:v>
                </c:pt>
                <c:pt idx="1622">
                  <c:v>33648</c:v>
                </c:pt>
                <c:pt idx="1623">
                  <c:v>33660</c:v>
                </c:pt>
                <c:pt idx="1624">
                  <c:v>33660</c:v>
                </c:pt>
                <c:pt idx="1625">
                  <c:v>33662</c:v>
                </c:pt>
                <c:pt idx="1626">
                  <c:v>33662</c:v>
                </c:pt>
                <c:pt idx="1627">
                  <c:v>33665</c:v>
                </c:pt>
                <c:pt idx="1628">
                  <c:v>33665</c:v>
                </c:pt>
                <c:pt idx="1629">
                  <c:v>33665</c:v>
                </c:pt>
                <c:pt idx="1630">
                  <c:v>33665</c:v>
                </c:pt>
                <c:pt idx="1631">
                  <c:v>33667</c:v>
                </c:pt>
                <c:pt idx="1632">
                  <c:v>33667</c:v>
                </c:pt>
                <c:pt idx="1633">
                  <c:v>33679</c:v>
                </c:pt>
                <c:pt idx="1634">
                  <c:v>33689</c:v>
                </c:pt>
                <c:pt idx="1635">
                  <c:v>33689</c:v>
                </c:pt>
                <c:pt idx="1636">
                  <c:v>33689</c:v>
                </c:pt>
                <c:pt idx="1637">
                  <c:v>33689</c:v>
                </c:pt>
                <c:pt idx="1638">
                  <c:v>33693</c:v>
                </c:pt>
                <c:pt idx="1639">
                  <c:v>33693</c:v>
                </c:pt>
                <c:pt idx="1640">
                  <c:v>33694</c:v>
                </c:pt>
                <c:pt idx="1641">
                  <c:v>33694</c:v>
                </c:pt>
                <c:pt idx="1642">
                  <c:v>33695</c:v>
                </c:pt>
                <c:pt idx="1643">
                  <c:v>33695</c:v>
                </c:pt>
                <c:pt idx="1644">
                  <c:v>33695</c:v>
                </c:pt>
                <c:pt idx="1645">
                  <c:v>33695</c:v>
                </c:pt>
                <c:pt idx="1646">
                  <c:v>33708</c:v>
                </c:pt>
                <c:pt idx="1647">
                  <c:v>33721</c:v>
                </c:pt>
                <c:pt idx="1648">
                  <c:v>33721</c:v>
                </c:pt>
                <c:pt idx="1649">
                  <c:v>33724</c:v>
                </c:pt>
                <c:pt idx="1650">
                  <c:v>33724</c:v>
                </c:pt>
                <c:pt idx="1651">
                  <c:v>33724</c:v>
                </c:pt>
                <c:pt idx="1652">
                  <c:v>33724</c:v>
                </c:pt>
                <c:pt idx="1653">
                  <c:v>33725</c:v>
                </c:pt>
                <c:pt idx="1654">
                  <c:v>33725</c:v>
                </c:pt>
                <c:pt idx="1655">
                  <c:v>33725</c:v>
                </c:pt>
                <c:pt idx="1656">
                  <c:v>33725</c:v>
                </c:pt>
                <c:pt idx="1657">
                  <c:v>33731</c:v>
                </c:pt>
                <c:pt idx="1658">
                  <c:v>33739</c:v>
                </c:pt>
                <c:pt idx="1659">
                  <c:v>33752</c:v>
                </c:pt>
                <c:pt idx="1660">
                  <c:v>33752</c:v>
                </c:pt>
                <c:pt idx="1661">
                  <c:v>33753</c:v>
                </c:pt>
                <c:pt idx="1662">
                  <c:v>33753</c:v>
                </c:pt>
                <c:pt idx="1663">
                  <c:v>33753</c:v>
                </c:pt>
                <c:pt idx="1664">
                  <c:v>33753</c:v>
                </c:pt>
                <c:pt idx="1665">
                  <c:v>33755</c:v>
                </c:pt>
                <c:pt idx="1666">
                  <c:v>33755</c:v>
                </c:pt>
                <c:pt idx="1667">
                  <c:v>33756</c:v>
                </c:pt>
                <c:pt idx="1668">
                  <c:v>33756</c:v>
                </c:pt>
                <c:pt idx="1669">
                  <c:v>33769</c:v>
                </c:pt>
                <c:pt idx="1670">
                  <c:v>33770</c:v>
                </c:pt>
                <c:pt idx="1671">
                  <c:v>33770</c:v>
                </c:pt>
                <c:pt idx="1672">
                  <c:v>33772</c:v>
                </c:pt>
                <c:pt idx="1673">
                  <c:v>33780</c:v>
                </c:pt>
                <c:pt idx="1674">
                  <c:v>33780</c:v>
                </c:pt>
                <c:pt idx="1675">
                  <c:v>33780</c:v>
                </c:pt>
                <c:pt idx="1676">
                  <c:v>33780</c:v>
                </c:pt>
                <c:pt idx="1677">
                  <c:v>33780</c:v>
                </c:pt>
                <c:pt idx="1678">
                  <c:v>33784</c:v>
                </c:pt>
                <c:pt idx="1679">
                  <c:v>33784</c:v>
                </c:pt>
                <c:pt idx="1680">
                  <c:v>33785</c:v>
                </c:pt>
                <c:pt idx="1681">
                  <c:v>33785</c:v>
                </c:pt>
                <c:pt idx="1682">
                  <c:v>33786</c:v>
                </c:pt>
                <c:pt idx="1683">
                  <c:v>33786</c:v>
                </c:pt>
                <c:pt idx="1684">
                  <c:v>33786</c:v>
                </c:pt>
                <c:pt idx="1685">
                  <c:v>33786</c:v>
                </c:pt>
                <c:pt idx="1686">
                  <c:v>33800</c:v>
                </c:pt>
                <c:pt idx="1687">
                  <c:v>33816</c:v>
                </c:pt>
                <c:pt idx="1688">
                  <c:v>33816</c:v>
                </c:pt>
                <c:pt idx="1689">
                  <c:v>33816</c:v>
                </c:pt>
                <c:pt idx="1690">
                  <c:v>33816</c:v>
                </c:pt>
                <c:pt idx="1691">
                  <c:v>33816</c:v>
                </c:pt>
                <c:pt idx="1692">
                  <c:v>33819</c:v>
                </c:pt>
                <c:pt idx="1693">
                  <c:v>33819</c:v>
                </c:pt>
                <c:pt idx="1694">
                  <c:v>33819</c:v>
                </c:pt>
                <c:pt idx="1695">
                  <c:v>33819</c:v>
                </c:pt>
                <c:pt idx="1696">
                  <c:v>33830</c:v>
                </c:pt>
                <c:pt idx="1697">
                  <c:v>33843</c:v>
                </c:pt>
                <c:pt idx="1698">
                  <c:v>33843</c:v>
                </c:pt>
                <c:pt idx="1699">
                  <c:v>33847</c:v>
                </c:pt>
                <c:pt idx="1700">
                  <c:v>33847</c:v>
                </c:pt>
                <c:pt idx="1701">
                  <c:v>33847</c:v>
                </c:pt>
                <c:pt idx="1702">
                  <c:v>33847</c:v>
                </c:pt>
                <c:pt idx="1703">
                  <c:v>33848</c:v>
                </c:pt>
                <c:pt idx="1704">
                  <c:v>33848</c:v>
                </c:pt>
                <c:pt idx="1705">
                  <c:v>33849</c:v>
                </c:pt>
                <c:pt idx="1706">
                  <c:v>33849</c:v>
                </c:pt>
                <c:pt idx="1707">
                  <c:v>33861</c:v>
                </c:pt>
                <c:pt idx="1708">
                  <c:v>33864</c:v>
                </c:pt>
                <c:pt idx="1709">
                  <c:v>33864</c:v>
                </c:pt>
                <c:pt idx="1710">
                  <c:v>33864</c:v>
                </c:pt>
                <c:pt idx="1711">
                  <c:v>33864</c:v>
                </c:pt>
                <c:pt idx="1712">
                  <c:v>33876</c:v>
                </c:pt>
                <c:pt idx="1713">
                  <c:v>33876</c:v>
                </c:pt>
                <c:pt idx="1714">
                  <c:v>33876</c:v>
                </c:pt>
                <c:pt idx="1715">
                  <c:v>33876</c:v>
                </c:pt>
                <c:pt idx="1716">
                  <c:v>33877</c:v>
                </c:pt>
                <c:pt idx="1717">
                  <c:v>33877</c:v>
                </c:pt>
                <c:pt idx="1718">
                  <c:v>33877</c:v>
                </c:pt>
                <c:pt idx="1719">
                  <c:v>33877</c:v>
                </c:pt>
                <c:pt idx="1720">
                  <c:v>33878</c:v>
                </c:pt>
                <c:pt idx="1721">
                  <c:v>33878</c:v>
                </c:pt>
                <c:pt idx="1722">
                  <c:v>33879</c:v>
                </c:pt>
                <c:pt idx="1723">
                  <c:v>33879</c:v>
                </c:pt>
                <c:pt idx="1724">
                  <c:v>33879</c:v>
                </c:pt>
                <c:pt idx="1725">
                  <c:v>33892</c:v>
                </c:pt>
                <c:pt idx="1726">
                  <c:v>33906</c:v>
                </c:pt>
                <c:pt idx="1727">
                  <c:v>33906</c:v>
                </c:pt>
                <c:pt idx="1728">
                  <c:v>33907</c:v>
                </c:pt>
                <c:pt idx="1729">
                  <c:v>33907</c:v>
                </c:pt>
                <c:pt idx="1730">
                  <c:v>33907</c:v>
                </c:pt>
                <c:pt idx="1731">
                  <c:v>33907</c:v>
                </c:pt>
                <c:pt idx="1732">
                  <c:v>33909</c:v>
                </c:pt>
                <c:pt idx="1733">
                  <c:v>33909</c:v>
                </c:pt>
                <c:pt idx="1734">
                  <c:v>33912</c:v>
                </c:pt>
                <c:pt idx="1735">
                  <c:v>33912</c:v>
                </c:pt>
                <c:pt idx="1736">
                  <c:v>33922</c:v>
                </c:pt>
                <c:pt idx="1737">
                  <c:v>33927</c:v>
                </c:pt>
                <c:pt idx="1738">
                  <c:v>33938</c:v>
                </c:pt>
                <c:pt idx="1739">
                  <c:v>33938</c:v>
                </c:pt>
                <c:pt idx="1740">
                  <c:v>33938</c:v>
                </c:pt>
                <c:pt idx="1741">
                  <c:v>33938</c:v>
                </c:pt>
                <c:pt idx="1742">
                  <c:v>33938</c:v>
                </c:pt>
                <c:pt idx="1743">
                  <c:v>33938</c:v>
                </c:pt>
                <c:pt idx="1744">
                  <c:v>33939</c:v>
                </c:pt>
                <c:pt idx="1745">
                  <c:v>33939</c:v>
                </c:pt>
                <c:pt idx="1746">
                  <c:v>33942</c:v>
                </c:pt>
                <c:pt idx="1747">
                  <c:v>33942</c:v>
                </c:pt>
                <c:pt idx="1748">
                  <c:v>33945</c:v>
                </c:pt>
                <c:pt idx="1749">
                  <c:v>33953</c:v>
                </c:pt>
                <c:pt idx="1750">
                  <c:v>33954</c:v>
                </c:pt>
                <c:pt idx="1751">
                  <c:v>33954</c:v>
                </c:pt>
                <c:pt idx="1752">
                  <c:v>33962</c:v>
                </c:pt>
                <c:pt idx="1753">
                  <c:v>33962</c:v>
                </c:pt>
                <c:pt idx="1754">
                  <c:v>33962</c:v>
                </c:pt>
                <c:pt idx="1755">
                  <c:v>33962</c:v>
                </c:pt>
                <c:pt idx="1756">
                  <c:v>33962</c:v>
                </c:pt>
                <c:pt idx="1757">
                  <c:v>33962</c:v>
                </c:pt>
                <c:pt idx="1758">
                  <c:v>33966</c:v>
                </c:pt>
                <c:pt idx="1759">
                  <c:v>33966</c:v>
                </c:pt>
                <c:pt idx="1760">
                  <c:v>33969</c:v>
                </c:pt>
                <c:pt idx="1761">
                  <c:v>33969</c:v>
                </c:pt>
                <c:pt idx="1762">
                  <c:v>33974</c:v>
                </c:pt>
                <c:pt idx="1763">
                  <c:v>33974</c:v>
                </c:pt>
                <c:pt idx="1764">
                  <c:v>33983</c:v>
                </c:pt>
                <c:pt idx="1765">
                  <c:v>33997</c:v>
                </c:pt>
                <c:pt idx="1766">
                  <c:v>33997</c:v>
                </c:pt>
                <c:pt idx="1767">
                  <c:v>33998</c:v>
                </c:pt>
                <c:pt idx="1768">
                  <c:v>33998</c:v>
                </c:pt>
                <c:pt idx="1769">
                  <c:v>33998</c:v>
                </c:pt>
                <c:pt idx="1770">
                  <c:v>33998</c:v>
                </c:pt>
                <c:pt idx="1771">
                  <c:v>34001</c:v>
                </c:pt>
                <c:pt idx="1772">
                  <c:v>34001</c:v>
                </c:pt>
                <c:pt idx="1773">
                  <c:v>34004</c:v>
                </c:pt>
                <c:pt idx="1774">
                  <c:v>34004</c:v>
                </c:pt>
                <c:pt idx="1775">
                  <c:v>34014</c:v>
                </c:pt>
                <c:pt idx="1776">
                  <c:v>34025</c:v>
                </c:pt>
                <c:pt idx="1777">
                  <c:v>34025</c:v>
                </c:pt>
                <c:pt idx="1778">
                  <c:v>34026</c:v>
                </c:pt>
                <c:pt idx="1779">
                  <c:v>34026</c:v>
                </c:pt>
                <c:pt idx="1780">
                  <c:v>34029</c:v>
                </c:pt>
                <c:pt idx="1781">
                  <c:v>34029</c:v>
                </c:pt>
                <c:pt idx="1782">
                  <c:v>34030</c:v>
                </c:pt>
                <c:pt idx="1783">
                  <c:v>34030</c:v>
                </c:pt>
                <c:pt idx="1784">
                  <c:v>34031</c:v>
                </c:pt>
                <c:pt idx="1785">
                  <c:v>34031</c:v>
                </c:pt>
                <c:pt idx="1786">
                  <c:v>34045</c:v>
                </c:pt>
                <c:pt idx="1787">
                  <c:v>34057</c:v>
                </c:pt>
                <c:pt idx="1788">
                  <c:v>34057</c:v>
                </c:pt>
                <c:pt idx="1789">
                  <c:v>34058</c:v>
                </c:pt>
                <c:pt idx="1790">
                  <c:v>34058</c:v>
                </c:pt>
                <c:pt idx="1791">
                  <c:v>34059</c:v>
                </c:pt>
                <c:pt idx="1792">
                  <c:v>34059</c:v>
                </c:pt>
                <c:pt idx="1793">
                  <c:v>34059</c:v>
                </c:pt>
                <c:pt idx="1794">
                  <c:v>34059</c:v>
                </c:pt>
                <c:pt idx="1795">
                  <c:v>34059</c:v>
                </c:pt>
                <c:pt idx="1796">
                  <c:v>34059</c:v>
                </c:pt>
                <c:pt idx="1797">
                  <c:v>34060</c:v>
                </c:pt>
                <c:pt idx="1798">
                  <c:v>34060</c:v>
                </c:pt>
                <c:pt idx="1799">
                  <c:v>34073</c:v>
                </c:pt>
                <c:pt idx="1800">
                  <c:v>34085</c:v>
                </c:pt>
                <c:pt idx="1801">
                  <c:v>34085</c:v>
                </c:pt>
                <c:pt idx="1802">
                  <c:v>34089</c:v>
                </c:pt>
                <c:pt idx="1803">
                  <c:v>34089</c:v>
                </c:pt>
                <c:pt idx="1804">
                  <c:v>34089</c:v>
                </c:pt>
                <c:pt idx="1805">
                  <c:v>34089</c:v>
                </c:pt>
                <c:pt idx="1806">
                  <c:v>34090</c:v>
                </c:pt>
                <c:pt idx="1807">
                  <c:v>34090</c:v>
                </c:pt>
                <c:pt idx="1808">
                  <c:v>34095</c:v>
                </c:pt>
                <c:pt idx="1809">
                  <c:v>34095</c:v>
                </c:pt>
                <c:pt idx="1810">
                  <c:v>34110</c:v>
                </c:pt>
                <c:pt idx="1811">
                  <c:v>34120</c:v>
                </c:pt>
                <c:pt idx="1812">
                  <c:v>34120</c:v>
                </c:pt>
                <c:pt idx="1813">
                  <c:v>34120</c:v>
                </c:pt>
                <c:pt idx="1814">
                  <c:v>34120</c:v>
                </c:pt>
                <c:pt idx="1815">
                  <c:v>34120</c:v>
                </c:pt>
                <c:pt idx="1816">
                  <c:v>34120</c:v>
                </c:pt>
                <c:pt idx="1817">
                  <c:v>34121</c:v>
                </c:pt>
                <c:pt idx="1818">
                  <c:v>34121</c:v>
                </c:pt>
                <c:pt idx="1819">
                  <c:v>34125</c:v>
                </c:pt>
                <c:pt idx="1820">
                  <c:v>34125</c:v>
                </c:pt>
                <c:pt idx="1821">
                  <c:v>34134</c:v>
                </c:pt>
                <c:pt idx="1822">
                  <c:v>34136</c:v>
                </c:pt>
                <c:pt idx="1823">
                  <c:v>34137</c:v>
                </c:pt>
                <c:pt idx="1824">
                  <c:v>34137</c:v>
                </c:pt>
                <c:pt idx="1825">
                  <c:v>34149</c:v>
                </c:pt>
                <c:pt idx="1826">
                  <c:v>34149</c:v>
                </c:pt>
                <c:pt idx="1827">
                  <c:v>34149</c:v>
                </c:pt>
                <c:pt idx="1828">
                  <c:v>34149</c:v>
                </c:pt>
                <c:pt idx="1829">
                  <c:v>34150</c:v>
                </c:pt>
                <c:pt idx="1830">
                  <c:v>34150</c:v>
                </c:pt>
                <c:pt idx="1831">
                  <c:v>34150</c:v>
                </c:pt>
                <c:pt idx="1832">
                  <c:v>34150</c:v>
                </c:pt>
                <c:pt idx="1833">
                  <c:v>34151</c:v>
                </c:pt>
                <c:pt idx="1834">
                  <c:v>34151</c:v>
                </c:pt>
                <c:pt idx="1835">
                  <c:v>34151</c:v>
                </c:pt>
                <c:pt idx="1836">
                  <c:v>34151</c:v>
                </c:pt>
                <c:pt idx="1837">
                  <c:v>34165</c:v>
                </c:pt>
                <c:pt idx="1838">
                  <c:v>34178</c:v>
                </c:pt>
                <c:pt idx="1839">
                  <c:v>34178</c:v>
                </c:pt>
                <c:pt idx="1840">
                  <c:v>34178</c:v>
                </c:pt>
                <c:pt idx="1841">
                  <c:v>34178</c:v>
                </c:pt>
                <c:pt idx="1842">
                  <c:v>34180</c:v>
                </c:pt>
                <c:pt idx="1843">
                  <c:v>34180</c:v>
                </c:pt>
                <c:pt idx="1844">
                  <c:v>34181</c:v>
                </c:pt>
                <c:pt idx="1845">
                  <c:v>34181</c:v>
                </c:pt>
                <c:pt idx="1846">
                  <c:v>34183</c:v>
                </c:pt>
                <c:pt idx="1847">
                  <c:v>34183</c:v>
                </c:pt>
                <c:pt idx="1848">
                  <c:v>34195</c:v>
                </c:pt>
                <c:pt idx="1849">
                  <c:v>34211</c:v>
                </c:pt>
                <c:pt idx="1850">
                  <c:v>34211</c:v>
                </c:pt>
                <c:pt idx="1851">
                  <c:v>34212</c:v>
                </c:pt>
                <c:pt idx="1852">
                  <c:v>34212</c:v>
                </c:pt>
                <c:pt idx="1853">
                  <c:v>34212</c:v>
                </c:pt>
                <c:pt idx="1854">
                  <c:v>34212</c:v>
                </c:pt>
                <c:pt idx="1855">
                  <c:v>34213</c:v>
                </c:pt>
                <c:pt idx="1856">
                  <c:v>34213</c:v>
                </c:pt>
                <c:pt idx="1857">
                  <c:v>34213</c:v>
                </c:pt>
                <c:pt idx="1858">
                  <c:v>34213</c:v>
                </c:pt>
                <c:pt idx="1859">
                  <c:v>34226</c:v>
                </c:pt>
                <c:pt idx="1860">
                  <c:v>34228</c:v>
                </c:pt>
                <c:pt idx="1861">
                  <c:v>34228</c:v>
                </c:pt>
                <c:pt idx="1862">
                  <c:v>34228</c:v>
                </c:pt>
                <c:pt idx="1863">
                  <c:v>34228</c:v>
                </c:pt>
                <c:pt idx="1864">
                  <c:v>34239</c:v>
                </c:pt>
                <c:pt idx="1865">
                  <c:v>34239</c:v>
                </c:pt>
                <c:pt idx="1866">
                  <c:v>34239</c:v>
                </c:pt>
                <c:pt idx="1867">
                  <c:v>34239</c:v>
                </c:pt>
                <c:pt idx="1868">
                  <c:v>34242</c:v>
                </c:pt>
                <c:pt idx="1869">
                  <c:v>34242</c:v>
                </c:pt>
                <c:pt idx="1870">
                  <c:v>34242</c:v>
                </c:pt>
                <c:pt idx="1871">
                  <c:v>34242</c:v>
                </c:pt>
                <c:pt idx="1872">
                  <c:v>34243</c:v>
                </c:pt>
                <c:pt idx="1873">
                  <c:v>34243</c:v>
                </c:pt>
                <c:pt idx="1874">
                  <c:v>34243</c:v>
                </c:pt>
                <c:pt idx="1875">
                  <c:v>34243</c:v>
                </c:pt>
                <c:pt idx="1876">
                  <c:v>34257</c:v>
                </c:pt>
                <c:pt idx="1877">
                  <c:v>34260</c:v>
                </c:pt>
                <c:pt idx="1878">
                  <c:v>34270</c:v>
                </c:pt>
                <c:pt idx="1879">
                  <c:v>34270</c:v>
                </c:pt>
                <c:pt idx="1880">
                  <c:v>34270</c:v>
                </c:pt>
                <c:pt idx="1881">
                  <c:v>34270</c:v>
                </c:pt>
                <c:pt idx="1882">
                  <c:v>34271</c:v>
                </c:pt>
                <c:pt idx="1883">
                  <c:v>34271</c:v>
                </c:pt>
                <c:pt idx="1884">
                  <c:v>34273</c:v>
                </c:pt>
                <c:pt idx="1885">
                  <c:v>34273</c:v>
                </c:pt>
                <c:pt idx="1886">
                  <c:v>34274</c:v>
                </c:pt>
                <c:pt idx="1887">
                  <c:v>34274</c:v>
                </c:pt>
                <c:pt idx="1888">
                  <c:v>34278</c:v>
                </c:pt>
                <c:pt idx="1889">
                  <c:v>34287</c:v>
                </c:pt>
                <c:pt idx="1890">
                  <c:v>34302</c:v>
                </c:pt>
                <c:pt idx="1891">
                  <c:v>34302</c:v>
                </c:pt>
                <c:pt idx="1892">
                  <c:v>34303</c:v>
                </c:pt>
                <c:pt idx="1893">
                  <c:v>34303</c:v>
                </c:pt>
                <c:pt idx="1894">
                  <c:v>34303</c:v>
                </c:pt>
                <c:pt idx="1895">
                  <c:v>34303</c:v>
                </c:pt>
                <c:pt idx="1896">
                  <c:v>34304</c:v>
                </c:pt>
                <c:pt idx="1897">
                  <c:v>34304</c:v>
                </c:pt>
                <c:pt idx="1898">
                  <c:v>34305</c:v>
                </c:pt>
                <c:pt idx="1899">
                  <c:v>34305</c:v>
                </c:pt>
                <c:pt idx="1900">
                  <c:v>34312</c:v>
                </c:pt>
                <c:pt idx="1901">
                  <c:v>34313</c:v>
                </c:pt>
                <c:pt idx="1902">
                  <c:v>34313</c:v>
                </c:pt>
                <c:pt idx="1903">
                  <c:v>34318</c:v>
                </c:pt>
                <c:pt idx="1904">
                  <c:v>34330</c:v>
                </c:pt>
                <c:pt idx="1905">
                  <c:v>34330</c:v>
                </c:pt>
                <c:pt idx="1906">
                  <c:v>34330</c:v>
                </c:pt>
                <c:pt idx="1907">
                  <c:v>34330</c:v>
                </c:pt>
                <c:pt idx="1908">
                  <c:v>34330</c:v>
                </c:pt>
                <c:pt idx="1909">
                  <c:v>34330</c:v>
                </c:pt>
                <c:pt idx="1910">
                  <c:v>34331</c:v>
                </c:pt>
                <c:pt idx="1911">
                  <c:v>34331</c:v>
                </c:pt>
                <c:pt idx="1912">
                  <c:v>34335</c:v>
                </c:pt>
                <c:pt idx="1913">
                  <c:v>34335</c:v>
                </c:pt>
                <c:pt idx="1914">
                  <c:v>34339</c:v>
                </c:pt>
                <c:pt idx="1915">
                  <c:v>34339</c:v>
                </c:pt>
                <c:pt idx="1916">
                  <c:v>34348</c:v>
                </c:pt>
                <c:pt idx="1917">
                  <c:v>34365</c:v>
                </c:pt>
                <c:pt idx="1918">
                  <c:v>34365</c:v>
                </c:pt>
                <c:pt idx="1919">
                  <c:v>34365</c:v>
                </c:pt>
                <c:pt idx="1920">
                  <c:v>34365</c:v>
                </c:pt>
                <c:pt idx="1921">
                  <c:v>34365</c:v>
                </c:pt>
                <c:pt idx="1922">
                  <c:v>34365</c:v>
                </c:pt>
                <c:pt idx="1923">
                  <c:v>34366</c:v>
                </c:pt>
                <c:pt idx="1924">
                  <c:v>34366</c:v>
                </c:pt>
                <c:pt idx="1925">
                  <c:v>34369</c:v>
                </c:pt>
                <c:pt idx="1926">
                  <c:v>34369</c:v>
                </c:pt>
                <c:pt idx="1927">
                  <c:v>34379</c:v>
                </c:pt>
                <c:pt idx="1928">
                  <c:v>34393</c:v>
                </c:pt>
                <c:pt idx="1929">
                  <c:v>34393</c:v>
                </c:pt>
                <c:pt idx="1930">
                  <c:v>34393</c:v>
                </c:pt>
                <c:pt idx="1931">
                  <c:v>34393</c:v>
                </c:pt>
                <c:pt idx="1932">
                  <c:v>34393</c:v>
                </c:pt>
                <c:pt idx="1933">
                  <c:v>34393</c:v>
                </c:pt>
                <c:pt idx="1934">
                  <c:v>34394</c:v>
                </c:pt>
                <c:pt idx="1935">
                  <c:v>34394</c:v>
                </c:pt>
                <c:pt idx="1936">
                  <c:v>34396</c:v>
                </c:pt>
                <c:pt idx="1937">
                  <c:v>34396</c:v>
                </c:pt>
                <c:pt idx="1938">
                  <c:v>34410</c:v>
                </c:pt>
                <c:pt idx="1939">
                  <c:v>34422</c:v>
                </c:pt>
                <c:pt idx="1940">
                  <c:v>34422</c:v>
                </c:pt>
                <c:pt idx="1941">
                  <c:v>34423</c:v>
                </c:pt>
                <c:pt idx="1942">
                  <c:v>34423</c:v>
                </c:pt>
                <c:pt idx="1943">
                  <c:v>34424</c:v>
                </c:pt>
                <c:pt idx="1944">
                  <c:v>34424</c:v>
                </c:pt>
                <c:pt idx="1945">
                  <c:v>34424</c:v>
                </c:pt>
                <c:pt idx="1946">
                  <c:v>34424</c:v>
                </c:pt>
                <c:pt idx="1947">
                  <c:v>34424</c:v>
                </c:pt>
                <c:pt idx="1948">
                  <c:v>34424</c:v>
                </c:pt>
                <c:pt idx="1949">
                  <c:v>34425</c:v>
                </c:pt>
                <c:pt idx="1950">
                  <c:v>34425</c:v>
                </c:pt>
                <c:pt idx="1951">
                  <c:v>34438</c:v>
                </c:pt>
                <c:pt idx="1952">
                  <c:v>34451</c:v>
                </c:pt>
                <c:pt idx="1953">
                  <c:v>34451</c:v>
                </c:pt>
                <c:pt idx="1954">
                  <c:v>34452</c:v>
                </c:pt>
                <c:pt idx="1955">
                  <c:v>34452</c:v>
                </c:pt>
                <c:pt idx="1956">
                  <c:v>34452</c:v>
                </c:pt>
                <c:pt idx="1957">
                  <c:v>34452</c:v>
                </c:pt>
                <c:pt idx="1958">
                  <c:v>34455</c:v>
                </c:pt>
                <c:pt idx="1959">
                  <c:v>34455</c:v>
                </c:pt>
                <c:pt idx="1960">
                  <c:v>34456</c:v>
                </c:pt>
                <c:pt idx="1961">
                  <c:v>34456</c:v>
                </c:pt>
                <c:pt idx="1962">
                  <c:v>34469</c:v>
                </c:pt>
                <c:pt idx="1963">
                  <c:v>34478</c:v>
                </c:pt>
                <c:pt idx="1964">
                  <c:v>34484</c:v>
                </c:pt>
                <c:pt idx="1965">
                  <c:v>34484</c:v>
                </c:pt>
                <c:pt idx="1966">
                  <c:v>34485</c:v>
                </c:pt>
                <c:pt idx="1967">
                  <c:v>34485</c:v>
                </c:pt>
                <c:pt idx="1968">
                  <c:v>34485</c:v>
                </c:pt>
                <c:pt idx="1969">
                  <c:v>34485</c:v>
                </c:pt>
                <c:pt idx="1970">
                  <c:v>34486</c:v>
                </c:pt>
                <c:pt idx="1971">
                  <c:v>34486</c:v>
                </c:pt>
                <c:pt idx="1972">
                  <c:v>34486</c:v>
                </c:pt>
                <c:pt idx="1973">
                  <c:v>34486</c:v>
                </c:pt>
                <c:pt idx="1974">
                  <c:v>34499</c:v>
                </c:pt>
                <c:pt idx="1975">
                  <c:v>34500</c:v>
                </c:pt>
                <c:pt idx="1976">
                  <c:v>34500</c:v>
                </c:pt>
                <c:pt idx="1977">
                  <c:v>34501</c:v>
                </c:pt>
                <c:pt idx="1978">
                  <c:v>34506</c:v>
                </c:pt>
                <c:pt idx="1979">
                  <c:v>34512</c:v>
                </c:pt>
                <c:pt idx="1980">
                  <c:v>34512</c:v>
                </c:pt>
                <c:pt idx="1981">
                  <c:v>34512</c:v>
                </c:pt>
                <c:pt idx="1982">
                  <c:v>34512</c:v>
                </c:pt>
                <c:pt idx="1983">
                  <c:v>34515</c:v>
                </c:pt>
                <c:pt idx="1984">
                  <c:v>34515</c:v>
                </c:pt>
                <c:pt idx="1985">
                  <c:v>34515</c:v>
                </c:pt>
                <c:pt idx="1986">
                  <c:v>34515</c:v>
                </c:pt>
                <c:pt idx="1987">
                  <c:v>34516</c:v>
                </c:pt>
                <c:pt idx="1988">
                  <c:v>34516</c:v>
                </c:pt>
                <c:pt idx="1989">
                  <c:v>34519</c:v>
                </c:pt>
                <c:pt idx="1990">
                  <c:v>34519</c:v>
                </c:pt>
                <c:pt idx="1991">
                  <c:v>34530</c:v>
                </c:pt>
                <c:pt idx="1992">
                  <c:v>34543</c:v>
                </c:pt>
                <c:pt idx="1993">
                  <c:v>34543</c:v>
                </c:pt>
                <c:pt idx="1994">
                  <c:v>34544</c:v>
                </c:pt>
                <c:pt idx="1995">
                  <c:v>34544</c:v>
                </c:pt>
                <c:pt idx="1996">
                  <c:v>34544</c:v>
                </c:pt>
                <c:pt idx="1997">
                  <c:v>34544</c:v>
                </c:pt>
                <c:pt idx="1998">
                  <c:v>34547</c:v>
                </c:pt>
                <c:pt idx="1999">
                  <c:v>34547</c:v>
                </c:pt>
                <c:pt idx="2000">
                  <c:v>34549</c:v>
                </c:pt>
                <c:pt idx="2001">
                  <c:v>34549</c:v>
                </c:pt>
                <c:pt idx="2002">
                  <c:v>34560</c:v>
                </c:pt>
                <c:pt idx="2003">
                  <c:v>34576</c:v>
                </c:pt>
                <c:pt idx="2004">
                  <c:v>34576</c:v>
                </c:pt>
                <c:pt idx="2005">
                  <c:v>34577</c:v>
                </c:pt>
                <c:pt idx="2006">
                  <c:v>34577</c:v>
                </c:pt>
                <c:pt idx="2007">
                  <c:v>34577</c:v>
                </c:pt>
                <c:pt idx="2008">
                  <c:v>34577</c:v>
                </c:pt>
                <c:pt idx="2009">
                  <c:v>34577</c:v>
                </c:pt>
                <c:pt idx="2010">
                  <c:v>34577</c:v>
                </c:pt>
                <c:pt idx="2011">
                  <c:v>34578</c:v>
                </c:pt>
                <c:pt idx="2012">
                  <c:v>34578</c:v>
                </c:pt>
                <c:pt idx="2013">
                  <c:v>34591</c:v>
                </c:pt>
                <c:pt idx="2014">
                  <c:v>34597</c:v>
                </c:pt>
                <c:pt idx="2015">
                  <c:v>34607</c:v>
                </c:pt>
                <c:pt idx="2016">
                  <c:v>34607</c:v>
                </c:pt>
                <c:pt idx="2017">
                  <c:v>34607</c:v>
                </c:pt>
                <c:pt idx="2018">
                  <c:v>34607</c:v>
                </c:pt>
                <c:pt idx="2019">
                  <c:v>34607</c:v>
                </c:pt>
                <c:pt idx="2020">
                  <c:v>34607</c:v>
                </c:pt>
                <c:pt idx="2021">
                  <c:v>34608</c:v>
                </c:pt>
                <c:pt idx="2022">
                  <c:v>34608</c:v>
                </c:pt>
                <c:pt idx="2023">
                  <c:v>34610</c:v>
                </c:pt>
                <c:pt idx="2024">
                  <c:v>34610</c:v>
                </c:pt>
                <c:pt idx="2025">
                  <c:v>34612</c:v>
                </c:pt>
                <c:pt idx="2026">
                  <c:v>34612</c:v>
                </c:pt>
                <c:pt idx="2027">
                  <c:v>34613</c:v>
                </c:pt>
                <c:pt idx="2028">
                  <c:v>34613</c:v>
                </c:pt>
                <c:pt idx="2029">
                  <c:v>34613</c:v>
                </c:pt>
                <c:pt idx="2030">
                  <c:v>34613</c:v>
                </c:pt>
                <c:pt idx="2031">
                  <c:v>34622</c:v>
                </c:pt>
                <c:pt idx="2032">
                  <c:v>34638</c:v>
                </c:pt>
                <c:pt idx="2033">
                  <c:v>34638</c:v>
                </c:pt>
                <c:pt idx="2034">
                  <c:v>34638</c:v>
                </c:pt>
                <c:pt idx="2035">
                  <c:v>34638</c:v>
                </c:pt>
                <c:pt idx="2036">
                  <c:v>34638</c:v>
                </c:pt>
                <c:pt idx="2037">
                  <c:v>34638</c:v>
                </c:pt>
                <c:pt idx="2038">
                  <c:v>34640</c:v>
                </c:pt>
                <c:pt idx="2039">
                  <c:v>34640</c:v>
                </c:pt>
                <c:pt idx="2040">
                  <c:v>34640</c:v>
                </c:pt>
                <c:pt idx="2041">
                  <c:v>34640</c:v>
                </c:pt>
                <c:pt idx="2042">
                  <c:v>34647</c:v>
                </c:pt>
                <c:pt idx="2043">
                  <c:v>34652</c:v>
                </c:pt>
                <c:pt idx="2044">
                  <c:v>34667</c:v>
                </c:pt>
                <c:pt idx="2045">
                  <c:v>34667</c:v>
                </c:pt>
                <c:pt idx="2046">
                  <c:v>34668</c:v>
                </c:pt>
                <c:pt idx="2047">
                  <c:v>34668</c:v>
                </c:pt>
                <c:pt idx="2048">
                  <c:v>34668</c:v>
                </c:pt>
                <c:pt idx="2049">
                  <c:v>34668</c:v>
                </c:pt>
                <c:pt idx="2050">
                  <c:v>34669</c:v>
                </c:pt>
                <c:pt idx="2051">
                  <c:v>34669</c:v>
                </c:pt>
                <c:pt idx="2052">
                  <c:v>34670</c:v>
                </c:pt>
                <c:pt idx="2053">
                  <c:v>34670</c:v>
                </c:pt>
                <c:pt idx="2054">
                  <c:v>34676</c:v>
                </c:pt>
                <c:pt idx="2055">
                  <c:v>34677</c:v>
                </c:pt>
                <c:pt idx="2056">
                  <c:v>34677</c:v>
                </c:pt>
                <c:pt idx="2057">
                  <c:v>34683</c:v>
                </c:pt>
                <c:pt idx="2058">
                  <c:v>34694</c:v>
                </c:pt>
                <c:pt idx="2059">
                  <c:v>34694</c:v>
                </c:pt>
                <c:pt idx="2060">
                  <c:v>34695</c:v>
                </c:pt>
                <c:pt idx="2061">
                  <c:v>34695</c:v>
                </c:pt>
                <c:pt idx="2062">
                  <c:v>34695</c:v>
                </c:pt>
                <c:pt idx="2063">
                  <c:v>34695</c:v>
                </c:pt>
                <c:pt idx="2064">
                  <c:v>34696</c:v>
                </c:pt>
                <c:pt idx="2065">
                  <c:v>34696</c:v>
                </c:pt>
                <c:pt idx="2066">
                  <c:v>34699</c:v>
                </c:pt>
                <c:pt idx="2067">
                  <c:v>34699</c:v>
                </c:pt>
                <c:pt idx="2068">
                  <c:v>34704</c:v>
                </c:pt>
                <c:pt idx="2069">
                  <c:v>34704</c:v>
                </c:pt>
                <c:pt idx="2070">
                  <c:v>34713</c:v>
                </c:pt>
                <c:pt idx="2071">
                  <c:v>34729</c:v>
                </c:pt>
                <c:pt idx="2072">
                  <c:v>34729</c:v>
                </c:pt>
                <c:pt idx="2073">
                  <c:v>34730</c:v>
                </c:pt>
                <c:pt idx="2074">
                  <c:v>34730</c:v>
                </c:pt>
                <c:pt idx="2075">
                  <c:v>34730</c:v>
                </c:pt>
                <c:pt idx="2076">
                  <c:v>34730</c:v>
                </c:pt>
                <c:pt idx="2077">
                  <c:v>34731</c:v>
                </c:pt>
                <c:pt idx="2078">
                  <c:v>34731</c:v>
                </c:pt>
                <c:pt idx="2079">
                  <c:v>34734</c:v>
                </c:pt>
                <c:pt idx="2080">
                  <c:v>34734</c:v>
                </c:pt>
                <c:pt idx="2081">
                  <c:v>34744</c:v>
                </c:pt>
                <c:pt idx="2082">
                  <c:v>34757</c:v>
                </c:pt>
                <c:pt idx="2083">
                  <c:v>34757</c:v>
                </c:pt>
                <c:pt idx="2084">
                  <c:v>34758</c:v>
                </c:pt>
                <c:pt idx="2085">
                  <c:v>34758</c:v>
                </c:pt>
                <c:pt idx="2086">
                  <c:v>34758</c:v>
                </c:pt>
                <c:pt idx="2087">
                  <c:v>34758</c:v>
                </c:pt>
                <c:pt idx="2088">
                  <c:v>34759</c:v>
                </c:pt>
                <c:pt idx="2089">
                  <c:v>34759</c:v>
                </c:pt>
                <c:pt idx="2090">
                  <c:v>34761</c:v>
                </c:pt>
                <c:pt idx="2091">
                  <c:v>34761</c:v>
                </c:pt>
                <c:pt idx="2092">
                  <c:v>34775</c:v>
                </c:pt>
                <c:pt idx="2093">
                  <c:v>34787</c:v>
                </c:pt>
                <c:pt idx="2094">
                  <c:v>34787</c:v>
                </c:pt>
                <c:pt idx="2095">
                  <c:v>34787</c:v>
                </c:pt>
                <c:pt idx="2096">
                  <c:v>34787</c:v>
                </c:pt>
                <c:pt idx="2097">
                  <c:v>34789</c:v>
                </c:pt>
                <c:pt idx="2098">
                  <c:v>34789</c:v>
                </c:pt>
                <c:pt idx="2099">
                  <c:v>34789</c:v>
                </c:pt>
                <c:pt idx="2100">
                  <c:v>34789</c:v>
                </c:pt>
                <c:pt idx="2101">
                  <c:v>34789</c:v>
                </c:pt>
                <c:pt idx="2102">
                  <c:v>34789</c:v>
                </c:pt>
                <c:pt idx="2103">
                  <c:v>34792</c:v>
                </c:pt>
                <c:pt idx="2104">
                  <c:v>34792</c:v>
                </c:pt>
                <c:pt idx="2105">
                  <c:v>34803</c:v>
                </c:pt>
                <c:pt idx="2106">
                  <c:v>34817</c:v>
                </c:pt>
                <c:pt idx="2107">
                  <c:v>34817</c:v>
                </c:pt>
                <c:pt idx="2108">
                  <c:v>34817</c:v>
                </c:pt>
                <c:pt idx="2109">
                  <c:v>34817</c:v>
                </c:pt>
                <c:pt idx="2110">
                  <c:v>34817</c:v>
                </c:pt>
                <c:pt idx="2111">
                  <c:v>34817</c:v>
                </c:pt>
                <c:pt idx="2112">
                  <c:v>34820</c:v>
                </c:pt>
                <c:pt idx="2113">
                  <c:v>34820</c:v>
                </c:pt>
                <c:pt idx="2114">
                  <c:v>34822</c:v>
                </c:pt>
                <c:pt idx="2115">
                  <c:v>34822</c:v>
                </c:pt>
                <c:pt idx="2116">
                  <c:v>34827</c:v>
                </c:pt>
                <c:pt idx="2117">
                  <c:v>34834</c:v>
                </c:pt>
                <c:pt idx="2118">
                  <c:v>34848</c:v>
                </c:pt>
                <c:pt idx="2119">
                  <c:v>34848</c:v>
                </c:pt>
                <c:pt idx="2120">
                  <c:v>34850</c:v>
                </c:pt>
                <c:pt idx="2121">
                  <c:v>34850</c:v>
                </c:pt>
                <c:pt idx="2122">
                  <c:v>34850</c:v>
                </c:pt>
                <c:pt idx="2123">
                  <c:v>34850</c:v>
                </c:pt>
                <c:pt idx="2124">
                  <c:v>34850</c:v>
                </c:pt>
                <c:pt idx="2125">
                  <c:v>34850</c:v>
                </c:pt>
                <c:pt idx="2126">
                  <c:v>34851</c:v>
                </c:pt>
                <c:pt idx="2127">
                  <c:v>34851</c:v>
                </c:pt>
                <c:pt idx="2128">
                  <c:v>34864</c:v>
                </c:pt>
                <c:pt idx="2129">
                  <c:v>34871</c:v>
                </c:pt>
                <c:pt idx="2130">
                  <c:v>34871</c:v>
                </c:pt>
                <c:pt idx="2131">
                  <c:v>34879</c:v>
                </c:pt>
                <c:pt idx="2132">
                  <c:v>34879</c:v>
                </c:pt>
                <c:pt idx="2133">
                  <c:v>34879</c:v>
                </c:pt>
                <c:pt idx="2134">
                  <c:v>34879</c:v>
                </c:pt>
                <c:pt idx="2135">
                  <c:v>34880</c:v>
                </c:pt>
                <c:pt idx="2136">
                  <c:v>34880</c:v>
                </c:pt>
                <c:pt idx="2137">
                  <c:v>34880</c:v>
                </c:pt>
                <c:pt idx="2138">
                  <c:v>34880</c:v>
                </c:pt>
                <c:pt idx="2139">
                  <c:v>34880</c:v>
                </c:pt>
                <c:pt idx="2140">
                  <c:v>34881</c:v>
                </c:pt>
                <c:pt idx="2141">
                  <c:v>34881</c:v>
                </c:pt>
                <c:pt idx="2142">
                  <c:v>34883</c:v>
                </c:pt>
                <c:pt idx="2143">
                  <c:v>34883</c:v>
                </c:pt>
                <c:pt idx="2144">
                  <c:v>34895</c:v>
                </c:pt>
                <c:pt idx="2145">
                  <c:v>34911</c:v>
                </c:pt>
                <c:pt idx="2146">
                  <c:v>34911</c:v>
                </c:pt>
                <c:pt idx="2147">
                  <c:v>34911</c:v>
                </c:pt>
                <c:pt idx="2148">
                  <c:v>34911</c:v>
                </c:pt>
                <c:pt idx="2149">
                  <c:v>34911</c:v>
                </c:pt>
                <c:pt idx="2150">
                  <c:v>34911</c:v>
                </c:pt>
                <c:pt idx="2151">
                  <c:v>34912</c:v>
                </c:pt>
                <c:pt idx="2152">
                  <c:v>34912</c:v>
                </c:pt>
                <c:pt idx="2153">
                  <c:v>34913</c:v>
                </c:pt>
                <c:pt idx="2154">
                  <c:v>34913</c:v>
                </c:pt>
                <c:pt idx="2155">
                  <c:v>34925</c:v>
                </c:pt>
                <c:pt idx="2156">
                  <c:v>34939</c:v>
                </c:pt>
                <c:pt idx="2157">
                  <c:v>34939</c:v>
                </c:pt>
                <c:pt idx="2158">
                  <c:v>34942</c:v>
                </c:pt>
                <c:pt idx="2159">
                  <c:v>34942</c:v>
                </c:pt>
                <c:pt idx="2160">
                  <c:v>34942</c:v>
                </c:pt>
                <c:pt idx="2161">
                  <c:v>34942</c:v>
                </c:pt>
                <c:pt idx="2162">
                  <c:v>34942</c:v>
                </c:pt>
                <c:pt idx="2163">
                  <c:v>34942</c:v>
                </c:pt>
                <c:pt idx="2164">
                  <c:v>34943</c:v>
                </c:pt>
                <c:pt idx="2165">
                  <c:v>34943</c:v>
                </c:pt>
                <c:pt idx="2166">
                  <c:v>34956</c:v>
                </c:pt>
                <c:pt idx="2167">
                  <c:v>34970</c:v>
                </c:pt>
                <c:pt idx="2168">
                  <c:v>34970</c:v>
                </c:pt>
                <c:pt idx="2169">
                  <c:v>34970</c:v>
                </c:pt>
                <c:pt idx="2170">
                  <c:v>34970</c:v>
                </c:pt>
                <c:pt idx="2171">
                  <c:v>34971</c:v>
                </c:pt>
                <c:pt idx="2172">
                  <c:v>34971</c:v>
                </c:pt>
                <c:pt idx="2173">
                  <c:v>34972</c:v>
                </c:pt>
                <c:pt idx="2174">
                  <c:v>34972</c:v>
                </c:pt>
                <c:pt idx="2175">
                  <c:v>34973</c:v>
                </c:pt>
                <c:pt idx="2176">
                  <c:v>34973</c:v>
                </c:pt>
                <c:pt idx="2177">
                  <c:v>34974</c:v>
                </c:pt>
                <c:pt idx="2178">
                  <c:v>34974</c:v>
                </c:pt>
                <c:pt idx="2179">
                  <c:v>34978</c:v>
                </c:pt>
                <c:pt idx="2180">
                  <c:v>34978</c:v>
                </c:pt>
                <c:pt idx="2181">
                  <c:v>34978</c:v>
                </c:pt>
                <c:pt idx="2182">
                  <c:v>34978</c:v>
                </c:pt>
                <c:pt idx="2183">
                  <c:v>34978</c:v>
                </c:pt>
                <c:pt idx="2184">
                  <c:v>34987</c:v>
                </c:pt>
                <c:pt idx="2185">
                  <c:v>35002</c:v>
                </c:pt>
                <c:pt idx="2186">
                  <c:v>35002</c:v>
                </c:pt>
                <c:pt idx="2187">
                  <c:v>35003</c:v>
                </c:pt>
                <c:pt idx="2188">
                  <c:v>35003</c:v>
                </c:pt>
                <c:pt idx="2189">
                  <c:v>35003</c:v>
                </c:pt>
                <c:pt idx="2190">
                  <c:v>35003</c:v>
                </c:pt>
                <c:pt idx="2191">
                  <c:v>35004</c:v>
                </c:pt>
                <c:pt idx="2192">
                  <c:v>35004</c:v>
                </c:pt>
                <c:pt idx="2193">
                  <c:v>35004</c:v>
                </c:pt>
                <c:pt idx="2194">
                  <c:v>35005</c:v>
                </c:pt>
                <c:pt idx="2195">
                  <c:v>35005</c:v>
                </c:pt>
                <c:pt idx="2196">
                  <c:v>35017</c:v>
                </c:pt>
                <c:pt idx="2197">
                  <c:v>35031</c:v>
                </c:pt>
                <c:pt idx="2198">
                  <c:v>35031</c:v>
                </c:pt>
                <c:pt idx="2199">
                  <c:v>35033</c:v>
                </c:pt>
                <c:pt idx="2200">
                  <c:v>35033</c:v>
                </c:pt>
                <c:pt idx="2201">
                  <c:v>35034</c:v>
                </c:pt>
                <c:pt idx="2202">
                  <c:v>35034</c:v>
                </c:pt>
                <c:pt idx="2203">
                  <c:v>35035</c:v>
                </c:pt>
                <c:pt idx="2204">
                  <c:v>35035</c:v>
                </c:pt>
                <c:pt idx="2205">
                  <c:v>35037</c:v>
                </c:pt>
                <c:pt idx="2206">
                  <c:v>35037</c:v>
                </c:pt>
                <c:pt idx="2207">
                  <c:v>35039</c:v>
                </c:pt>
                <c:pt idx="2208">
                  <c:v>35039</c:v>
                </c:pt>
                <c:pt idx="2209">
                  <c:v>35040</c:v>
                </c:pt>
                <c:pt idx="2210">
                  <c:v>35048</c:v>
                </c:pt>
                <c:pt idx="2211">
                  <c:v>35058</c:v>
                </c:pt>
                <c:pt idx="2212">
                  <c:v>35058</c:v>
                </c:pt>
                <c:pt idx="2213">
                  <c:v>35060</c:v>
                </c:pt>
                <c:pt idx="2214">
                  <c:v>35060</c:v>
                </c:pt>
                <c:pt idx="2215">
                  <c:v>35060</c:v>
                </c:pt>
                <c:pt idx="2216">
                  <c:v>35060</c:v>
                </c:pt>
                <c:pt idx="2217">
                  <c:v>35061</c:v>
                </c:pt>
                <c:pt idx="2218">
                  <c:v>35061</c:v>
                </c:pt>
                <c:pt idx="2219">
                  <c:v>35067</c:v>
                </c:pt>
                <c:pt idx="2220">
                  <c:v>35067</c:v>
                </c:pt>
                <c:pt idx="2221">
                  <c:v>35069</c:v>
                </c:pt>
                <c:pt idx="2222">
                  <c:v>35069</c:v>
                </c:pt>
                <c:pt idx="2223">
                  <c:v>35078</c:v>
                </c:pt>
                <c:pt idx="2224">
                  <c:v>35093</c:v>
                </c:pt>
                <c:pt idx="2225">
                  <c:v>35093</c:v>
                </c:pt>
                <c:pt idx="2226">
                  <c:v>35095</c:v>
                </c:pt>
                <c:pt idx="2227">
                  <c:v>35095</c:v>
                </c:pt>
                <c:pt idx="2228">
                  <c:v>35095</c:v>
                </c:pt>
                <c:pt idx="2229">
                  <c:v>35095</c:v>
                </c:pt>
                <c:pt idx="2230">
                  <c:v>35097</c:v>
                </c:pt>
                <c:pt idx="2231">
                  <c:v>35097</c:v>
                </c:pt>
                <c:pt idx="2232">
                  <c:v>35099</c:v>
                </c:pt>
                <c:pt idx="2233">
                  <c:v>35099</c:v>
                </c:pt>
                <c:pt idx="2234">
                  <c:v>35109</c:v>
                </c:pt>
                <c:pt idx="2235">
                  <c:v>35121</c:v>
                </c:pt>
                <c:pt idx="2236">
                  <c:v>35121</c:v>
                </c:pt>
                <c:pt idx="2237">
                  <c:v>35123</c:v>
                </c:pt>
                <c:pt idx="2238">
                  <c:v>35123</c:v>
                </c:pt>
                <c:pt idx="2239">
                  <c:v>35124</c:v>
                </c:pt>
                <c:pt idx="2240">
                  <c:v>35124</c:v>
                </c:pt>
                <c:pt idx="2241">
                  <c:v>35125</c:v>
                </c:pt>
                <c:pt idx="2242">
                  <c:v>35125</c:v>
                </c:pt>
                <c:pt idx="2243">
                  <c:v>35127</c:v>
                </c:pt>
                <c:pt idx="2244">
                  <c:v>35127</c:v>
                </c:pt>
                <c:pt idx="2245">
                  <c:v>35140</c:v>
                </c:pt>
                <c:pt idx="2246">
                  <c:v>35149</c:v>
                </c:pt>
                <c:pt idx="2247">
                  <c:v>35149</c:v>
                </c:pt>
                <c:pt idx="2248">
                  <c:v>35149</c:v>
                </c:pt>
                <c:pt idx="2249">
                  <c:v>35149</c:v>
                </c:pt>
                <c:pt idx="2250">
                  <c:v>35153</c:v>
                </c:pt>
                <c:pt idx="2251">
                  <c:v>35153</c:v>
                </c:pt>
                <c:pt idx="2252">
                  <c:v>35153</c:v>
                </c:pt>
                <c:pt idx="2253">
                  <c:v>35153</c:v>
                </c:pt>
                <c:pt idx="2254">
                  <c:v>35155</c:v>
                </c:pt>
                <c:pt idx="2255">
                  <c:v>35155</c:v>
                </c:pt>
                <c:pt idx="2256">
                  <c:v>35156</c:v>
                </c:pt>
                <c:pt idx="2257">
                  <c:v>35156</c:v>
                </c:pt>
                <c:pt idx="2258">
                  <c:v>35169</c:v>
                </c:pt>
                <c:pt idx="2259">
                  <c:v>35185</c:v>
                </c:pt>
                <c:pt idx="2260">
                  <c:v>35185</c:v>
                </c:pt>
                <c:pt idx="2261">
                  <c:v>35185</c:v>
                </c:pt>
                <c:pt idx="2262">
                  <c:v>35185</c:v>
                </c:pt>
                <c:pt idx="2263">
                  <c:v>35185</c:v>
                </c:pt>
                <c:pt idx="2264">
                  <c:v>35185</c:v>
                </c:pt>
                <c:pt idx="2265">
                  <c:v>35186</c:v>
                </c:pt>
                <c:pt idx="2266">
                  <c:v>35186</c:v>
                </c:pt>
                <c:pt idx="2267">
                  <c:v>35186</c:v>
                </c:pt>
                <c:pt idx="2268">
                  <c:v>35186</c:v>
                </c:pt>
                <c:pt idx="2269">
                  <c:v>35200</c:v>
                </c:pt>
                <c:pt idx="2270">
                  <c:v>35201</c:v>
                </c:pt>
                <c:pt idx="2271">
                  <c:v>35215</c:v>
                </c:pt>
                <c:pt idx="2272">
                  <c:v>35215</c:v>
                </c:pt>
                <c:pt idx="2273">
                  <c:v>35216</c:v>
                </c:pt>
                <c:pt idx="2274">
                  <c:v>35216</c:v>
                </c:pt>
                <c:pt idx="2275">
                  <c:v>35216</c:v>
                </c:pt>
                <c:pt idx="2276">
                  <c:v>35216</c:v>
                </c:pt>
                <c:pt idx="2277">
                  <c:v>35216</c:v>
                </c:pt>
                <c:pt idx="2278">
                  <c:v>35216</c:v>
                </c:pt>
                <c:pt idx="2279">
                  <c:v>35219</c:v>
                </c:pt>
                <c:pt idx="2280">
                  <c:v>35219</c:v>
                </c:pt>
                <c:pt idx="2281">
                  <c:v>35230</c:v>
                </c:pt>
                <c:pt idx="2282">
                  <c:v>35230</c:v>
                </c:pt>
                <c:pt idx="2283">
                  <c:v>35233</c:v>
                </c:pt>
                <c:pt idx="2284">
                  <c:v>35243</c:v>
                </c:pt>
                <c:pt idx="2285">
                  <c:v>35243</c:v>
                </c:pt>
                <c:pt idx="2286">
                  <c:v>35243</c:v>
                </c:pt>
                <c:pt idx="2287">
                  <c:v>35243</c:v>
                </c:pt>
                <c:pt idx="2288">
                  <c:v>35244</c:v>
                </c:pt>
                <c:pt idx="2289">
                  <c:v>35244</c:v>
                </c:pt>
                <c:pt idx="2290">
                  <c:v>35244</c:v>
                </c:pt>
                <c:pt idx="2291">
                  <c:v>35244</c:v>
                </c:pt>
                <c:pt idx="2292">
                  <c:v>35247</c:v>
                </c:pt>
                <c:pt idx="2293">
                  <c:v>35247</c:v>
                </c:pt>
                <c:pt idx="2294">
                  <c:v>35247</c:v>
                </c:pt>
                <c:pt idx="2295">
                  <c:v>35249</c:v>
                </c:pt>
                <c:pt idx="2296">
                  <c:v>35249</c:v>
                </c:pt>
                <c:pt idx="2297">
                  <c:v>35261</c:v>
                </c:pt>
                <c:pt idx="2298">
                  <c:v>35275</c:v>
                </c:pt>
                <c:pt idx="2299">
                  <c:v>35275</c:v>
                </c:pt>
                <c:pt idx="2300">
                  <c:v>35276</c:v>
                </c:pt>
                <c:pt idx="2301">
                  <c:v>35276</c:v>
                </c:pt>
                <c:pt idx="2302">
                  <c:v>35277</c:v>
                </c:pt>
                <c:pt idx="2303">
                  <c:v>35277</c:v>
                </c:pt>
                <c:pt idx="2304">
                  <c:v>35277</c:v>
                </c:pt>
                <c:pt idx="2305">
                  <c:v>35277</c:v>
                </c:pt>
                <c:pt idx="2306">
                  <c:v>35277</c:v>
                </c:pt>
                <c:pt idx="2307">
                  <c:v>35277</c:v>
                </c:pt>
                <c:pt idx="2308">
                  <c:v>35291</c:v>
                </c:pt>
                <c:pt idx="2309">
                  <c:v>35305</c:v>
                </c:pt>
                <c:pt idx="2310">
                  <c:v>35305</c:v>
                </c:pt>
                <c:pt idx="2311">
                  <c:v>35307</c:v>
                </c:pt>
                <c:pt idx="2312">
                  <c:v>35307</c:v>
                </c:pt>
                <c:pt idx="2313">
                  <c:v>35307</c:v>
                </c:pt>
                <c:pt idx="2314">
                  <c:v>35307</c:v>
                </c:pt>
                <c:pt idx="2315">
                  <c:v>35307</c:v>
                </c:pt>
                <c:pt idx="2316">
                  <c:v>35307</c:v>
                </c:pt>
                <c:pt idx="2317">
                  <c:v>35310</c:v>
                </c:pt>
                <c:pt idx="2318">
                  <c:v>35310</c:v>
                </c:pt>
                <c:pt idx="2319">
                  <c:v>35318</c:v>
                </c:pt>
                <c:pt idx="2320">
                  <c:v>35318</c:v>
                </c:pt>
                <c:pt idx="2321">
                  <c:v>35318</c:v>
                </c:pt>
                <c:pt idx="2322">
                  <c:v>35318</c:v>
                </c:pt>
                <c:pt idx="2323">
                  <c:v>35322</c:v>
                </c:pt>
                <c:pt idx="2324">
                  <c:v>35334</c:v>
                </c:pt>
                <c:pt idx="2325">
                  <c:v>35334</c:v>
                </c:pt>
                <c:pt idx="2326">
                  <c:v>35334</c:v>
                </c:pt>
                <c:pt idx="2327">
                  <c:v>35334</c:v>
                </c:pt>
                <c:pt idx="2328">
                  <c:v>35338</c:v>
                </c:pt>
                <c:pt idx="2329">
                  <c:v>35338</c:v>
                </c:pt>
                <c:pt idx="2330">
                  <c:v>35338</c:v>
                </c:pt>
                <c:pt idx="2331">
                  <c:v>35338</c:v>
                </c:pt>
                <c:pt idx="2332">
                  <c:v>35340</c:v>
                </c:pt>
                <c:pt idx="2333">
                  <c:v>35340</c:v>
                </c:pt>
                <c:pt idx="2334">
                  <c:v>35340</c:v>
                </c:pt>
                <c:pt idx="2335">
                  <c:v>35340</c:v>
                </c:pt>
                <c:pt idx="2336">
                  <c:v>35341</c:v>
                </c:pt>
                <c:pt idx="2337">
                  <c:v>35353</c:v>
                </c:pt>
                <c:pt idx="2338">
                  <c:v>35367</c:v>
                </c:pt>
                <c:pt idx="2339">
                  <c:v>35367</c:v>
                </c:pt>
                <c:pt idx="2340">
                  <c:v>35369</c:v>
                </c:pt>
                <c:pt idx="2341">
                  <c:v>35369</c:v>
                </c:pt>
                <c:pt idx="2342">
                  <c:v>35369</c:v>
                </c:pt>
                <c:pt idx="2343">
                  <c:v>35369</c:v>
                </c:pt>
                <c:pt idx="2344">
                  <c:v>35370</c:v>
                </c:pt>
                <c:pt idx="2345">
                  <c:v>35370</c:v>
                </c:pt>
                <c:pt idx="2346">
                  <c:v>35370</c:v>
                </c:pt>
                <c:pt idx="2347">
                  <c:v>35370</c:v>
                </c:pt>
                <c:pt idx="2348">
                  <c:v>35377</c:v>
                </c:pt>
                <c:pt idx="2349">
                  <c:v>35383</c:v>
                </c:pt>
                <c:pt idx="2350">
                  <c:v>35396</c:v>
                </c:pt>
                <c:pt idx="2351">
                  <c:v>35396</c:v>
                </c:pt>
                <c:pt idx="2352">
                  <c:v>35398</c:v>
                </c:pt>
                <c:pt idx="2353">
                  <c:v>35398</c:v>
                </c:pt>
                <c:pt idx="2354">
                  <c:v>35398</c:v>
                </c:pt>
                <c:pt idx="2355">
                  <c:v>35398</c:v>
                </c:pt>
                <c:pt idx="2356">
                  <c:v>35400</c:v>
                </c:pt>
                <c:pt idx="2357">
                  <c:v>35400</c:v>
                </c:pt>
                <c:pt idx="2358">
                  <c:v>35401</c:v>
                </c:pt>
                <c:pt idx="2359">
                  <c:v>35401</c:v>
                </c:pt>
                <c:pt idx="2360">
                  <c:v>35405</c:v>
                </c:pt>
                <c:pt idx="2361">
                  <c:v>35414</c:v>
                </c:pt>
                <c:pt idx="2362">
                  <c:v>35415</c:v>
                </c:pt>
                <c:pt idx="2363">
                  <c:v>35415</c:v>
                </c:pt>
                <c:pt idx="2364">
                  <c:v>35425</c:v>
                </c:pt>
                <c:pt idx="2365">
                  <c:v>35425</c:v>
                </c:pt>
                <c:pt idx="2366">
                  <c:v>35425</c:v>
                </c:pt>
                <c:pt idx="2367">
                  <c:v>35425</c:v>
                </c:pt>
                <c:pt idx="2368">
                  <c:v>35425</c:v>
                </c:pt>
                <c:pt idx="2369">
                  <c:v>35425</c:v>
                </c:pt>
                <c:pt idx="2370">
                  <c:v>35426</c:v>
                </c:pt>
                <c:pt idx="2371">
                  <c:v>35426</c:v>
                </c:pt>
                <c:pt idx="2372">
                  <c:v>35431</c:v>
                </c:pt>
                <c:pt idx="2373">
                  <c:v>35431</c:v>
                </c:pt>
                <c:pt idx="2374">
                  <c:v>35437</c:v>
                </c:pt>
                <c:pt idx="2375">
                  <c:v>35437</c:v>
                </c:pt>
                <c:pt idx="2376">
                  <c:v>35444</c:v>
                </c:pt>
                <c:pt idx="2377">
                  <c:v>35457</c:v>
                </c:pt>
                <c:pt idx="2378">
                  <c:v>35457</c:v>
                </c:pt>
                <c:pt idx="2379">
                  <c:v>35461</c:v>
                </c:pt>
                <c:pt idx="2380">
                  <c:v>35461</c:v>
                </c:pt>
                <c:pt idx="2381">
                  <c:v>35461</c:v>
                </c:pt>
                <c:pt idx="2382">
                  <c:v>35461</c:v>
                </c:pt>
                <c:pt idx="2383">
                  <c:v>35464</c:v>
                </c:pt>
                <c:pt idx="2384">
                  <c:v>35464</c:v>
                </c:pt>
                <c:pt idx="2385">
                  <c:v>35467</c:v>
                </c:pt>
                <c:pt idx="2386">
                  <c:v>35467</c:v>
                </c:pt>
                <c:pt idx="2387">
                  <c:v>35475</c:v>
                </c:pt>
                <c:pt idx="2388">
                  <c:v>35488</c:v>
                </c:pt>
                <c:pt idx="2389">
                  <c:v>35488</c:v>
                </c:pt>
                <c:pt idx="2390">
                  <c:v>35489</c:v>
                </c:pt>
                <c:pt idx="2391">
                  <c:v>35489</c:v>
                </c:pt>
                <c:pt idx="2392">
                  <c:v>35489</c:v>
                </c:pt>
                <c:pt idx="2393">
                  <c:v>35489</c:v>
                </c:pt>
                <c:pt idx="2394">
                  <c:v>35492</c:v>
                </c:pt>
                <c:pt idx="2395">
                  <c:v>35492</c:v>
                </c:pt>
                <c:pt idx="2396">
                  <c:v>35494</c:v>
                </c:pt>
                <c:pt idx="2397">
                  <c:v>35494</c:v>
                </c:pt>
                <c:pt idx="2398">
                  <c:v>35506</c:v>
                </c:pt>
                <c:pt idx="2399">
                  <c:v>35516</c:v>
                </c:pt>
                <c:pt idx="2400">
                  <c:v>35516</c:v>
                </c:pt>
                <c:pt idx="2401">
                  <c:v>35516</c:v>
                </c:pt>
                <c:pt idx="2402">
                  <c:v>35516</c:v>
                </c:pt>
                <c:pt idx="2403">
                  <c:v>35517</c:v>
                </c:pt>
                <c:pt idx="2404">
                  <c:v>35517</c:v>
                </c:pt>
                <c:pt idx="2405">
                  <c:v>35520</c:v>
                </c:pt>
                <c:pt idx="2406">
                  <c:v>35520</c:v>
                </c:pt>
                <c:pt idx="2407">
                  <c:v>35521</c:v>
                </c:pt>
                <c:pt idx="2408">
                  <c:v>35521</c:v>
                </c:pt>
                <c:pt idx="2409">
                  <c:v>35522</c:v>
                </c:pt>
                <c:pt idx="2410">
                  <c:v>35522</c:v>
                </c:pt>
                <c:pt idx="2411">
                  <c:v>35534</c:v>
                </c:pt>
                <c:pt idx="2412">
                  <c:v>35550</c:v>
                </c:pt>
                <c:pt idx="2413">
                  <c:v>35550</c:v>
                </c:pt>
                <c:pt idx="2414">
                  <c:v>35550</c:v>
                </c:pt>
                <c:pt idx="2415">
                  <c:v>35550</c:v>
                </c:pt>
                <c:pt idx="2416">
                  <c:v>35551</c:v>
                </c:pt>
                <c:pt idx="2417">
                  <c:v>35551</c:v>
                </c:pt>
                <c:pt idx="2418">
                  <c:v>35551</c:v>
                </c:pt>
                <c:pt idx="2419">
                  <c:v>35551</c:v>
                </c:pt>
                <c:pt idx="2420">
                  <c:v>35553</c:v>
                </c:pt>
                <c:pt idx="2421">
                  <c:v>35553</c:v>
                </c:pt>
                <c:pt idx="2422">
                  <c:v>35556</c:v>
                </c:pt>
                <c:pt idx="2423">
                  <c:v>35565</c:v>
                </c:pt>
                <c:pt idx="2424">
                  <c:v>35580</c:v>
                </c:pt>
                <c:pt idx="2425">
                  <c:v>35580</c:v>
                </c:pt>
                <c:pt idx="2426">
                  <c:v>35580</c:v>
                </c:pt>
                <c:pt idx="2427">
                  <c:v>35580</c:v>
                </c:pt>
                <c:pt idx="2428">
                  <c:v>35580</c:v>
                </c:pt>
                <c:pt idx="2429">
                  <c:v>35580</c:v>
                </c:pt>
                <c:pt idx="2430">
                  <c:v>35581</c:v>
                </c:pt>
                <c:pt idx="2431">
                  <c:v>35581</c:v>
                </c:pt>
                <c:pt idx="2432">
                  <c:v>35583</c:v>
                </c:pt>
                <c:pt idx="2433">
                  <c:v>35583</c:v>
                </c:pt>
                <c:pt idx="2434">
                  <c:v>35593</c:v>
                </c:pt>
                <c:pt idx="2435">
                  <c:v>35595</c:v>
                </c:pt>
                <c:pt idx="2436">
                  <c:v>35598</c:v>
                </c:pt>
                <c:pt idx="2437">
                  <c:v>35598</c:v>
                </c:pt>
                <c:pt idx="2438">
                  <c:v>35607</c:v>
                </c:pt>
                <c:pt idx="2439">
                  <c:v>35607</c:v>
                </c:pt>
                <c:pt idx="2440">
                  <c:v>35611</c:v>
                </c:pt>
                <c:pt idx="2441">
                  <c:v>35611</c:v>
                </c:pt>
                <c:pt idx="2442">
                  <c:v>35611</c:v>
                </c:pt>
                <c:pt idx="2443">
                  <c:v>35611</c:v>
                </c:pt>
                <c:pt idx="2444">
                  <c:v>35611</c:v>
                </c:pt>
                <c:pt idx="2445">
                  <c:v>35611</c:v>
                </c:pt>
                <c:pt idx="2446">
                  <c:v>35612</c:v>
                </c:pt>
                <c:pt idx="2447">
                  <c:v>35612</c:v>
                </c:pt>
                <c:pt idx="2448">
                  <c:v>35612</c:v>
                </c:pt>
                <c:pt idx="2449">
                  <c:v>35613</c:v>
                </c:pt>
                <c:pt idx="2450">
                  <c:v>35613</c:v>
                </c:pt>
                <c:pt idx="2451">
                  <c:v>35626</c:v>
                </c:pt>
                <c:pt idx="2452">
                  <c:v>35640</c:v>
                </c:pt>
                <c:pt idx="2453">
                  <c:v>35640</c:v>
                </c:pt>
                <c:pt idx="2454">
                  <c:v>35642</c:v>
                </c:pt>
                <c:pt idx="2455">
                  <c:v>35642</c:v>
                </c:pt>
                <c:pt idx="2456">
                  <c:v>35642</c:v>
                </c:pt>
                <c:pt idx="2457">
                  <c:v>35642</c:v>
                </c:pt>
                <c:pt idx="2458">
                  <c:v>35642</c:v>
                </c:pt>
                <c:pt idx="2459">
                  <c:v>35642</c:v>
                </c:pt>
                <c:pt idx="2460">
                  <c:v>35643</c:v>
                </c:pt>
                <c:pt idx="2461">
                  <c:v>35643</c:v>
                </c:pt>
                <c:pt idx="2462">
                  <c:v>35656</c:v>
                </c:pt>
                <c:pt idx="2463">
                  <c:v>35669</c:v>
                </c:pt>
                <c:pt idx="2464">
                  <c:v>35669</c:v>
                </c:pt>
                <c:pt idx="2465">
                  <c:v>35671</c:v>
                </c:pt>
                <c:pt idx="2466">
                  <c:v>35671</c:v>
                </c:pt>
                <c:pt idx="2467">
                  <c:v>35671</c:v>
                </c:pt>
                <c:pt idx="2468">
                  <c:v>35671</c:v>
                </c:pt>
                <c:pt idx="2469">
                  <c:v>35673</c:v>
                </c:pt>
                <c:pt idx="2470">
                  <c:v>35673</c:v>
                </c:pt>
                <c:pt idx="2471">
                  <c:v>35674</c:v>
                </c:pt>
                <c:pt idx="2472">
                  <c:v>35674</c:v>
                </c:pt>
                <c:pt idx="2473">
                  <c:v>35682</c:v>
                </c:pt>
                <c:pt idx="2474">
                  <c:v>35682</c:v>
                </c:pt>
                <c:pt idx="2475">
                  <c:v>35682</c:v>
                </c:pt>
                <c:pt idx="2476">
                  <c:v>35682</c:v>
                </c:pt>
                <c:pt idx="2477">
                  <c:v>35687</c:v>
                </c:pt>
                <c:pt idx="2478">
                  <c:v>35702</c:v>
                </c:pt>
                <c:pt idx="2479">
                  <c:v>35702</c:v>
                </c:pt>
                <c:pt idx="2480">
                  <c:v>35702</c:v>
                </c:pt>
                <c:pt idx="2481">
                  <c:v>35702</c:v>
                </c:pt>
                <c:pt idx="2482">
                  <c:v>35703</c:v>
                </c:pt>
                <c:pt idx="2483">
                  <c:v>35703</c:v>
                </c:pt>
                <c:pt idx="2484">
                  <c:v>35703</c:v>
                </c:pt>
                <c:pt idx="2485">
                  <c:v>35703</c:v>
                </c:pt>
                <c:pt idx="2486">
                  <c:v>35704</c:v>
                </c:pt>
                <c:pt idx="2487">
                  <c:v>35704</c:v>
                </c:pt>
                <c:pt idx="2488">
                  <c:v>35704</c:v>
                </c:pt>
                <c:pt idx="2489">
                  <c:v>35704</c:v>
                </c:pt>
                <c:pt idx="2490">
                  <c:v>35711</c:v>
                </c:pt>
                <c:pt idx="2491">
                  <c:v>35718</c:v>
                </c:pt>
                <c:pt idx="2492">
                  <c:v>35731</c:v>
                </c:pt>
                <c:pt idx="2493">
                  <c:v>35731</c:v>
                </c:pt>
                <c:pt idx="2494">
                  <c:v>35734</c:v>
                </c:pt>
                <c:pt idx="2495">
                  <c:v>35734</c:v>
                </c:pt>
                <c:pt idx="2496">
                  <c:v>35734</c:v>
                </c:pt>
                <c:pt idx="2497">
                  <c:v>35734</c:v>
                </c:pt>
                <c:pt idx="2498">
                  <c:v>35734</c:v>
                </c:pt>
                <c:pt idx="2499">
                  <c:v>35734</c:v>
                </c:pt>
                <c:pt idx="2500">
                  <c:v>35738</c:v>
                </c:pt>
                <c:pt idx="2501">
                  <c:v>35738</c:v>
                </c:pt>
                <c:pt idx="2502">
                  <c:v>35739</c:v>
                </c:pt>
                <c:pt idx="2503">
                  <c:v>35748</c:v>
                </c:pt>
                <c:pt idx="2504">
                  <c:v>35761</c:v>
                </c:pt>
                <c:pt idx="2505">
                  <c:v>35761</c:v>
                </c:pt>
                <c:pt idx="2506">
                  <c:v>35762</c:v>
                </c:pt>
                <c:pt idx="2507">
                  <c:v>35762</c:v>
                </c:pt>
                <c:pt idx="2508">
                  <c:v>35762</c:v>
                </c:pt>
                <c:pt idx="2509">
                  <c:v>35762</c:v>
                </c:pt>
                <c:pt idx="2510">
                  <c:v>35765</c:v>
                </c:pt>
                <c:pt idx="2511">
                  <c:v>35765</c:v>
                </c:pt>
                <c:pt idx="2512">
                  <c:v>35768</c:v>
                </c:pt>
                <c:pt idx="2513">
                  <c:v>35768</c:v>
                </c:pt>
                <c:pt idx="2514">
                  <c:v>35774</c:v>
                </c:pt>
                <c:pt idx="2515">
                  <c:v>35779</c:v>
                </c:pt>
                <c:pt idx="2516">
                  <c:v>35779</c:v>
                </c:pt>
                <c:pt idx="2517">
                  <c:v>35779</c:v>
                </c:pt>
                <c:pt idx="2518">
                  <c:v>35789</c:v>
                </c:pt>
                <c:pt idx="2519">
                  <c:v>35789</c:v>
                </c:pt>
                <c:pt idx="2520">
                  <c:v>35789</c:v>
                </c:pt>
                <c:pt idx="2521">
                  <c:v>35789</c:v>
                </c:pt>
                <c:pt idx="2522">
                  <c:v>35789</c:v>
                </c:pt>
                <c:pt idx="2523">
                  <c:v>35789</c:v>
                </c:pt>
                <c:pt idx="2524">
                  <c:v>35790</c:v>
                </c:pt>
                <c:pt idx="2525">
                  <c:v>35790</c:v>
                </c:pt>
                <c:pt idx="2526">
                  <c:v>35795</c:v>
                </c:pt>
                <c:pt idx="2527">
                  <c:v>35795</c:v>
                </c:pt>
                <c:pt idx="2528">
                  <c:v>35801</c:v>
                </c:pt>
                <c:pt idx="2529">
                  <c:v>35801</c:v>
                </c:pt>
                <c:pt idx="2530">
                  <c:v>35809</c:v>
                </c:pt>
                <c:pt idx="2531">
                  <c:v>35823</c:v>
                </c:pt>
                <c:pt idx="2532">
                  <c:v>35823</c:v>
                </c:pt>
                <c:pt idx="2533">
                  <c:v>35824</c:v>
                </c:pt>
                <c:pt idx="2534">
                  <c:v>35824</c:v>
                </c:pt>
                <c:pt idx="2535">
                  <c:v>35825</c:v>
                </c:pt>
                <c:pt idx="2536">
                  <c:v>35825</c:v>
                </c:pt>
                <c:pt idx="2537">
                  <c:v>35828</c:v>
                </c:pt>
                <c:pt idx="2538">
                  <c:v>35828</c:v>
                </c:pt>
                <c:pt idx="2539">
                  <c:v>35831</c:v>
                </c:pt>
                <c:pt idx="2540">
                  <c:v>35831</c:v>
                </c:pt>
                <c:pt idx="2541">
                  <c:v>35840</c:v>
                </c:pt>
                <c:pt idx="2542">
                  <c:v>35852</c:v>
                </c:pt>
                <c:pt idx="2543">
                  <c:v>35852</c:v>
                </c:pt>
                <c:pt idx="2544">
                  <c:v>35853</c:v>
                </c:pt>
                <c:pt idx="2545">
                  <c:v>35853</c:v>
                </c:pt>
                <c:pt idx="2546">
                  <c:v>35853</c:v>
                </c:pt>
                <c:pt idx="2547">
                  <c:v>35853</c:v>
                </c:pt>
                <c:pt idx="2548">
                  <c:v>35856</c:v>
                </c:pt>
                <c:pt idx="2549">
                  <c:v>35856</c:v>
                </c:pt>
                <c:pt idx="2550">
                  <c:v>35858</c:v>
                </c:pt>
                <c:pt idx="2551">
                  <c:v>35858</c:v>
                </c:pt>
                <c:pt idx="2552">
                  <c:v>35871</c:v>
                </c:pt>
                <c:pt idx="2553">
                  <c:v>35880</c:v>
                </c:pt>
                <c:pt idx="2554">
                  <c:v>35880</c:v>
                </c:pt>
                <c:pt idx="2555">
                  <c:v>35880</c:v>
                </c:pt>
                <c:pt idx="2556">
                  <c:v>35880</c:v>
                </c:pt>
                <c:pt idx="2557">
                  <c:v>35884</c:v>
                </c:pt>
                <c:pt idx="2558">
                  <c:v>35884</c:v>
                </c:pt>
                <c:pt idx="2559">
                  <c:v>35885</c:v>
                </c:pt>
                <c:pt idx="2560">
                  <c:v>35885</c:v>
                </c:pt>
                <c:pt idx="2561">
                  <c:v>35886</c:v>
                </c:pt>
                <c:pt idx="2562">
                  <c:v>35886</c:v>
                </c:pt>
                <c:pt idx="2563">
                  <c:v>35886</c:v>
                </c:pt>
                <c:pt idx="2564">
                  <c:v>35886</c:v>
                </c:pt>
                <c:pt idx="2565">
                  <c:v>35899</c:v>
                </c:pt>
                <c:pt idx="2566">
                  <c:v>35912</c:v>
                </c:pt>
                <c:pt idx="2567">
                  <c:v>35912</c:v>
                </c:pt>
                <c:pt idx="2568">
                  <c:v>35915</c:v>
                </c:pt>
                <c:pt idx="2569">
                  <c:v>35915</c:v>
                </c:pt>
                <c:pt idx="2570">
                  <c:v>35915</c:v>
                </c:pt>
                <c:pt idx="2571">
                  <c:v>35915</c:v>
                </c:pt>
                <c:pt idx="2572">
                  <c:v>35916</c:v>
                </c:pt>
                <c:pt idx="2573">
                  <c:v>35916</c:v>
                </c:pt>
                <c:pt idx="2574">
                  <c:v>35916</c:v>
                </c:pt>
                <c:pt idx="2575">
                  <c:v>35916</c:v>
                </c:pt>
                <c:pt idx="2576">
                  <c:v>35926</c:v>
                </c:pt>
                <c:pt idx="2577">
                  <c:v>35930</c:v>
                </c:pt>
                <c:pt idx="2578">
                  <c:v>35944</c:v>
                </c:pt>
                <c:pt idx="2579">
                  <c:v>35944</c:v>
                </c:pt>
                <c:pt idx="2580">
                  <c:v>35944</c:v>
                </c:pt>
                <c:pt idx="2581">
                  <c:v>35944</c:v>
                </c:pt>
                <c:pt idx="2582">
                  <c:v>35944</c:v>
                </c:pt>
                <c:pt idx="2583">
                  <c:v>35944</c:v>
                </c:pt>
                <c:pt idx="2584">
                  <c:v>35946</c:v>
                </c:pt>
                <c:pt idx="2585">
                  <c:v>35946</c:v>
                </c:pt>
                <c:pt idx="2586">
                  <c:v>35947</c:v>
                </c:pt>
                <c:pt idx="2587">
                  <c:v>35947</c:v>
                </c:pt>
                <c:pt idx="2588">
                  <c:v>35957</c:v>
                </c:pt>
                <c:pt idx="2589">
                  <c:v>35960</c:v>
                </c:pt>
                <c:pt idx="2590">
                  <c:v>35961</c:v>
                </c:pt>
                <c:pt idx="2591">
                  <c:v>35961</c:v>
                </c:pt>
                <c:pt idx="2592">
                  <c:v>35971</c:v>
                </c:pt>
                <c:pt idx="2593">
                  <c:v>35971</c:v>
                </c:pt>
                <c:pt idx="2594">
                  <c:v>35971</c:v>
                </c:pt>
                <c:pt idx="2595">
                  <c:v>35971</c:v>
                </c:pt>
                <c:pt idx="2596">
                  <c:v>35971</c:v>
                </c:pt>
                <c:pt idx="2597">
                  <c:v>35976</c:v>
                </c:pt>
                <c:pt idx="2598">
                  <c:v>35976</c:v>
                </c:pt>
                <c:pt idx="2599">
                  <c:v>35976</c:v>
                </c:pt>
                <c:pt idx="2600">
                  <c:v>35976</c:v>
                </c:pt>
                <c:pt idx="2601">
                  <c:v>35977</c:v>
                </c:pt>
                <c:pt idx="2602">
                  <c:v>35977</c:v>
                </c:pt>
                <c:pt idx="2603">
                  <c:v>35977</c:v>
                </c:pt>
                <c:pt idx="2604">
                  <c:v>35977</c:v>
                </c:pt>
                <c:pt idx="2605">
                  <c:v>36004</c:v>
                </c:pt>
                <c:pt idx="2606">
                  <c:v>36004</c:v>
                </c:pt>
                <c:pt idx="2607">
                  <c:v>36007</c:v>
                </c:pt>
                <c:pt idx="2608">
                  <c:v>36007</c:v>
                </c:pt>
                <c:pt idx="2609">
                  <c:v>36007</c:v>
                </c:pt>
                <c:pt idx="2610">
                  <c:v>36007</c:v>
                </c:pt>
                <c:pt idx="2611">
                  <c:v>36007</c:v>
                </c:pt>
                <c:pt idx="2612">
                  <c:v>36007</c:v>
                </c:pt>
                <c:pt idx="2613">
                  <c:v>36010</c:v>
                </c:pt>
                <c:pt idx="2614">
                  <c:v>36010</c:v>
                </c:pt>
                <c:pt idx="2615">
                  <c:v>36021</c:v>
                </c:pt>
                <c:pt idx="2616">
                  <c:v>36038</c:v>
                </c:pt>
                <c:pt idx="2617">
                  <c:v>36038</c:v>
                </c:pt>
                <c:pt idx="2618">
                  <c:v>36038</c:v>
                </c:pt>
                <c:pt idx="2619">
                  <c:v>36038</c:v>
                </c:pt>
                <c:pt idx="2620">
                  <c:v>36038</c:v>
                </c:pt>
                <c:pt idx="2621">
                  <c:v>36038</c:v>
                </c:pt>
                <c:pt idx="2622">
                  <c:v>36039</c:v>
                </c:pt>
                <c:pt idx="2623">
                  <c:v>36039</c:v>
                </c:pt>
                <c:pt idx="2624">
                  <c:v>36040</c:v>
                </c:pt>
                <c:pt idx="2625">
                  <c:v>36040</c:v>
                </c:pt>
                <c:pt idx="2626">
                  <c:v>36048</c:v>
                </c:pt>
                <c:pt idx="2627">
                  <c:v>36048</c:v>
                </c:pt>
                <c:pt idx="2628">
                  <c:v>36048</c:v>
                </c:pt>
                <c:pt idx="2629">
                  <c:v>36048</c:v>
                </c:pt>
                <c:pt idx="2630">
                  <c:v>36052</c:v>
                </c:pt>
                <c:pt idx="2631">
                  <c:v>36066</c:v>
                </c:pt>
                <c:pt idx="2632">
                  <c:v>36066</c:v>
                </c:pt>
                <c:pt idx="2633">
                  <c:v>36066</c:v>
                </c:pt>
                <c:pt idx="2634">
                  <c:v>36066</c:v>
                </c:pt>
                <c:pt idx="2635">
                  <c:v>36068</c:v>
                </c:pt>
                <c:pt idx="2636">
                  <c:v>36068</c:v>
                </c:pt>
                <c:pt idx="2637">
                  <c:v>36068</c:v>
                </c:pt>
                <c:pt idx="2638">
                  <c:v>36068</c:v>
                </c:pt>
                <c:pt idx="2639">
                  <c:v>36069</c:v>
                </c:pt>
                <c:pt idx="2640">
                  <c:v>36069</c:v>
                </c:pt>
                <c:pt idx="2641">
                  <c:v>36069</c:v>
                </c:pt>
                <c:pt idx="2642">
                  <c:v>36069</c:v>
                </c:pt>
                <c:pt idx="2643">
                  <c:v>36077</c:v>
                </c:pt>
                <c:pt idx="2644">
                  <c:v>36083</c:v>
                </c:pt>
                <c:pt idx="2645">
                  <c:v>36094</c:v>
                </c:pt>
                <c:pt idx="2646">
                  <c:v>36094</c:v>
                </c:pt>
                <c:pt idx="2647">
                  <c:v>36097</c:v>
                </c:pt>
                <c:pt idx="2648">
                  <c:v>36097</c:v>
                </c:pt>
                <c:pt idx="2649">
                  <c:v>36098</c:v>
                </c:pt>
                <c:pt idx="2650">
                  <c:v>36098</c:v>
                </c:pt>
                <c:pt idx="2651">
                  <c:v>36099</c:v>
                </c:pt>
                <c:pt idx="2652">
                  <c:v>36099</c:v>
                </c:pt>
                <c:pt idx="2653">
                  <c:v>36101</c:v>
                </c:pt>
                <c:pt idx="2654">
                  <c:v>36101</c:v>
                </c:pt>
                <c:pt idx="2655">
                  <c:v>36101</c:v>
                </c:pt>
                <c:pt idx="2656">
                  <c:v>36113</c:v>
                </c:pt>
                <c:pt idx="2657">
                  <c:v>36126</c:v>
                </c:pt>
                <c:pt idx="2658">
                  <c:v>36126</c:v>
                </c:pt>
                <c:pt idx="2659">
                  <c:v>36129</c:v>
                </c:pt>
                <c:pt idx="2660">
                  <c:v>36129</c:v>
                </c:pt>
                <c:pt idx="2661">
                  <c:v>36129</c:v>
                </c:pt>
                <c:pt idx="2662">
                  <c:v>36129</c:v>
                </c:pt>
                <c:pt idx="2663">
                  <c:v>36130</c:v>
                </c:pt>
                <c:pt idx="2664">
                  <c:v>36130</c:v>
                </c:pt>
                <c:pt idx="2665">
                  <c:v>36131</c:v>
                </c:pt>
                <c:pt idx="2666">
                  <c:v>36131</c:v>
                </c:pt>
                <c:pt idx="2667">
                  <c:v>36133</c:v>
                </c:pt>
                <c:pt idx="2668">
                  <c:v>36144</c:v>
                </c:pt>
                <c:pt idx="2669">
                  <c:v>36146</c:v>
                </c:pt>
                <c:pt idx="2670">
                  <c:v>36146</c:v>
                </c:pt>
                <c:pt idx="2671">
                  <c:v>36153</c:v>
                </c:pt>
                <c:pt idx="2672">
                  <c:v>36153</c:v>
                </c:pt>
                <c:pt idx="2673">
                  <c:v>36153</c:v>
                </c:pt>
                <c:pt idx="2674">
                  <c:v>36153</c:v>
                </c:pt>
                <c:pt idx="2675">
                  <c:v>36154</c:v>
                </c:pt>
                <c:pt idx="2676">
                  <c:v>36154</c:v>
                </c:pt>
                <c:pt idx="2677">
                  <c:v>36157</c:v>
                </c:pt>
                <c:pt idx="2678">
                  <c:v>36157</c:v>
                </c:pt>
                <c:pt idx="2679">
                  <c:v>36160</c:v>
                </c:pt>
                <c:pt idx="2680">
                  <c:v>36160</c:v>
                </c:pt>
                <c:pt idx="2681">
                  <c:v>36165</c:v>
                </c:pt>
                <c:pt idx="2682">
                  <c:v>36165</c:v>
                </c:pt>
                <c:pt idx="2683">
                  <c:v>36174</c:v>
                </c:pt>
                <c:pt idx="2684">
                  <c:v>36187</c:v>
                </c:pt>
                <c:pt idx="2685">
                  <c:v>36187</c:v>
                </c:pt>
                <c:pt idx="2686">
                  <c:v>36189</c:v>
                </c:pt>
                <c:pt idx="2687">
                  <c:v>36189</c:v>
                </c:pt>
                <c:pt idx="2688">
                  <c:v>36189</c:v>
                </c:pt>
                <c:pt idx="2689">
                  <c:v>36189</c:v>
                </c:pt>
                <c:pt idx="2690">
                  <c:v>36192</c:v>
                </c:pt>
                <c:pt idx="2691">
                  <c:v>36192</c:v>
                </c:pt>
                <c:pt idx="2692">
                  <c:v>36195</c:v>
                </c:pt>
                <c:pt idx="2693">
                  <c:v>36195</c:v>
                </c:pt>
                <c:pt idx="2694">
                  <c:v>36217</c:v>
                </c:pt>
                <c:pt idx="2695">
                  <c:v>36217</c:v>
                </c:pt>
                <c:pt idx="2696">
                  <c:v>36217</c:v>
                </c:pt>
                <c:pt idx="2697">
                  <c:v>36217</c:v>
                </c:pt>
                <c:pt idx="2698">
                  <c:v>36217</c:v>
                </c:pt>
                <c:pt idx="2699">
                  <c:v>36220</c:v>
                </c:pt>
                <c:pt idx="2700">
                  <c:v>36220</c:v>
                </c:pt>
                <c:pt idx="2701">
                  <c:v>36222</c:v>
                </c:pt>
                <c:pt idx="2702">
                  <c:v>36248</c:v>
                </c:pt>
                <c:pt idx="2703">
                  <c:v>36248</c:v>
                </c:pt>
                <c:pt idx="2704">
                  <c:v>36248</c:v>
                </c:pt>
                <c:pt idx="2705">
                  <c:v>36248</c:v>
                </c:pt>
                <c:pt idx="2706">
                  <c:v>36249</c:v>
                </c:pt>
                <c:pt idx="2707">
                  <c:v>36249</c:v>
                </c:pt>
                <c:pt idx="2708">
                  <c:v>36250</c:v>
                </c:pt>
                <c:pt idx="2709">
                  <c:v>36250</c:v>
                </c:pt>
                <c:pt idx="2710">
                  <c:v>36250</c:v>
                </c:pt>
                <c:pt idx="2711">
                  <c:v>36251</c:v>
                </c:pt>
                <c:pt idx="2712">
                  <c:v>36251</c:v>
                </c:pt>
                <c:pt idx="2713">
                  <c:v>36251</c:v>
                </c:pt>
                <c:pt idx="2714">
                  <c:v>36264</c:v>
                </c:pt>
                <c:pt idx="2715">
                  <c:v>36276</c:v>
                </c:pt>
                <c:pt idx="2716">
                  <c:v>36276</c:v>
                </c:pt>
                <c:pt idx="2717">
                  <c:v>36280</c:v>
                </c:pt>
                <c:pt idx="2718">
                  <c:v>36280</c:v>
                </c:pt>
                <c:pt idx="2719">
                  <c:v>36280</c:v>
                </c:pt>
                <c:pt idx="2720">
                  <c:v>36280</c:v>
                </c:pt>
                <c:pt idx="2721">
                  <c:v>36280</c:v>
                </c:pt>
                <c:pt idx="2722">
                  <c:v>36280</c:v>
                </c:pt>
                <c:pt idx="2723">
                  <c:v>36281</c:v>
                </c:pt>
                <c:pt idx="2724">
                  <c:v>36281</c:v>
                </c:pt>
                <c:pt idx="2725">
                  <c:v>36295</c:v>
                </c:pt>
                <c:pt idx="2726">
                  <c:v>36306</c:v>
                </c:pt>
                <c:pt idx="2727">
                  <c:v>36306</c:v>
                </c:pt>
                <c:pt idx="2728">
                  <c:v>36308</c:v>
                </c:pt>
                <c:pt idx="2729">
                  <c:v>36310</c:v>
                </c:pt>
                <c:pt idx="2730">
                  <c:v>36310</c:v>
                </c:pt>
                <c:pt idx="2731">
                  <c:v>36311</c:v>
                </c:pt>
                <c:pt idx="2732">
                  <c:v>36311</c:v>
                </c:pt>
                <c:pt idx="2733">
                  <c:v>36311</c:v>
                </c:pt>
                <c:pt idx="2734">
                  <c:v>36312</c:v>
                </c:pt>
                <c:pt idx="2735">
                  <c:v>36312</c:v>
                </c:pt>
                <c:pt idx="2736">
                  <c:v>36325</c:v>
                </c:pt>
                <c:pt idx="2737">
                  <c:v>36326</c:v>
                </c:pt>
                <c:pt idx="2738">
                  <c:v>36329</c:v>
                </c:pt>
                <c:pt idx="2739">
                  <c:v>36333</c:v>
                </c:pt>
                <c:pt idx="2740">
                  <c:v>36339</c:v>
                </c:pt>
                <c:pt idx="2741">
                  <c:v>36339</c:v>
                </c:pt>
                <c:pt idx="2742">
                  <c:v>36339</c:v>
                </c:pt>
                <c:pt idx="2743">
                  <c:v>36339</c:v>
                </c:pt>
                <c:pt idx="2744">
                  <c:v>36341</c:v>
                </c:pt>
                <c:pt idx="2745">
                  <c:v>36341</c:v>
                </c:pt>
                <c:pt idx="2746">
                  <c:v>36341</c:v>
                </c:pt>
                <c:pt idx="2747">
                  <c:v>36341</c:v>
                </c:pt>
                <c:pt idx="2748">
                  <c:v>36342</c:v>
                </c:pt>
                <c:pt idx="2749">
                  <c:v>36342</c:v>
                </c:pt>
                <c:pt idx="2750">
                  <c:v>36342</c:v>
                </c:pt>
                <c:pt idx="2751">
                  <c:v>36342</c:v>
                </c:pt>
                <c:pt idx="2752">
                  <c:v>36356</c:v>
                </c:pt>
                <c:pt idx="2753">
                  <c:v>36368</c:v>
                </c:pt>
                <c:pt idx="2754">
                  <c:v>36368</c:v>
                </c:pt>
                <c:pt idx="2755">
                  <c:v>36371</c:v>
                </c:pt>
                <c:pt idx="2756">
                  <c:v>36371</c:v>
                </c:pt>
                <c:pt idx="2757">
                  <c:v>36374</c:v>
                </c:pt>
                <c:pt idx="2758">
                  <c:v>36374</c:v>
                </c:pt>
                <c:pt idx="2759">
                  <c:v>36374</c:v>
                </c:pt>
                <c:pt idx="2760">
                  <c:v>36374</c:v>
                </c:pt>
                <c:pt idx="2761">
                  <c:v>36386</c:v>
                </c:pt>
                <c:pt idx="2762">
                  <c:v>36402</c:v>
                </c:pt>
                <c:pt idx="2763">
                  <c:v>36402</c:v>
                </c:pt>
                <c:pt idx="2764">
                  <c:v>36403</c:v>
                </c:pt>
                <c:pt idx="2765">
                  <c:v>36403</c:v>
                </c:pt>
                <c:pt idx="2766">
                  <c:v>36403</c:v>
                </c:pt>
                <c:pt idx="2767">
                  <c:v>36403</c:v>
                </c:pt>
                <c:pt idx="2768">
                  <c:v>36404</c:v>
                </c:pt>
                <c:pt idx="2769">
                  <c:v>36404</c:v>
                </c:pt>
                <c:pt idx="2770">
                  <c:v>36404</c:v>
                </c:pt>
                <c:pt idx="2771">
                  <c:v>36404</c:v>
                </c:pt>
                <c:pt idx="2772">
                  <c:v>36417</c:v>
                </c:pt>
                <c:pt idx="2773">
                  <c:v>36430</c:v>
                </c:pt>
                <c:pt idx="2774">
                  <c:v>36430</c:v>
                </c:pt>
                <c:pt idx="2775">
                  <c:v>36430</c:v>
                </c:pt>
                <c:pt idx="2776">
                  <c:v>36430</c:v>
                </c:pt>
                <c:pt idx="2777">
                  <c:v>36432</c:v>
                </c:pt>
                <c:pt idx="2778">
                  <c:v>36432</c:v>
                </c:pt>
                <c:pt idx="2779">
                  <c:v>36432</c:v>
                </c:pt>
                <c:pt idx="2780">
                  <c:v>36433</c:v>
                </c:pt>
                <c:pt idx="2781">
                  <c:v>36433</c:v>
                </c:pt>
                <c:pt idx="2782">
                  <c:v>36433</c:v>
                </c:pt>
                <c:pt idx="2783">
                  <c:v>36433</c:v>
                </c:pt>
                <c:pt idx="2784">
                  <c:v>36433</c:v>
                </c:pt>
                <c:pt idx="2785">
                  <c:v>36433</c:v>
                </c:pt>
                <c:pt idx="2786">
                  <c:v>36434</c:v>
                </c:pt>
                <c:pt idx="2787">
                  <c:v>36434</c:v>
                </c:pt>
                <c:pt idx="2788">
                  <c:v>36434</c:v>
                </c:pt>
                <c:pt idx="2789">
                  <c:v>36434</c:v>
                </c:pt>
                <c:pt idx="2790">
                  <c:v>36448</c:v>
                </c:pt>
                <c:pt idx="2791">
                  <c:v>36462</c:v>
                </c:pt>
                <c:pt idx="2792">
                  <c:v>36462</c:v>
                </c:pt>
                <c:pt idx="2793">
                  <c:v>36462</c:v>
                </c:pt>
                <c:pt idx="2794">
                  <c:v>36462</c:v>
                </c:pt>
                <c:pt idx="2795">
                  <c:v>36462</c:v>
                </c:pt>
                <c:pt idx="2796">
                  <c:v>36462</c:v>
                </c:pt>
                <c:pt idx="2797">
                  <c:v>36464</c:v>
                </c:pt>
                <c:pt idx="2798">
                  <c:v>36464</c:v>
                </c:pt>
                <c:pt idx="2799">
                  <c:v>36465</c:v>
                </c:pt>
                <c:pt idx="2800">
                  <c:v>36465</c:v>
                </c:pt>
                <c:pt idx="2801">
                  <c:v>36478</c:v>
                </c:pt>
                <c:pt idx="2802">
                  <c:v>36493</c:v>
                </c:pt>
                <c:pt idx="2803">
                  <c:v>36493</c:v>
                </c:pt>
                <c:pt idx="2804">
                  <c:v>36494</c:v>
                </c:pt>
                <c:pt idx="2805">
                  <c:v>36494</c:v>
                </c:pt>
                <c:pt idx="2806">
                  <c:v>36494</c:v>
                </c:pt>
                <c:pt idx="2807">
                  <c:v>36494</c:v>
                </c:pt>
                <c:pt idx="2808">
                  <c:v>36495</c:v>
                </c:pt>
                <c:pt idx="2809">
                  <c:v>36495</c:v>
                </c:pt>
                <c:pt idx="2810">
                  <c:v>36495</c:v>
                </c:pt>
                <c:pt idx="2811">
                  <c:v>36495</c:v>
                </c:pt>
                <c:pt idx="2812">
                  <c:v>36495</c:v>
                </c:pt>
                <c:pt idx="2813">
                  <c:v>36509</c:v>
                </c:pt>
                <c:pt idx="2814">
                  <c:v>36521</c:v>
                </c:pt>
                <c:pt idx="2815">
                  <c:v>36521</c:v>
                </c:pt>
                <c:pt idx="2816">
                  <c:v>36521</c:v>
                </c:pt>
                <c:pt idx="2817">
                  <c:v>36521</c:v>
                </c:pt>
                <c:pt idx="2818">
                  <c:v>36521</c:v>
                </c:pt>
                <c:pt idx="2819">
                  <c:v>36521</c:v>
                </c:pt>
                <c:pt idx="2820">
                  <c:v>36522</c:v>
                </c:pt>
                <c:pt idx="2821">
                  <c:v>36522</c:v>
                </c:pt>
                <c:pt idx="2822">
                  <c:v>36525</c:v>
                </c:pt>
                <c:pt idx="2823">
                  <c:v>36525</c:v>
                </c:pt>
                <c:pt idx="2824">
                  <c:v>36530</c:v>
                </c:pt>
                <c:pt idx="2825">
                  <c:v>36530</c:v>
                </c:pt>
                <c:pt idx="2826">
                  <c:v>36539</c:v>
                </c:pt>
                <c:pt idx="2827">
                  <c:v>36553</c:v>
                </c:pt>
                <c:pt idx="2828">
                  <c:v>36553</c:v>
                </c:pt>
                <c:pt idx="2829">
                  <c:v>36556</c:v>
                </c:pt>
                <c:pt idx="2830">
                  <c:v>36556</c:v>
                </c:pt>
                <c:pt idx="2831">
                  <c:v>36556</c:v>
                </c:pt>
                <c:pt idx="2832">
                  <c:v>36556</c:v>
                </c:pt>
                <c:pt idx="2833">
                  <c:v>36557</c:v>
                </c:pt>
                <c:pt idx="2834">
                  <c:v>36557</c:v>
                </c:pt>
                <c:pt idx="2835">
                  <c:v>36560</c:v>
                </c:pt>
                <c:pt idx="2836">
                  <c:v>36560</c:v>
                </c:pt>
                <c:pt idx="2837">
                  <c:v>36570</c:v>
                </c:pt>
                <c:pt idx="2838">
                  <c:v>36584</c:v>
                </c:pt>
                <c:pt idx="2839">
                  <c:v>36584</c:v>
                </c:pt>
                <c:pt idx="2840">
                  <c:v>36585</c:v>
                </c:pt>
                <c:pt idx="2841">
                  <c:v>36585</c:v>
                </c:pt>
                <c:pt idx="2842">
                  <c:v>36585</c:v>
                </c:pt>
                <c:pt idx="2843">
                  <c:v>36585</c:v>
                </c:pt>
                <c:pt idx="2844">
                  <c:v>36586</c:v>
                </c:pt>
                <c:pt idx="2845">
                  <c:v>36586</c:v>
                </c:pt>
                <c:pt idx="2846">
                  <c:v>36587</c:v>
                </c:pt>
                <c:pt idx="2847">
                  <c:v>36587</c:v>
                </c:pt>
                <c:pt idx="2848">
                  <c:v>36601</c:v>
                </c:pt>
                <c:pt idx="2849">
                  <c:v>36612</c:v>
                </c:pt>
                <c:pt idx="2850">
                  <c:v>36612</c:v>
                </c:pt>
                <c:pt idx="2851">
                  <c:v>36612</c:v>
                </c:pt>
                <c:pt idx="2852">
                  <c:v>36612</c:v>
                </c:pt>
                <c:pt idx="2853">
                  <c:v>36616</c:v>
                </c:pt>
                <c:pt idx="2854">
                  <c:v>36616</c:v>
                </c:pt>
                <c:pt idx="2855">
                  <c:v>36616</c:v>
                </c:pt>
                <c:pt idx="2856">
                  <c:v>36616</c:v>
                </c:pt>
                <c:pt idx="2857">
                  <c:v>36616</c:v>
                </c:pt>
                <c:pt idx="2858">
                  <c:v>36616</c:v>
                </c:pt>
                <c:pt idx="2859">
                  <c:v>36617</c:v>
                </c:pt>
                <c:pt idx="2860">
                  <c:v>36617</c:v>
                </c:pt>
                <c:pt idx="2861">
                  <c:v>36630</c:v>
                </c:pt>
                <c:pt idx="2862">
                  <c:v>36642</c:v>
                </c:pt>
                <c:pt idx="2863">
                  <c:v>36642</c:v>
                </c:pt>
                <c:pt idx="2864">
                  <c:v>36644</c:v>
                </c:pt>
                <c:pt idx="2865">
                  <c:v>36644</c:v>
                </c:pt>
                <c:pt idx="2866">
                  <c:v>36644</c:v>
                </c:pt>
                <c:pt idx="2867">
                  <c:v>36644</c:v>
                </c:pt>
                <c:pt idx="2868">
                  <c:v>36647</c:v>
                </c:pt>
                <c:pt idx="2869">
                  <c:v>36647</c:v>
                </c:pt>
                <c:pt idx="2870">
                  <c:v>36649</c:v>
                </c:pt>
                <c:pt idx="2871">
                  <c:v>36649</c:v>
                </c:pt>
                <c:pt idx="2872">
                  <c:v>36661</c:v>
                </c:pt>
                <c:pt idx="2873">
                  <c:v>36675</c:v>
                </c:pt>
                <c:pt idx="2874">
                  <c:v>36675</c:v>
                </c:pt>
                <c:pt idx="2875">
                  <c:v>36677</c:v>
                </c:pt>
                <c:pt idx="2876">
                  <c:v>36677</c:v>
                </c:pt>
                <c:pt idx="2877">
                  <c:v>36677</c:v>
                </c:pt>
                <c:pt idx="2878">
                  <c:v>36677</c:v>
                </c:pt>
                <c:pt idx="2879">
                  <c:v>36677</c:v>
                </c:pt>
                <c:pt idx="2880">
                  <c:v>36677</c:v>
                </c:pt>
                <c:pt idx="2881">
                  <c:v>36678</c:v>
                </c:pt>
                <c:pt idx="2882">
                  <c:v>36678</c:v>
                </c:pt>
                <c:pt idx="2883">
                  <c:v>36691</c:v>
                </c:pt>
                <c:pt idx="2884">
                  <c:v>36696</c:v>
                </c:pt>
                <c:pt idx="2885">
                  <c:v>36697</c:v>
                </c:pt>
                <c:pt idx="2886">
                  <c:v>36698</c:v>
                </c:pt>
                <c:pt idx="2887">
                  <c:v>36703</c:v>
                </c:pt>
                <c:pt idx="2888">
                  <c:v>36703</c:v>
                </c:pt>
                <c:pt idx="2889">
                  <c:v>36703</c:v>
                </c:pt>
                <c:pt idx="2890">
                  <c:v>36703</c:v>
                </c:pt>
                <c:pt idx="2891">
                  <c:v>36707</c:v>
                </c:pt>
                <c:pt idx="2892">
                  <c:v>36707</c:v>
                </c:pt>
                <c:pt idx="2893">
                  <c:v>36707</c:v>
                </c:pt>
                <c:pt idx="2894">
                  <c:v>36707</c:v>
                </c:pt>
                <c:pt idx="2895">
                  <c:v>36708</c:v>
                </c:pt>
                <c:pt idx="2896">
                  <c:v>36708</c:v>
                </c:pt>
                <c:pt idx="2897">
                  <c:v>36710</c:v>
                </c:pt>
                <c:pt idx="2898">
                  <c:v>36710</c:v>
                </c:pt>
                <c:pt idx="2899">
                  <c:v>36722</c:v>
                </c:pt>
                <c:pt idx="2900">
                  <c:v>36738</c:v>
                </c:pt>
                <c:pt idx="2901">
                  <c:v>36738</c:v>
                </c:pt>
                <c:pt idx="2902">
                  <c:v>36738</c:v>
                </c:pt>
                <c:pt idx="2903">
                  <c:v>36738</c:v>
                </c:pt>
                <c:pt idx="2904">
                  <c:v>36738</c:v>
                </c:pt>
                <c:pt idx="2905">
                  <c:v>36738</c:v>
                </c:pt>
                <c:pt idx="2906">
                  <c:v>36739</c:v>
                </c:pt>
                <c:pt idx="2907">
                  <c:v>36739</c:v>
                </c:pt>
                <c:pt idx="2908">
                  <c:v>36740</c:v>
                </c:pt>
                <c:pt idx="2909">
                  <c:v>36740</c:v>
                </c:pt>
                <c:pt idx="2910">
                  <c:v>36752</c:v>
                </c:pt>
                <c:pt idx="2911">
                  <c:v>36769</c:v>
                </c:pt>
                <c:pt idx="2912">
                  <c:v>36769</c:v>
                </c:pt>
                <c:pt idx="2913">
                  <c:v>36769</c:v>
                </c:pt>
                <c:pt idx="2914">
                  <c:v>36769</c:v>
                </c:pt>
                <c:pt idx="2915">
                  <c:v>36769</c:v>
                </c:pt>
                <c:pt idx="2916">
                  <c:v>36769</c:v>
                </c:pt>
                <c:pt idx="2917">
                  <c:v>36769</c:v>
                </c:pt>
                <c:pt idx="2918">
                  <c:v>36769</c:v>
                </c:pt>
                <c:pt idx="2919">
                  <c:v>36770</c:v>
                </c:pt>
                <c:pt idx="2920">
                  <c:v>36770</c:v>
                </c:pt>
                <c:pt idx="2921">
                  <c:v>36783</c:v>
                </c:pt>
                <c:pt idx="2922">
                  <c:v>36788</c:v>
                </c:pt>
                <c:pt idx="2923">
                  <c:v>36788</c:v>
                </c:pt>
                <c:pt idx="2924">
                  <c:v>36788</c:v>
                </c:pt>
                <c:pt idx="2925">
                  <c:v>36788</c:v>
                </c:pt>
                <c:pt idx="2926">
                  <c:v>36798</c:v>
                </c:pt>
                <c:pt idx="2927">
                  <c:v>36798</c:v>
                </c:pt>
                <c:pt idx="2928">
                  <c:v>36798</c:v>
                </c:pt>
                <c:pt idx="2929">
                  <c:v>36798</c:v>
                </c:pt>
                <c:pt idx="2930">
                  <c:v>36798</c:v>
                </c:pt>
                <c:pt idx="2931">
                  <c:v>36798</c:v>
                </c:pt>
                <c:pt idx="2932">
                  <c:v>36798</c:v>
                </c:pt>
                <c:pt idx="2933">
                  <c:v>36798</c:v>
                </c:pt>
                <c:pt idx="2934">
                  <c:v>36800</c:v>
                </c:pt>
                <c:pt idx="2935">
                  <c:v>36800</c:v>
                </c:pt>
                <c:pt idx="2936">
                  <c:v>36801</c:v>
                </c:pt>
                <c:pt idx="2937">
                  <c:v>36801</c:v>
                </c:pt>
                <c:pt idx="2938">
                  <c:v>36830</c:v>
                </c:pt>
                <c:pt idx="2939">
                  <c:v>36830</c:v>
                </c:pt>
                <c:pt idx="2940">
                  <c:v>36830</c:v>
                </c:pt>
                <c:pt idx="2941">
                  <c:v>36830</c:v>
                </c:pt>
                <c:pt idx="2942">
                  <c:v>36830</c:v>
                </c:pt>
                <c:pt idx="2943">
                  <c:v>36830</c:v>
                </c:pt>
                <c:pt idx="2944">
                  <c:v>36831</c:v>
                </c:pt>
                <c:pt idx="2945">
                  <c:v>36831</c:v>
                </c:pt>
                <c:pt idx="2946">
                  <c:v>36831</c:v>
                </c:pt>
                <c:pt idx="2947">
                  <c:v>36831</c:v>
                </c:pt>
                <c:pt idx="2948">
                  <c:v>36844</c:v>
                </c:pt>
                <c:pt idx="2949">
                  <c:v>36860</c:v>
                </c:pt>
                <c:pt idx="2950">
                  <c:v>36860</c:v>
                </c:pt>
                <c:pt idx="2951">
                  <c:v>36860</c:v>
                </c:pt>
                <c:pt idx="2952">
                  <c:v>36860</c:v>
                </c:pt>
                <c:pt idx="2953">
                  <c:v>36861</c:v>
                </c:pt>
                <c:pt idx="2954">
                  <c:v>36861</c:v>
                </c:pt>
                <c:pt idx="2955">
                  <c:v>36861</c:v>
                </c:pt>
                <c:pt idx="2956">
                  <c:v>36861</c:v>
                </c:pt>
                <c:pt idx="2957">
                  <c:v>36861</c:v>
                </c:pt>
                <c:pt idx="2958">
                  <c:v>36861</c:v>
                </c:pt>
                <c:pt idx="2959">
                  <c:v>36865</c:v>
                </c:pt>
                <c:pt idx="2960">
                  <c:v>36875</c:v>
                </c:pt>
                <c:pt idx="2961">
                  <c:v>36888</c:v>
                </c:pt>
                <c:pt idx="2962">
                  <c:v>36888</c:v>
                </c:pt>
                <c:pt idx="2963">
                  <c:v>36888</c:v>
                </c:pt>
                <c:pt idx="2964">
                  <c:v>36888</c:v>
                </c:pt>
                <c:pt idx="2965">
                  <c:v>36888</c:v>
                </c:pt>
                <c:pt idx="2966">
                  <c:v>36888</c:v>
                </c:pt>
                <c:pt idx="2967">
                  <c:v>36888</c:v>
                </c:pt>
                <c:pt idx="2968">
                  <c:v>36888</c:v>
                </c:pt>
                <c:pt idx="2969">
                  <c:v>36891</c:v>
                </c:pt>
                <c:pt idx="2970">
                  <c:v>36891</c:v>
                </c:pt>
                <c:pt idx="2971">
                  <c:v>36896</c:v>
                </c:pt>
                <c:pt idx="2972">
                  <c:v>36896</c:v>
                </c:pt>
                <c:pt idx="2973">
                  <c:v>36905</c:v>
                </c:pt>
                <c:pt idx="2974">
                  <c:v>36922</c:v>
                </c:pt>
                <c:pt idx="2975">
                  <c:v>36922</c:v>
                </c:pt>
                <c:pt idx="2976">
                  <c:v>36922</c:v>
                </c:pt>
                <c:pt idx="2977">
                  <c:v>36922</c:v>
                </c:pt>
                <c:pt idx="2978">
                  <c:v>36922</c:v>
                </c:pt>
                <c:pt idx="2979">
                  <c:v>36922</c:v>
                </c:pt>
                <c:pt idx="2980">
                  <c:v>36923</c:v>
                </c:pt>
                <c:pt idx="2981">
                  <c:v>36923</c:v>
                </c:pt>
                <c:pt idx="2982">
                  <c:v>36926</c:v>
                </c:pt>
                <c:pt idx="2983">
                  <c:v>36926</c:v>
                </c:pt>
                <c:pt idx="2984">
                  <c:v>36936</c:v>
                </c:pt>
                <c:pt idx="2985">
                  <c:v>36950</c:v>
                </c:pt>
                <c:pt idx="2986">
                  <c:v>36950</c:v>
                </c:pt>
                <c:pt idx="2987">
                  <c:v>36950</c:v>
                </c:pt>
                <c:pt idx="2988">
                  <c:v>36950</c:v>
                </c:pt>
                <c:pt idx="2989">
                  <c:v>36950</c:v>
                </c:pt>
                <c:pt idx="2990">
                  <c:v>36950</c:v>
                </c:pt>
                <c:pt idx="2991">
                  <c:v>36951</c:v>
                </c:pt>
                <c:pt idx="2992">
                  <c:v>36951</c:v>
                </c:pt>
                <c:pt idx="2993">
                  <c:v>36953</c:v>
                </c:pt>
                <c:pt idx="2994">
                  <c:v>36953</c:v>
                </c:pt>
                <c:pt idx="2995">
                  <c:v>36967</c:v>
                </c:pt>
                <c:pt idx="2996">
                  <c:v>36969</c:v>
                </c:pt>
                <c:pt idx="2997">
                  <c:v>36969</c:v>
                </c:pt>
                <c:pt idx="2998">
                  <c:v>36973</c:v>
                </c:pt>
                <c:pt idx="2999">
                  <c:v>36973</c:v>
                </c:pt>
                <c:pt idx="3000">
                  <c:v>36979</c:v>
                </c:pt>
                <c:pt idx="3001">
                  <c:v>36979</c:v>
                </c:pt>
                <c:pt idx="3002">
                  <c:v>36981</c:v>
                </c:pt>
                <c:pt idx="3003">
                  <c:v>36981</c:v>
                </c:pt>
                <c:pt idx="3004">
                  <c:v>36983</c:v>
                </c:pt>
                <c:pt idx="3005">
                  <c:v>36983</c:v>
                </c:pt>
                <c:pt idx="3006">
                  <c:v>36983</c:v>
                </c:pt>
                <c:pt idx="3007">
                  <c:v>36983</c:v>
                </c:pt>
                <c:pt idx="3008">
                  <c:v>36995</c:v>
                </c:pt>
                <c:pt idx="3009">
                  <c:v>37008</c:v>
                </c:pt>
                <c:pt idx="3010">
                  <c:v>37008</c:v>
                </c:pt>
                <c:pt idx="3011">
                  <c:v>37008</c:v>
                </c:pt>
                <c:pt idx="3012">
                  <c:v>37012</c:v>
                </c:pt>
                <c:pt idx="3013">
                  <c:v>37012</c:v>
                </c:pt>
                <c:pt idx="3014">
                  <c:v>37013</c:v>
                </c:pt>
                <c:pt idx="3015">
                  <c:v>37013</c:v>
                </c:pt>
                <c:pt idx="3016">
                  <c:v>37013</c:v>
                </c:pt>
                <c:pt idx="3017">
                  <c:v>37013</c:v>
                </c:pt>
                <c:pt idx="3018">
                  <c:v>37013</c:v>
                </c:pt>
                <c:pt idx="3019">
                  <c:v>37026</c:v>
                </c:pt>
                <c:pt idx="3020">
                  <c:v>37042</c:v>
                </c:pt>
                <c:pt idx="3021">
                  <c:v>37042</c:v>
                </c:pt>
                <c:pt idx="3022">
                  <c:v>37042</c:v>
                </c:pt>
                <c:pt idx="3023">
                  <c:v>37042</c:v>
                </c:pt>
                <c:pt idx="3024">
                  <c:v>37042</c:v>
                </c:pt>
                <c:pt idx="3025">
                  <c:v>37042</c:v>
                </c:pt>
                <c:pt idx="3026">
                  <c:v>37043</c:v>
                </c:pt>
                <c:pt idx="3027">
                  <c:v>37043</c:v>
                </c:pt>
                <c:pt idx="3028">
                  <c:v>37043</c:v>
                </c:pt>
                <c:pt idx="3029">
                  <c:v>37043</c:v>
                </c:pt>
                <c:pt idx="3030">
                  <c:v>37056</c:v>
                </c:pt>
                <c:pt idx="3031">
                  <c:v>37056</c:v>
                </c:pt>
                <c:pt idx="3032">
                  <c:v>37062</c:v>
                </c:pt>
                <c:pt idx="3033">
                  <c:v>37071</c:v>
                </c:pt>
                <c:pt idx="3034">
                  <c:v>37071</c:v>
                </c:pt>
                <c:pt idx="3035">
                  <c:v>37072</c:v>
                </c:pt>
                <c:pt idx="3036">
                  <c:v>37072</c:v>
                </c:pt>
                <c:pt idx="3037">
                  <c:v>37074</c:v>
                </c:pt>
                <c:pt idx="3038">
                  <c:v>37074</c:v>
                </c:pt>
                <c:pt idx="3039">
                  <c:v>37074</c:v>
                </c:pt>
                <c:pt idx="3040">
                  <c:v>37074</c:v>
                </c:pt>
                <c:pt idx="3041">
                  <c:v>37074</c:v>
                </c:pt>
                <c:pt idx="3042">
                  <c:v>37074</c:v>
                </c:pt>
                <c:pt idx="3043">
                  <c:v>37074</c:v>
                </c:pt>
                <c:pt idx="3044">
                  <c:v>37074</c:v>
                </c:pt>
                <c:pt idx="3045">
                  <c:v>37081</c:v>
                </c:pt>
                <c:pt idx="3046">
                  <c:v>37087</c:v>
                </c:pt>
                <c:pt idx="3047">
                  <c:v>37103</c:v>
                </c:pt>
                <c:pt idx="3048">
                  <c:v>37103</c:v>
                </c:pt>
                <c:pt idx="3049">
                  <c:v>37104</c:v>
                </c:pt>
                <c:pt idx="3050">
                  <c:v>37104</c:v>
                </c:pt>
                <c:pt idx="3051">
                  <c:v>37104</c:v>
                </c:pt>
                <c:pt idx="3052">
                  <c:v>37104</c:v>
                </c:pt>
                <c:pt idx="3053">
                  <c:v>37104</c:v>
                </c:pt>
                <c:pt idx="3054">
                  <c:v>37104</c:v>
                </c:pt>
                <c:pt idx="3055">
                  <c:v>37104</c:v>
                </c:pt>
                <c:pt idx="3056">
                  <c:v>37104</c:v>
                </c:pt>
                <c:pt idx="3057">
                  <c:v>37117</c:v>
                </c:pt>
                <c:pt idx="3058">
                  <c:v>37133</c:v>
                </c:pt>
                <c:pt idx="3059">
                  <c:v>37133</c:v>
                </c:pt>
                <c:pt idx="3060">
                  <c:v>37134</c:v>
                </c:pt>
                <c:pt idx="3061">
                  <c:v>37134</c:v>
                </c:pt>
                <c:pt idx="3062">
                  <c:v>37137</c:v>
                </c:pt>
                <c:pt idx="3063">
                  <c:v>37137</c:v>
                </c:pt>
                <c:pt idx="3064">
                  <c:v>37137</c:v>
                </c:pt>
                <c:pt idx="3065">
                  <c:v>37137</c:v>
                </c:pt>
                <c:pt idx="3066">
                  <c:v>37137</c:v>
                </c:pt>
                <c:pt idx="3067">
                  <c:v>37137</c:v>
                </c:pt>
                <c:pt idx="3068">
                  <c:v>37146</c:v>
                </c:pt>
                <c:pt idx="3069">
                  <c:v>37146</c:v>
                </c:pt>
                <c:pt idx="3070">
                  <c:v>37146</c:v>
                </c:pt>
                <c:pt idx="3071">
                  <c:v>37146</c:v>
                </c:pt>
                <c:pt idx="3072">
                  <c:v>37148</c:v>
                </c:pt>
                <c:pt idx="3073">
                  <c:v>37162</c:v>
                </c:pt>
                <c:pt idx="3074">
                  <c:v>37162</c:v>
                </c:pt>
                <c:pt idx="3075">
                  <c:v>37165</c:v>
                </c:pt>
                <c:pt idx="3076">
                  <c:v>37165</c:v>
                </c:pt>
                <c:pt idx="3077">
                  <c:v>37165</c:v>
                </c:pt>
                <c:pt idx="3078">
                  <c:v>37165</c:v>
                </c:pt>
                <c:pt idx="3079">
                  <c:v>37165</c:v>
                </c:pt>
                <c:pt idx="3080">
                  <c:v>37166</c:v>
                </c:pt>
                <c:pt idx="3081">
                  <c:v>37166</c:v>
                </c:pt>
                <c:pt idx="3082">
                  <c:v>37166</c:v>
                </c:pt>
                <c:pt idx="3083">
                  <c:v>37167</c:v>
                </c:pt>
                <c:pt idx="3084">
                  <c:v>37167</c:v>
                </c:pt>
                <c:pt idx="3085">
                  <c:v>37168</c:v>
                </c:pt>
                <c:pt idx="3086">
                  <c:v>37179</c:v>
                </c:pt>
                <c:pt idx="3087">
                  <c:v>37194</c:v>
                </c:pt>
                <c:pt idx="3088">
                  <c:v>37194</c:v>
                </c:pt>
                <c:pt idx="3089">
                  <c:v>37195</c:v>
                </c:pt>
                <c:pt idx="3090">
                  <c:v>37195</c:v>
                </c:pt>
                <c:pt idx="3091">
                  <c:v>37196</c:v>
                </c:pt>
                <c:pt idx="3092">
                  <c:v>37196</c:v>
                </c:pt>
                <c:pt idx="3093">
                  <c:v>37196</c:v>
                </c:pt>
                <c:pt idx="3094">
                  <c:v>37196</c:v>
                </c:pt>
                <c:pt idx="3095">
                  <c:v>37196</c:v>
                </c:pt>
                <c:pt idx="3096">
                  <c:v>37196</c:v>
                </c:pt>
                <c:pt idx="3097">
                  <c:v>37209</c:v>
                </c:pt>
                <c:pt idx="3098">
                  <c:v>37225</c:v>
                </c:pt>
                <c:pt idx="3099">
                  <c:v>37225</c:v>
                </c:pt>
                <c:pt idx="3100">
                  <c:v>37226</c:v>
                </c:pt>
                <c:pt idx="3101">
                  <c:v>37226</c:v>
                </c:pt>
                <c:pt idx="3102">
                  <c:v>37228</c:v>
                </c:pt>
                <c:pt idx="3103">
                  <c:v>37228</c:v>
                </c:pt>
                <c:pt idx="3104">
                  <c:v>37228</c:v>
                </c:pt>
                <c:pt idx="3105">
                  <c:v>37228</c:v>
                </c:pt>
                <c:pt idx="3106">
                  <c:v>37228</c:v>
                </c:pt>
                <c:pt idx="3107">
                  <c:v>37228</c:v>
                </c:pt>
                <c:pt idx="3108">
                  <c:v>37229</c:v>
                </c:pt>
                <c:pt idx="3109">
                  <c:v>37240</c:v>
                </c:pt>
                <c:pt idx="3110">
                  <c:v>37250</c:v>
                </c:pt>
                <c:pt idx="3111">
                  <c:v>37250</c:v>
                </c:pt>
                <c:pt idx="3112">
                  <c:v>37252</c:v>
                </c:pt>
                <c:pt idx="3113">
                  <c:v>37252</c:v>
                </c:pt>
                <c:pt idx="3114">
                  <c:v>37258</c:v>
                </c:pt>
                <c:pt idx="3115">
                  <c:v>37258</c:v>
                </c:pt>
                <c:pt idx="3116">
                  <c:v>37260</c:v>
                </c:pt>
                <c:pt idx="3117">
                  <c:v>37260</c:v>
                </c:pt>
                <c:pt idx="3118">
                  <c:v>37260</c:v>
                </c:pt>
                <c:pt idx="3119">
                  <c:v>37260</c:v>
                </c:pt>
                <c:pt idx="3120">
                  <c:v>37260</c:v>
                </c:pt>
                <c:pt idx="3121">
                  <c:v>37260</c:v>
                </c:pt>
                <c:pt idx="3122">
                  <c:v>37270</c:v>
                </c:pt>
                <c:pt idx="3123">
                  <c:v>37285</c:v>
                </c:pt>
                <c:pt idx="3124">
                  <c:v>37285</c:v>
                </c:pt>
                <c:pt idx="3125">
                  <c:v>37288</c:v>
                </c:pt>
                <c:pt idx="3126">
                  <c:v>37288</c:v>
                </c:pt>
                <c:pt idx="3127">
                  <c:v>37288</c:v>
                </c:pt>
                <c:pt idx="3128">
                  <c:v>37288</c:v>
                </c:pt>
                <c:pt idx="3129">
                  <c:v>37288</c:v>
                </c:pt>
                <c:pt idx="3130">
                  <c:v>37288</c:v>
                </c:pt>
                <c:pt idx="3131">
                  <c:v>37290</c:v>
                </c:pt>
                <c:pt idx="3132">
                  <c:v>37290</c:v>
                </c:pt>
                <c:pt idx="3133">
                  <c:v>37301</c:v>
                </c:pt>
                <c:pt idx="3134">
                  <c:v>37315</c:v>
                </c:pt>
                <c:pt idx="3135">
                  <c:v>37315</c:v>
                </c:pt>
                <c:pt idx="3136">
                  <c:v>37316</c:v>
                </c:pt>
                <c:pt idx="3137">
                  <c:v>37316</c:v>
                </c:pt>
                <c:pt idx="3138">
                  <c:v>37316</c:v>
                </c:pt>
                <c:pt idx="3139">
                  <c:v>37316</c:v>
                </c:pt>
                <c:pt idx="3140">
                  <c:v>37316</c:v>
                </c:pt>
                <c:pt idx="3141">
                  <c:v>37316</c:v>
                </c:pt>
                <c:pt idx="3142">
                  <c:v>37318</c:v>
                </c:pt>
                <c:pt idx="3143">
                  <c:v>37318</c:v>
                </c:pt>
                <c:pt idx="3144">
                  <c:v>37332</c:v>
                </c:pt>
                <c:pt idx="3145">
                  <c:v>37340</c:v>
                </c:pt>
                <c:pt idx="3146">
                  <c:v>37340</c:v>
                </c:pt>
                <c:pt idx="3147">
                  <c:v>37344</c:v>
                </c:pt>
                <c:pt idx="3148">
                  <c:v>37344</c:v>
                </c:pt>
                <c:pt idx="3149">
                  <c:v>37346</c:v>
                </c:pt>
                <c:pt idx="3150">
                  <c:v>37346</c:v>
                </c:pt>
                <c:pt idx="3151">
                  <c:v>37347</c:v>
                </c:pt>
                <c:pt idx="3152">
                  <c:v>37347</c:v>
                </c:pt>
                <c:pt idx="3153">
                  <c:v>37347</c:v>
                </c:pt>
                <c:pt idx="3154">
                  <c:v>37347</c:v>
                </c:pt>
                <c:pt idx="3155">
                  <c:v>37347</c:v>
                </c:pt>
                <c:pt idx="3156">
                  <c:v>37347</c:v>
                </c:pt>
                <c:pt idx="3157">
                  <c:v>37360</c:v>
                </c:pt>
                <c:pt idx="3158">
                  <c:v>37376</c:v>
                </c:pt>
                <c:pt idx="3159">
                  <c:v>37376</c:v>
                </c:pt>
                <c:pt idx="3160">
                  <c:v>37377</c:v>
                </c:pt>
                <c:pt idx="3161">
                  <c:v>37377</c:v>
                </c:pt>
                <c:pt idx="3162">
                  <c:v>37377</c:v>
                </c:pt>
                <c:pt idx="3163">
                  <c:v>37377</c:v>
                </c:pt>
                <c:pt idx="3164">
                  <c:v>37378</c:v>
                </c:pt>
                <c:pt idx="3165">
                  <c:v>37378</c:v>
                </c:pt>
                <c:pt idx="3166">
                  <c:v>37378</c:v>
                </c:pt>
                <c:pt idx="3167">
                  <c:v>37378</c:v>
                </c:pt>
                <c:pt idx="3168">
                  <c:v>37391</c:v>
                </c:pt>
                <c:pt idx="3169">
                  <c:v>37406</c:v>
                </c:pt>
                <c:pt idx="3170">
                  <c:v>37406</c:v>
                </c:pt>
                <c:pt idx="3171">
                  <c:v>37407</c:v>
                </c:pt>
                <c:pt idx="3172">
                  <c:v>37407</c:v>
                </c:pt>
                <c:pt idx="3173">
                  <c:v>37410</c:v>
                </c:pt>
                <c:pt idx="3174">
                  <c:v>37410</c:v>
                </c:pt>
                <c:pt idx="3175">
                  <c:v>37410</c:v>
                </c:pt>
                <c:pt idx="3176">
                  <c:v>37410</c:v>
                </c:pt>
                <c:pt idx="3177">
                  <c:v>37410</c:v>
                </c:pt>
                <c:pt idx="3178">
                  <c:v>37410</c:v>
                </c:pt>
                <c:pt idx="3179">
                  <c:v>37417</c:v>
                </c:pt>
                <c:pt idx="3180">
                  <c:v>37421</c:v>
                </c:pt>
                <c:pt idx="3181">
                  <c:v>37424</c:v>
                </c:pt>
                <c:pt idx="3182">
                  <c:v>37431</c:v>
                </c:pt>
                <c:pt idx="3183">
                  <c:v>37431</c:v>
                </c:pt>
                <c:pt idx="3184">
                  <c:v>37433</c:v>
                </c:pt>
                <c:pt idx="3185">
                  <c:v>37433</c:v>
                </c:pt>
                <c:pt idx="3186">
                  <c:v>37435</c:v>
                </c:pt>
                <c:pt idx="3187">
                  <c:v>37438</c:v>
                </c:pt>
                <c:pt idx="3188">
                  <c:v>37438</c:v>
                </c:pt>
                <c:pt idx="3189">
                  <c:v>37438</c:v>
                </c:pt>
                <c:pt idx="3190">
                  <c:v>37438</c:v>
                </c:pt>
                <c:pt idx="3191">
                  <c:v>37438</c:v>
                </c:pt>
                <c:pt idx="3192">
                  <c:v>37438</c:v>
                </c:pt>
                <c:pt idx="3193">
                  <c:v>37440</c:v>
                </c:pt>
                <c:pt idx="3194">
                  <c:v>37440</c:v>
                </c:pt>
                <c:pt idx="3195">
                  <c:v>37452</c:v>
                </c:pt>
                <c:pt idx="3196">
                  <c:v>37465</c:v>
                </c:pt>
                <c:pt idx="3197">
                  <c:v>37465</c:v>
                </c:pt>
                <c:pt idx="3198">
                  <c:v>37468</c:v>
                </c:pt>
                <c:pt idx="3199">
                  <c:v>37468</c:v>
                </c:pt>
                <c:pt idx="3200">
                  <c:v>37469</c:v>
                </c:pt>
                <c:pt idx="3201">
                  <c:v>37469</c:v>
                </c:pt>
                <c:pt idx="3202">
                  <c:v>37469</c:v>
                </c:pt>
                <c:pt idx="3203">
                  <c:v>37469</c:v>
                </c:pt>
                <c:pt idx="3204">
                  <c:v>37470</c:v>
                </c:pt>
                <c:pt idx="3205">
                  <c:v>37470</c:v>
                </c:pt>
                <c:pt idx="3206">
                  <c:v>37482</c:v>
                </c:pt>
                <c:pt idx="3207">
                  <c:v>37495</c:v>
                </c:pt>
                <c:pt idx="3208">
                  <c:v>37495</c:v>
                </c:pt>
                <c:pt idx="3209">
                  <c:v>37500</c:v>
                </c:pt>
                <c:pt idx="3210">
                  <c:v>37500</c:v>
                </c:pt>
                <c:pt idx="3211">
                  <c:v>37501</c:v>
                </c:pt>
                <c:pt idx="3212">
                  <c:v>37501</c:v>
                </c:pt>
                <c:pt idx="3213">
                  <c:v>37501</c:v>
                </c:pt>
                <c:pt idx="3214">
                  <c:v>37501</c:v>
                </c:pt>
                <c:pt idx="3215">
                  <c:v>37503</c:v>
                </c:pt>
                <c:pt idx="3216">
                  <c:v>37503</c:v>
                </c:pt>
                <c:pt idx="3217">
                  <c:v>37510</c:v>
                </c:pt>
                <c:pt idx="3218">
                  <c:v>37510</c:v>
                </c:pt>
                <c:pt idx="3219">
                  <c:v>37510</c:v>
                </c:pt>
                <c:pt idx="3220">
                  <c:v>37510</c:v>
                </c:pt>
                <c:pt idx="3221">
                  <c:v>37513</c:v>
                </c:pt>
                <c:pt idx="3222">
                  <c:v>37523</c:v>
                </c:pt>
                <c:pt idx="3223">
                  <c:v>37523</c:v>
                </c:pt>
                <c:pt idx="3224">
                  <c:v>37529</c:v>
                </c:pt>
                <c:pt idx="3225">
                  <c:v>37529</c:v>
                </c:pt>
                <c:pt idx="3226">
                  <c:v>37529</c:v>
                </c:pt>
                <c:pt idx="3227">
                  <c:v>37530</c:v>
                </c:pt>
                <c:pt idx="3228">
                  <c:v>37530</c:v>
                </c:pt>
                <c:pt idx="3229">
                  <c:v>37530</c:v>
                </c:pt>
                <c:pt idx="3230">
                  <c:v>37530</c:v>
                </c:pt>
                <c:pt idx="3231">
                  <c:v>37530</c:v>
                </c:pt>
                <c:pt idx="3232">
                  <c:v>37530</c:v>
                </c:pt>
                <c:pt idx="3233">
                  <c:v>37533</c:v>
                </c:pt>
                <c:pt idx="3234">
                  <c:v>37533</c:v>
                </c:pt>
                <c:pt idx="3235">
                  <c:v>37544</c:v>
                </c:pt>
                <c:pt idx="3236">
                  <c:v>37559</c:v>
                </c:pt>
                <c:pt idx="3237">
                  <c:v>37559</c:v>
                </c:pt>
                <c:pt idx="3238">
                  <c:v>37560</c:v>
                </c:pt>
                <c:pt idx="3239">
                  <c:v>37560</c:v>
                </c:pt>
                <c:pt idx="3240">
                  <c:v>37561</c:v>
                </c:pt>
                <c:pt idx="3241">
                  <c:v>37561</c:v>
                </c:pt>
                <c:pt idx="3242">
                  <c:v>37561</c:v>
                </c:pt>
                <c:pt idx="3243">
                  <c:v>37561</c:v>
                </c:pt>
                <c:pt idx="3244">
                  <c:v>37561</c:v>
                </c:pt>
                <c:pt idx="3245">
                  <c:v>37561</c:v>
                </c:pt>
                <c:pt idx="3246">
                  <c:v>37574</c:v>
                </c:pt>
                <c:pt idx="3247">
                  <c:v>37589</c:v>
                </c:pt>
                <c:pt idx="3248">
                  <c:v>37589</c:v>
                </c:pt>
                <c:pt idx="3249">
                  <c:v>37591</c:v>
                </c:pt>
                <c:pt idx="3250">
                  <c:v>37591</c:v>
                </c:pt>
                <c:pt idx="3251">
                  <c:v>37592</c:v>
                </c:pt>
                <c:pt idx="3252">
                  <c:v>37592</c:v>
                </c:pt>
                <c:pt idx="3253">
                  <c:v>37592</c:v>
                </c:pt>
                <c:pt idx="3254">
                  <c:v>37592</c:v>
                </c:pt>
                <c:pt idx="3255">
                  <c:v>37592</c:v>
                </c:pt>
                <c:pt idx="3256">
                  <c:v>37592</c:v>
                </c:pt>
                <c:pt idx="3257">
                  <c:v>37593</c:v>
                </c:pt>
                <c:pt idx="3258">
                  <c:v>37605</c:v>
                </c:pt>
                <c:pt idx="3259">
                  <c:v>37614</c:v>
                </c:pt>
                <c:pt idx="3260">
                  <c:v>37614</c:v>
                </c:pt>
                <c:pt idx="3261">
                  <c:v>37616</c:v>
                </c:pt>
                <c:pt idx="3262">
                  <c:v>37616</c:v>
                </c:pt>
                <c:pt idx="3263">
                  <c:v>37617</c:v>
                </c:pt>
                <c:pt idx="3264">
                  <c:v>37617</c:v>
                </c:pt>
                <c:pt idx="3265">
                  <c:v>37622</c:v>
                </c:pt>
                <c:pt idx="3266">
                  <c:v>37622</c:v>
                </c:pt>
                <c:pt idx="3267">
                  <c:v>37627</c:v>
                </c:pt>
                <c:pt idx="3268">
                  <c:v>37627</c:v>
                </c:pt>
                <c:pt idx="3269">
                  <c:v>37627</c:v>
                </c:pt>
                <c:pt idx="3270">
                  <c:v>37627</c:v>
                </c:pt>
                <c:pt idx="3271">
                  <c:v>37635</c:v>
                </c:pt>
                <c:pt idx="3272">
                  <c:v>37647</c:v>
                </c:pt>
                <c:pt idx="3273">
                  <c:v>37647</c:v>
                </c:pt>
                <c:pt idx="3274">
                  <c:v>37651</c:v>
                </c:pt>
                <c:pt idx="3275">
                  <c:v>37651</c:v>
                </c:pt>
                <c:pt idx="3276">
                  <c:v>37652</c:v>
                </c:pt>
                <c:pt idx="3277">
                  <c:v>37652</c:v>
                </c:pt>
                <c:pt idx="3278">
                  <c:v>37655</c:v>
                </c:pt>
                <c:pt idx="3279">
                  <c:v>37655</c:v>
                </c:pt>
                <c:pt idx="3280">
                  <c:v>37655</c:v>
                </c:pt>
                <c:pt idx="3281">
                  <c:v>37655</c:v>
                </c:pt>
                <c:pt idx="3282">
                  <c:v>37666</c:v>
                </c:pt>
                <c:pt idx="3283">
                  <c:v>37679</c:v>
                </c:pt>
                <c:pt idx="3284">
                  <c:v>37679</c:v>
                </c:pt>
                <c:pt idx="3285">
                  <c:v>37682</c:v>
                </c:pt>
                <c:pt idx="3286">
                  <c:v>37682</c:v>
                </c:pt>
                <c:pt idx="3287">
                  <c:v>37683</c:v>
                </c:pt>
                <c:pt idx="3288">
                  <c:v>37683</c:v>
                </c:pt>
                <c:pt idx="3289">
                  <c:v>37683</c:v>
                </c:pt>
                <c:pt idx="3290">
                  <c:v>37683</c:v>
                </c:pt>
                <c:pt idx="3291">
                  <c:v>37683</c:v>
                </c:pt>
                <c:pt idx="3292">
                  <c:v>37683</c:v>
                </c:pt>
                <c:pt idx="3293">
                  <c:v>37697</c:v>
                </c:pt>
                <c:pt idx="3294">
                  <c:v>37704</c:v>
                </c:pt>
                <c:pt idx="3295">
                  <c:v>37704</c:v>
                </c:pt>
                <c:pt idx="3296">
                  <c:v>37708</c:v>
                </c:pt>
                <c:pt idx="3297">
                  <c:v>37708</c:v>
                </c:pt>
                <c:pt idx="3298">
                  <c:v>37711</c:v>
                </c:pt>
                <c:pt idx="3299">
                  <c:v>37711</c:v>
                </c:pt>
                <c:pt idx="3300">
                  <c:v>37712</c:v>
                </c:pt>
                <c:pt idx="3301">
                  <c:v>37712</c:v>
                </c:pt>
                <c:pt idx="3302">
                  <c:v>37712</c:v>
                </c:pt>
                <c:pt idx="3303">
                  <c:v>37712</c:v>
                </c:pt>
                <c:pt idx="3304">
                  <c:v>37713</c:v>
                </c:pt>
                <c:pt idx="3305">
                  <c:v>37713</c:v>
                </c:pt>
                <c:pt idx="3306">
                  <c:v>37725</c:v>
                </c:pt>
                <c:pt idx="3307">
                  <c:v>37741</c:v>
                </c:pt>
                <c:pt idx="3308">
                  <c:v>37741</c:v>
                </c:pt>
                <c:pt idx="3309">
                  <c:v>37741</c:v>
                </c:pt>
                <c:pt idx="3310">
                  <c:v>37741</c:v>
                </c:pt>
                <c:pt idx="3311">
                  <c:v>37742</c:v>
                </c:pt>
                <c:pt idx="3312">
                  <c:v>37742</c:v>
                </c:pt>
                <c:pt idx="3313">
                  <c:v>37743</c:v>
                </c:pt>
                <c:pt idx="3314">
                  <c:v>37743</c:v>
                </c:pt>
                <c:pt idx="3315">
                  <c:v>37743</c:v>
                </c:pt>
                <c:pt idx="3316">
                  <c:v>37743</c:v>
                </c:pt>
                <c:pt idx="3317">
                  <c:v>37756</c:v>
                </c:pt>
                <c:pt idx="3318">
                  <c:v>37771</c:v>
                </c:pt>
                <c:pt idx="3319">
                  <c:v>37771</c:v>
                </c:pt>
                <c:pt idx="3320">
                  <c:v>37772</c:v>
                </c:pt>
                <c:pt idx="3321">
                  <c:v>37772</c:v>
                </c:pt>
                <c:pt idx="3322">
                  <c:v>37774</c:v>
                </c:pt>
                <c:pt idx="3323">
                  <c:v>37774</c:v>
                </c:pt>
                <c:pt idx="3324">
                  <c:v>37774</c:v>
                </c:pt>
                <c:pt idx="3325">
                  <c:v>37774</c:v>
                </c:pt>
                <c:pt idx="3326">
                  <c:v>37774</c:v>
                </c:pt>
                <c:pt idx="3327">
                  <c:v>37774</c:v>
                </c:pt>
                <c:pt idx="3328">
                  <c:v>37780</c:v>
                </c:pt>
                <c:pt idx="3329">
                  <c:v>37786</c:v>
                </c:pt>
                <c:pt idx="3330">
                  <c:v>37788</c:v>
                </c:pt>
                <c:pt idx="3331">
                  <c:v>37799</c:v>
                </c:pt>
                <c:pt idx="3332">
                  <c:v>37799</c:v>
                </c:pt>
                <c:pt idx="3333">
                  <c:v>37802</c:v>
                </c:pt>
                <c:pt idx="3334">
                  <c:v>37802</c:v>
                </c:pt>
                <c:pt idx="3335">
                  <c:v>37803</c:v>
                </c:pt>
                <c:pt idx="3336">
                  <c:v>37803</c:v>
                </c:pt>
                <c:pt idx="3337">
                  <c:v>37803</c:v>
                </c:pt>
                <c:pt idx="3338">
                  <c:v>37803</c:v>
                </c:pt>
                <c:pt idx="3339">
                  <c:v>37803</c:v>
                </c:pt>
                <c:pt idx="3340">
                  <c:v>37803</c:v>
                </c:pt>
                <c:pt idx="3341">
                  <c:v>37804</c:v>
                </c:pt>
                <c:pt idx="3342">
                  <c:v>37804</c:v>
                </c:pt>
                <c:pt idx="3343">
                  <c:v>37811</c:v>
                </c:pt>
                <c:pt idx="3344">
                  <c:v>37817</c:v>
                </c:pt>
                <c:pt idx="3345">
                  <c:v>37830</c:v>
                </c:pt>
                <c:pt idx="3346">
                  <c:v>37830</c:v>
                </c:pt>
                <c:pt idx="3347">
                  <c:v>37833</c:v>
                </c:pt>
                <c:pt idx="3348">
                  <c:v>37833</c:v>
                </c:pt>
                <c:pt idx="3349">
                  <c:v>37834</c:v>
                </c:pt>
                <c:pt idx="3350">
                  <c:v>37834</c:v>
                </c:pt>
                <c:pt idx="3351">
                  <c:v>37834</c:v>
                </c:pt>
                <c:pt idx="3352">
                  <c:v>37834</c:v>
                </c:pt>
                <c:pt idx="3353">
                  <c:v>37834</c:v>
                </c:pt>
                <c:pt idx="3354">
                  <c:v>37834</c:v>
                </c:pt>
                <c:pt idx="3355">
                  <c:v>37847</c:v>
                </c:pt>
                <c:pt idx="3356">
                  <c:v>37862</c:v>
                </c:pt>
                <c:pt idx="3357">
                  <c:v>37862</c:v>
                </c:pt>
                <c:pt idx="3358">
                  <c:v>37864</c:v>
                </c:pt>
                <c:pt idx="3359">
                  <c:v>37864</c:v>
                </c:pt>
                <c:pt idx="3360">
                  <c:v>37865</c:v>
                </c:pt>
                <c:pt idx="3361">
                  <c:v>37865</c:v>
                </c:pt>
                <c:pt idx="3362">
                  <c:v>37865</c:v>
                </c:pt>
                <c:pt idx="3363">
                  <c:v>37865</c:v>
                </c:pt>
                <c:pt idx="3364">
                  <c:v>37865</c:v>
                </c:pt>
                <c:pt idx="3365">
                  <c:v>37865</c:v>
                </c:pt>
                <c:pt idx="3366">
                  <c:v>37874</c:v>
                </c:pt>
                <c:pt idx="3367">
                  <c:v>37874</c:v>
                </c:pt>
                <c:pt idx="3368">
                  <c:v>37874</c:v>
                </c:pt>
                <c:pt idx="3369">
                  <c:v>37874</c:v>
                </c:pt>
                <c:pt idx="3370">
                  <c:v>37878</c:v>
                </c:pt>
                <c:pt idx="3371">
                  <c:v>37893</c:v>
                </c:pt>
                <c:pt idx="3372">
                  <c:v>37893</c:v>
                </c:pt>
                <c:pt idx="3373">
                  <c:v>37894</c:v>
                </c:pt>
                <c:pt idx="3374">
                  <c:v>37894</c:v>
                </c:pt>
                <c:pt idx="3375">
                  <c:v>37895</c:v>
                </c:pt>
                <c:pt idx="3376">
                  <c:v>37895</c:v>
                </c:pt>
                <c:pt idx="3377">
                  <c:v>37895</c:v>
                </c:pt>
                <c:pt idx="3378">
                  <c:v>37895</c:v>
                </c:pt>
                <c:pt idx="3379">
                  <c:v>37895</c:v>
                </c:pt>
                <c:pt idx="3380">
                  <c:v>37895</c:v>
                </c:pt>
                <c:pt idx="3381">
                  <c:v>37895</c:v>
                </c:pt>
                <c:pt idx="3382">
                  <c:v>37895</c:v>
                </c:pt>
                <c:pt idx="3383">
                  <c:v>37896</c:v>
                </c:pt>
                <c:pt idx="3384">
                  <c:v>37925</c:v>
                </c:pt>
                <c:pt idx="3385">
                  <c:v>37925</c:v>
                </c:pt>
                <c:pt idx="3386">
                  <c:v>37929</c:v>
                </c:pt>
                <c:pt idx="3387">
                  <c:v>37929</c:v>
                </c:pt>
                <c:pt idx="3388">
                  <c:v>37929</c:v>
                </c:pt>
                <c:pt idx="3389">
                  <c:v>37929</c:v>
                </c:pt>
                <c:pt idx="3390">
                  <c:v>37929</c:v>
                </c:pt>
                <c:pt idx="3391">
                  <c:v>37930</c:v>
                </c:pt>
                <c:pt idx="3392">
                  <c:v>37930</c:v>
                </c:pt>
                <c:pt idx="3393">
                  <c:v>37939</c:v>
                </c:pt>
                <c:pt idx="3394">
                  <c:v>37956</c:v>
                </c:pt>
                <c:pt idx="3395">
                  <c:v>37956</c:v>
                </c:pt>
                <c:pt idx="3396">
                  <c:v>37956</c:v>
                </c:pt>
                <c:pt idx="3397">
                  <c:v>37956</c:v>
                </c:pt>
                <c:pt idx="3398">
                  <c:v>37956</c:v>
                </c:pt>
                <c:pt idx="3399">
                  <c:v>37956</c:v>
                </c:pt>
                <c:pt idx="3400">
                  <c:v>37957</c:v>
                </c:pt>
                <c:pt idx="3401">
                  <c:v>37957</c:v>
                </c:pt>
                <c:pt idx="3402">
                  <c:v>37959</c:v>
                </c:pt>
                <c:pt idx="3403">
                  <c:v>37960</c:v>
                </c:pt>
                <c:pt idx="3404">
                  <c:v>37960</c:v>
                </c:pt>
                <c:pt idx="3405">
                  <c:v>37970</c:v>
                </c:pt>
                <c:pt idx="3406">
                  <c:v>37977</c:v>
                </c:pt>
                <c:pt idx="3407">
                  <c:v>37977</c:v>
                </c:pt>
                <c:pt idx="3408">
                  <c:v>37980</c:v>
                </c:pt>
                <c:pt idx="3409">
                  <c:v>37980</c:v>
                </c:pt>
                <c:pt idx="3410">
                  <c:v>37981</c:v>
                </c:pt>
                <c:pt idx="3411">
                  <c:v>37981</c:v>
                </c:pt>
                <c:pt idx="3412">
                  <c:v>37987</c:v>
                </c:pt>
                <c:pt idx="3413">
                  <c:v>37987</c:v>
                </c:pt>
                <c:pt idx="3414">
                  <c:v>37991</c:v>
                </c:pt>
                <c:pt idx="3415">
                  <c:v>37991</c:v>
                </c:pt>
                <c:pt idx="3416">
                  <c:v>37991</c:v>
                </c:pt>
                <c:pt idx="3417">
                  <c:v>37991</c:v>
                </c:pt>
                <c:pt idx="3418">
                  <c:v>38000</c:v>
                </c:pt>
                <c:pt idx="3419">
                  <c:v>38011</c:v>
                </c:pt>
                <c:pt idx="3420">
                  <c:v>38011</c:v>
                </c:pt>
                <c:pt idx="3421">
                  <c:v>38019</c:v>
                </c:pt>
                <c:pt idx="3422">
                  <c:v>38019</c:v>
                </c:pt>
                <c:pt idx="3423">
                  <c:v>38019</c:v>
                </c:pt>
                <c:pt idx="3424">
                  <c:v>38019</c:v>
                </c:pt>
                <c:pt idx="3425">
                  <c:v>38019</c:v>
                </c:pt>
                <c:pt idx="3426">
                  <c:v>38019</c:v>
                </c:pt>
                <c:pt idx="3427">
                  <c:v>38031</c:v>
                </c:pt>
                <c:pt idx="3428">
                  <c:v>38044</c:v>
                </c:pt>
                <c:pt idx="3429">
                  <c:v>38044</c:v>
                </c:pt>
                <c:pt idx="3430">
                  <c:v>38047</c:v>
                </c:pt>
                <c:pt idx="3431">
                  <c:v>38047</c:v>
                </c:pt>
                <c:pt idx="3432">
                  <c:v>38047</c:v>
                </c:pt>
                <c:pt idx="3433">
                  <c:v>38047</c:v>
                </c:pt>
                <c:pt idx="3434">
                  <c:v>38047</c:v>
                </c:pt>
                <c:pt idx="3435">
                  <c:v>38047</c:v>
                </c:pt>
                <c:pt idx="3436">
                  <c:v>38049</c:v>
                </c:pt>
                <c:pt idx="3437">
                  <c:v>38049</c:v>
                </c:pt>
                <c:pt idx="3438">
                  <c:v>38062</c:v>
                </c:pt>
                <c:pt idx="3439">
                  <c:v>38075</c:v>
                </c:pt>
                <c:pt idx="3440">
                  <c:v>38075</c:v>
                </c:pt>
                <c:pt idx="3441">
                  <c:v>38076</c:v>
                </c:pt>
                <c:pt idx="3442">
                  <c:v>38076</c:v>
                </c:pt>
                <c:pt idx="3443">
                  <c:v>38077</c:v>
                </c:pt>
                <c:pt idx="3444">
                  <c:v>38077</c:v>
                </c:pt>
                <c:pt idx="3445">
                  <c:v>38078</c:v>
                </c:pt>
                <c:pt idx="3446">
                  <c:v>38078</c:v>
                </c:pt>
                <c:pt idx="3447">
                  <c:v>38078</c:v>
                </c:pt>
                <c:pt idx="3448">
                  <c:v>38078</c:v>
                </c:pt>
                <c:pt idx="3449">
                  <c:v>38078</c:v>
                </c:pt>
                <c:pt idx="3450">
                  <c:v>38078</c:v>
                </c:pt>
                <c:pt idx="3451">
                  <c:v>38091</c:v>
                </c:pt>
                <c:pt idx="3452">
                  <c:v>38104</c:v>
                </c:pt>
                <c:pt idx="3453">
                  <c:v>38104</c:v>
                </c:pt>
                <c:pt idx="3454">
                  <c:v>38105</c:v>
                </c:pt>
                <c:pt idx="3455">
                  <c:v>38105</c:v>
                </c:pt>
                <c:pt idx="3456">
                  <c:v>38108</c:v>
                </c:pt>
                <c:pt idx="3457">
                  <c:v>38108</c:v>
                </c:pt>
                <c:pt idx="3458">
                  <c:v>38113</c:v>
                </c:pt>
                <c:pt idx="3459">
                  <c:v>38113</c:v>
                </c:pt>
                <c:pt idx="3460">
                  <c:v>38113</c:v>
                </c:pt>
                <c:pt idx="3461">
                  <c:v>38113</c:v>
                </c:pt>
                <c:pt idx="3462">
                  <c:v>38122</c:v>
                </c:pt>
                <c:pt idx="3463">
                  <c:v>38135</c:v>
                </c:pt>
                <c:pt idx="3464">
                  <c:v>38135</c:v>
                </c:pt>
                <c:pt idx="3465">
                  <c:v>38138</c:v>
                </c:pt>
                <c:pt idx="3466">
                  <c:v>38138</c:v>
                </c:pt>
                <c:pt idx="3467">
                  <c:v>38139</c:v>
                </c:pt>
                <c:pt idx="3468">
                  <c:v>38139</c:v>
                </c:pt>
                <c:pt idx="3469">
                  <c:v>38139</c:v>
                </c:pt>
                <c:pt idx="3470">
                  <c:v>38139</c:v>
                </c:pt>
                <c:pt idx="3471">
                  <c:v>38139</c:v>
                </c:pt>
                <c:pt idx="3472">
                  <c:v>38139</c:v>
                </c:pt>
                <c:pt idx="3473">
                  <c:v>38147</c:v>
                </c:pt>
                <c:pt idx="3474">
                  <c:v>38152</c:v>
                </c:pt>
                <c:pt idx="3475">
                  <c:v>38163</c:v>
                </c:pt>
                <c:pt idx="3476">
                  <c:v>38166</c:v>
                </c:pt>
                <c:pt idx="3477">
                  <c:v>38166</c:v>
                </c:pt>
                <c:pt idx="3478">
                  <c:v>38166</c:v>
                </c:pt>
                <c:pt idx="3479">
                  <c:v>38168</c:v>
                </c:pt>
                <c:pt idx="3480">
                  <c:v>38168</c:v>
                </c:pt>
                <c:pt idx="3481">
                  <c:v>38169</c:v>
                </c:pt>
                <c:pt idx="3482">
                  <c:v>38169</c:v>
                </c:pt>
                <c:pt idx="3483">
                  <c:v>38169</c:v>
                </c:pt>
                <c:pt idx="3484">
                  <c:v>38169</c:v>
                </c:pt>
                <c:pt idx="3485">
                  <c:v>38169</c:v>
                </c:pt>
                <c:pt idx="3486">
                  <c:v>38169</c:v>
                </c:pt>
                <c:pt idx="3487">
                  <c:v>38169</c:v>
                </c:pt>
                <c:pt idx="3488">
                  <c:v>38169</c:v>
                </c:pt>
                <c:pt idx="3489">
                  <c:v>38183</c:v>
                </c:pt>
                <c:pt idx="3490">
                  <c:v>38198</c:v>
                </c:pt>
                <c:pt idx="3491">
                  <c:v>38198</c:v>
                </c:pt>
                <c:pt idx="3492">
                  <c:v>38198</c:v>
                </c:pt>
                <c:pt idx="3493">
                  <c:v>38198</c:v>
                </c:pt>
                <c:pt idx="3494">
                  <c:v>38199</c:v>
                </c:pt>
                <c:pt idx="3495">
                  <c:v>38199</c:v>
                </c:pt>
                <c:pt idx="3496">
                  <c:v>38201</c:v>
                </c:pt>
                <c:pt idx="3497">
                  <c:v>38201</c:v>
                </c:pt>
                <c:pt idx="3498">
                  <c:v>38201</c:v>
                </c:pt>
                <c:pt idx="3499">
                  <c:v>38201</c:v>
                </c:pt>
                <c:pt idx="3500">
                  <c:v>38213</c:v>
                </c:pt>
                <c:pt idx="3501">
                  <c:v>38228</c:v>
                </c:pt>
                <c:pt idx="3502">
                  <c:v>38228</c:v>
                </c:pt>
                <c:pt idx="3503">
                  <c:v>38231</c:v>
                </c:pt>
                <c:pt idx="3504">
                  <c:v>38231</c:v>
                </c:pt>
                <c:pt idx="3505">
                  <c:v>38231</c:v>
                </c:pt>
                <c:pt idx="3506">
                  <c:v>38231</c:v>
                </c:pt>
                <c:pt idx="3507">
                  <c:v>38231</c:v>
                </c:pt>
                <c:pt idx="3508">
                  <c:v>38231</c:v>
                </c:pt>
                <c:pt idx="3509">
                  <c:v>38231</c:v>
                </c:pt>
                <c:pt idx="3510">
                  <c:v>38231</c:v>
                </c:pt>
                <c:pt idx="3511">
                  <c:v>38244</c:v>
                </c:pt>
                <c:pt idx="3512">
                  <c:v>38251</c:v>
                </c:pt>
                <c:pt idx="3513">
                  <c:v>38251</c:v>
                </c:pt>
                <c:pt idx="3514">
                  <c:v>38251</c:v>
                </c:pt>
                <c:pt idx="3515">
                  <c:v>38251</c:v>
                </c:pt>
                <c:pt idx="3516">
                  <c:v>38251</c:v>
                </c:pt>
                <c:pt idx="3517">
                  <c:v>38257</c:v>
                </c:pt>
                <c:pt idx="3518">
                  <c:v>38257</c:v>
                </c:pt>
                <c:pt idx="3519">
                  <c:v>38260</c:v>
                </c:pt>
                <c:pt idx="3520">
                  <c:v>38260</c:v>
                </c:pt>
                <c:pt idx="3521">
                  <c:v>38261</c:v>
                </c:pt>
                <c:pt idx="3522">
                  <c:v>38261</c:v>
                </c:pt>
                <c:pt idx="3523">
                  <c:v>38261</c:v>
                </c:pt>
                <c:pt idx="3524">
                  <c:v>38261</c:v>
                </c:pt>
                <c:pt idx="3525">
                  <c:v>38261</c:v>
                </c:pt>
                <c:pt idx="3526">
                  <c:v>38261</c:v>
                </c:pt>
                <c:pt idx="3527">
                  <c:v>38261</c:v>
                </c:pt>
                <c:pt idx="3528">
                  <c:v>38261</c:v>
                </c:pt>
                <c:pt idx="3529">
                  <c:v>38275</c:v>
                </c:pt>
                <c:pt idx="3530">
                  <c:v>38289</c:v>
                </c:pt>
                <c:pt idx="3531">
                  <c:v>38289</c:v>
                </c:pt>
                <c:pt idx="3532">
                  <c:v>38291</c:v>
                </c:pt>
                <c:pt idx="3533">
                  <c:v>38291</c:v>
                </c:pt>
                <c:pt idx="3534">
                  <c:v>38292</c:v>
                </c:pt>
                <c:pt idx="3535">
                  <c:v>38292</c:v>
                </c:pt>
                <c:pt idx="3536">
                  <c:v>38292</c:v>
                </c:pt>
                <c:pt idx="3537">
                  <c:v>38292</c:v>
                </c:pt>
                <c:pt idx="3538">
                  <c:v>38292</c:v>
                </c:pt>
                <c:pt idx="3539">
                  <c:v>38292</c:v>
                </c:pt>
                <c:pt idx="3540">
                  <c:v>38305</c:v>
                </c:pt>
                <c:pt idx="3541">
                  <c:v>38321</c:v>
                </c:pt>
                <c:pt idx="3542">
                  <c:v>38321</c:v>
                </c:pt>
                <c:pt idx="3543">
                  <c:v>38322</c:v>
                </c:pt>
                <c:pt idx="3544">
                  <c:v>38322</c:v>
                </c:pt>
                <c:pt idx="3545">
                  <c:v>38322</c:v>
                </c:pt>
                <c:pt idx="3546">
                  <c:v>38322</c:v>
                </c:pt>
                <c:pt idx="3547">
                  <c:v>38322</c:v>
                </c:pt>
                <c:pt idx="3548">
                  <c:v>38322</c:v>
                </c:pt>
                <c:pt idx="3549">
                  <c:v>38322</c:v>
                </c:pt>
                <c:pt idx="3550">
                  <c:v>38322</c:v>
                </c:pt>
                <c:pt idx="3551">
                  <c:v>38329</c:v>
                </c:pt>
                <c:pt idx="3552">
                  <c:v>38336</c:v>
                </c:pt>
                <c:pt idx="3553">
                  <c:v>38341</c:v>
                </c:pt>
                <c:pt idx="3554">
                  <c:v>38341</c:v>
                </c:pt>
                <c:pt idx="3555">
                  <c:v>38348</c:v>
                </c:pt>
                <c:pt idx="3556">
                  <c:v>38348</c:v>
                </c:pt>
                <c:pt idx="3557">
                  <c:v>38352</c:v>
                </c:pt>
                <c:pt idx="3558">
                  <c:v>38352</c:v>
                </c:pt>
                <c:pt idx="3559">
                  <c:v>38356</c:v>
                </c:pt>
                <c:pt idx="3560">
                  <c:v>38356</c:v>
                </c:pt>
                <c:pt idx="3561">
                  <c:v>38356</c:v>
                </c:pt>
                <c:pt idx="3562">
                  <c:v>38356</c:v>
                </c:pt>
                <c:pt idx="3563">
                  <c:v>38357</c:v>
                </c:pt>
                <c:pt idx="3564">
                  <c:v>38357</c:v>
                </c:pt>
                <c:pt idx="3565">
                  <c:v>38366</c:v>
                </c:pt>
                <c:pt idx="3566">
                  <c:v>38383</c:v>
                </c:pt>
                <c:pt idx="3567">
                  <c:v>38383</c:v>
                </c:pt>
                <c:pt idx="3568">
                  <c:v>38384</c:v>
                </c:pt>
                <c:pt idx="3569">
                  <c:v>38384</c:v>
                </c:pt>
                <c:pt idx="3570">
                  <c:v>38384</c:v>
                </c:pt>
                <c:pt idx="3571">
                  <c:v>38384</c:v>
                </c:pt>
                <c:pt idx="3572">
                  <c:v>38384</c:v>
                </c:pt>
                <c:pt idx="3573">
                  <c:v>38384</c:v>
                </c:pt>
                <c:pt idx="3574">
                  <c:v>38387</c:v>
                </c:pt>
                <c:pt idx="3575">
                  <c:v>38387</c:v>
                </c:pt>
                <c:pt idx="3576">
                  <c:v>38397</c:v>
                </c:pt>
                <c:pt idx="3577">
                  <c:v>38411</c:v>
                </c:pt>
                <c:pt idx="3578">
                  <c:v>38411</c:v>
                </c:pt>
                <c:pt idx="3579">
                  <c:v>38412</c:v>
                </c:pt>
                <c:pt idx="3580">
                  <c:v>38412</c:v>
                </c:pt>
                <c:pt idx="3581">
                  <c:v>38412</c:v>
                </c:pt>
                <c:pt idx="3582">
                  <c:v>38412</c:v>
                </c:pt>
                <c:pt idx="3583">
                  <c:v>38412</c:v>
                </c:pt>
                <c:pt idx="3584">
                  <c:v>38412</c:v>
                </c:pt>
                <c:pt idx="3585">
                  <c:v>38414</c:v>
                </c:pt>
                <c:pt idx="3586">
                  <c:v>38414</c:v>
                </c:pt>
                <c:pt idx="3587">
                  <c:v>38428</c:v>
                </c:pt>
                <c:pt idx="3588">
                  <c:v>38439</c:v>
                </c:pt>
                <c:pt idx="3589">
                  <c:v>38439</c:v>
                </c:pt>
                <c:pt idx="3590">
                  <c:v>38442</c:v>
                </c:pt>
                <c:pt idx="3591">
                  <c:v>38442</c:v>
                </c:pt>
                <c:pt idx="3592">
                  <c:v>38442</c:v>
                </c:pt>
                <c:pt idx="3593">
                  <c:v>38442</c:v>
                </c:pt>
                <c:pt idx="3594">
                  <c:v>38443</c:v>
                </c:pt>
                <c:pt idx="3595">
                  <c:v>38443</c:v>
                </c:pt>
                <c:pt idx="3596">
                  <c:v>38443</c:v>
                </c:pt>
                <c:pt idx="3597">
                  <c:v>38443</c:v>
                </c:pt>
                <c:pt idx="3598">
                  <c:v>38443</c:v>
                </c:pt>
                <c:pt idx="3599">
                  <c:v>38443</c:v>
                </c:pt>
                <c:pt idx="3600">
                  <c:v>38456</c:v>
                </c:pt>
                <c:pt idx="3601">
                  <c:v>38469</c:v>
                </c:pt>
                <c:pt idx="3602">
                  <c:v>38469</c:v>
                </c:pt>
                <c:pt idx="3603">
                  <c:v>38470</c:v>
                </c:pt>
                <c:pt idx="3604">
                  <c:v>38470</c:v>
                </c:pt>
                <c:pt idx="3605">
                  <c:v>38473</c:v>
                </c:pt>
                <c:pt idx="3606">
                  <c:v>38473</c:v>
                </c:pt>
                <c:pt idx="3607">
                  <c:v>38474</c:v>
                </c:pt>
                <c:pt idx="3608">
                  <c:v>38474</c:v>
                </c:pt>
                <c:pt idx="3609">
                  <c:v>38474</c:v>
                </c:pt>
                <c:pt idx="3610">
                  <c:v>38474</c:v>
                </c:pt>
                <c:pt idx="3611">
                  <c:v>38487</c:v>
                </c:pt>
                <c:pt idx="3612">
                  <c:v>38500</c:v>
                </c:pt>
                <c:pt idx="3613">
                  <c:v>38500</c:v>
                </c:pt>
                <c:pt idx="3614">
                  <c:v>38502</c:v>
                </c:pt>
                <c:pt idx="3615">
                  <c:v>38502</c:v>
                </c:pt>
                <c:pt idx="3616">
                  <c:v>38504</c:v>
                </c:pt>
                <c:pt idx="3617">
                  <c:v>38504</c:v>
                </c:pt>
                <c:pt idx="3618">
                  <c:v>38504</c:v>
                </c:pt>
                <c:pt idx="3619">
                  <c:v>38504</c:v>
                </c:pt>
                <c:pt idx="3620">
                  <c:v>38504</c:v>
                </c:pt>
                <c:pt idx="3621">
                  <c:v>38504</c:v>
                </c:pt>
                <c:pt idx="3622">
                  <c:v>38510</c:v>
                </c:pt>
                <c:pt idx="3623">
                  <c:v>38517</c:v>
                </c:pt>
                <c:pt idx="3624">
                  <c:v>38523</c:v>
                </c:pt>
                <c:pt idx="3625">
                  <c:v>38530</c:v>
                </c:pt>
                <c:pt idx="3626">
                  <c:v>38530</c:v>
                </c:pt>
                <c:pt idx="3627">
                  <c:v>38531</c:v>
                </c:pt>
                <c:pt idx="3628">
                  <c:v>38531</c:v>
                </c:pt>
                <c:pt idx="3629">
                  <c:v>38534</c:v>
                </c:pt>
                <c:pt idx="3630">
                  <c:v>38534</c:v>
                </c:pt>
                <c:pt idx="3631">
                  <c:v>38534</c:v>
                </c:pt>
                <c:pt idx="3632">
                  <c:v>38534</c:v>
                </c:pt>
                <c:pt idx="3633">
                  <c:v>38534</c:v>
                </c:pt>
                <c:pt idx="3634">
                  <c:v>38534</c:v>
                </c:pt>
                <c:pt idx="3635">
                  <c:v>38537</c:v>
                </c:pt>
                <c:pt idx="3636">
                  <c:v>38537</c:v>
                </c:pt>
                <c:pt idx="3637">
                  <c:v>38548</c:v>
                </c:pt>
                <c:pt idx="3638">
                  <c:v>38562</c:v>
                </c:pt>
                <c:pt idx="3639">
                  <c:v>38562</c:v>
                </c:pt>
                <c:pt idx="3640">
                  <c:v>38565</c:v>
                </c:pt>
                <c:pt idx="3641">
                  <c:v>38565</c:v>
                </c:pt>
                <c:pt idx="3642">
                  <c:v>38565</c:v>
                </c:pt>
                <c:pt idx="3643">
                  <c:v>38565</c:v>
                </c:pt>
                <c:pt idx="3644">
                  <c:v>38565</c:v>
                </c:pt>
                <c:pt idx="3645">
                  <c:v>38565</c:v>
                </c:pt>
                <c:pt idx="3646">
                  <c:v>38567</c:v>
                </c:pt>
                <c:pt idx="3647">
                  <c:v>38567</c:v>
                </c:pt>
                <c:pt idx="3648">
                  <c:v>38578</c:v>
                </c:pt>
                <c:pt idx="3649">
                  <c:v>38595</c:v>
                </c:pt>
                <c:pt idx="3650">
                  <c:v>38595</c:v>
                </c:pt>
                <c:pt idx="3651">
                  <c:v>38595</c:v>
                </c:pt>
                <c:pt idx="3652">
                  <c:v>38595</c:v>
                </c:pt>
                <c:pt idx="3653">
                  <c:v>38596</c:v>
                </c:pt>
                <c:pt idx="3654">
                  <c:v>38596</c:v>
                </c:pt>
                <c:pt idx="3655">
                  <c:v>38596</c:v>
                </c:pt>
                <c:pt idx="3656">
                  <c:v>38596</c:v>
                </c:pt>
                <c:pt idx="3657">
                  <c:v>38596</c:v>
                </c:pt>
                <c:pt idx="3658">
                  <c:v>38596</c:v>
                </c:pt>
                <c:pt idx="3659">
                  <c:v>38609</c:v>
                </c:pt>
                <c:pt idx="3660">
                  <c:v>38609</c:v>
                </c:pt>
                <c:pt idx="3661">
                  <c:v>38609</c:v>
                </c:pt>
                <c:pt idx="3662">
                  <c:v>38609</c:v>
                </c:pt>
                <c:pt idx="3663">
                  <c:v>38609</c:v>
                </c:pt>
                <c:pt idx="3664">
                  <c:v>38625</c:v>
                </c:pt>
                <c:pt idx="3665">
                  <c:v>38625</c:v>
                </c:pt>
                <c:pt idx="3666">
                  <c:v>38625</c:v>
                </c:pt>
                <c:pt idx="3667">
                  <c:v>38625</c:v>
                </c:pt>
                <c:pt idx="3668">
                  <c:v>38626</c:v>
                </c:pt>
                <c:pt idx="3669">
                  <c:v>38626</c:v>
                </c:pt>
                <c:pt idx="3670">
                  <c:v>38628</c:v>
                </c:pt>
                <c:pt idx="3671">
                  <c:v>38628</c:v>
                </c:pt>
                <c:pt idx="3672">
                  <c:v>38628</c:v>
                </c:pt>
                <c:pt idx="3673">
                  <c:v>38628</c:v>
                </c:pt>
                <c:pt idx="3674">
                  <c:v>38628</c:v>
                </c:pt>
                <c:pt idx="3675">
                  <c:v>38628</c:v>
                </c:pt>
                <c:pt idx="3676">
                  <c:v>38640</c:v>
                </c:pt>
                <c:pt idx="3677">
                  <c:v>38656</c:v>
                </c:pt>
                <c:pt idx="3678">
                  <c:v>38656</c:v>
                </c:pt>
                <c:pt idx="3679">
                  <c:v>38657</c:v>
                </c:pt>
                <c:pt idx="3680">
                  <c:v>38657</c:v>
                </c:pt>
                <c:pt idx="3681">
                  <c:v>38657</c:v>
                </c:pt>
                <c:pt idx="3682">
                  <c:v>38657</c:v>
                </c:pt>
                <c:pt idx="3683">
                  <c:v>38657</c:v>
                </c:pt>
                <c:pt idx="3684">
                  <c:v>38657</c:v>
                </c:pt>
                <c:pt idx="3685">
                  <c:v>38658</c:v>
                </c:pt>
                <c:pt idx="3686">
                  <c:v>38658</c:v>
                </c:pt>
                <c:pt idx="3687">
                  <c:v>38670</c:v>
                </c:pt>
                <c:pt idx="3688">
                  <c:v>38686</c:v>
                </c:pt>
                <c:pt idx="3689">
                  <c:v>38686</c:v>
                </c:pt>
                <c:pt idx="3690">
                  <c:v>38687</c:v>
                </c:pt>
                <c:pt idx="3691">
                  <c:v>38687</c:v>
                </c:pt>
                <c:pt idx="3692">
                  <c:v>38687</c:v>
                </c:pt>
                <c:pt idx="3693">
                  <c:v>38687</c:v>
                </c:pt>
                <c:pt idx="3694">
                  <c:v>38687</c:v>
                </c:pt>
                <c:pt idx="3695">
                  <c:v>38687</c:v>
                </c:pt>
                <c:pt idx="3696">
                  <c:v>38687</c:v>
                </c:pt>
                <c:pt idx="3697">
                  <c:v>38687</c:v>
                </c:pt>
                <c:pt idx="3698">
                  <c:v>38693</c:v>
                </c:pt>
                <c:pt idx="3699">
                  <c:v>38701</c:v>
                </c:pt>
                <c:pt idx="3700">
                  <c:v>38712</c:v>
                </c:pt>
                <c:pt idx="3701">
                  <c:v>38712</c:v>
                </c:pt>
                <c:pt idx="3702">
                  <c:v>38713</c:v>
                </c:pt>
                <c:pt idx="3703">
                  <c:v>38713</c:v>
                </c:pt>
                <c:pt idx="3704">
                  <c:v>38717</c:v>
                </c:pt>
                <c:pt idx="3705">
                  <c:v>38717</c:v>
                </c:pt>
                <c:pt idx="3706">
                  <c:v>38721</c:v>
                </c:pt>
                <c:pt idx="3707">
                  <c:v>38721</c:v>
                </c:pt>
                <c:pt idx="3708">
                  <c:v>38721</c:v>
                </c:pt>
                <c:pt idx="3709">
                  <c:v>38721</c:v>
                </c:pt>
                <c:pt idx="3710">
                  <c:v>38722</c:v>
                </c:pt>
                <c:pt idx="3711">
                  <c:v>38722</c:v>
                </c:pt>
                <c:pt idx="3712">
                  <c:v>38731</c:v>
                </c:pt>
                <c:pt idx="3713">
                  <c:v>38748</c:v>
                </c:pt>
                <c:pt idx="3714">
                  <c:v>38748</c:v>
                </c:pt>
                <c:pt idx="3715">
                  <c:v>38749</c:v>
                </c:pt>
                <c:pt idx="3716">
                  <c:v>38749</c:v>
                </c:pt>
                <c:pt idx="3717">
                  <c:v>38749</c:v>
                </c:pt>
                <c:pt idx="3718">
                  <c:v>38749</c:v>
                </c:pt>
                <c:pt idx="3719">
                  <c:v>38749</c:v>
                </c:pt>
                <c:pt idx="3720">
                  <c:v>38749</c:v>
                </c:pt>
                <c:pt idx="3721">
                  <c:v>38752</c:v>
                </c:pt>
                <c:pt idx="3722">
                  <c:v>38752</c:v>
                </c:pt>
                <c:pt idx="3723">
                  <c:v>38762</c:v>
                </c:pt>
                <c:pt idx="3724">
                  <c:v>38776</c:v>
                </c:pt>
                <c:pt idx="3725">
                  <c:v>38776</c:v>
                </c:pt>
                <c:pt idx="3726">
                  <c:v>38777</c:v>
                </c:pt>
                <c:pt idx="3727">
                  <c:v>38777</c:v>
                </c:pt>
                <c:pt idx="3728">
                  <c:v>38777</c:v>
                </c:pt>
                <c:pt idx="3729">
                  <c:v>38777</c:v>
                </c:pt>
                <c:pt idx="3730">
                  <c:v>38778</c:v>
                </c:pt>
                <c:pt idx="3731">
                  <c:v>38778</c:v>
                </c:pt>
                <c:pt idx="3732">
                  <c:v>38779</c:v>
                </c:pt>
                <c:pt idx="3733">
                  <c:v>38779</c:v>
                </c:pt>
                <c:pt idx="3734">
                  <c:v>38793</c:v>
                </c:pt>
                <c:pt idx="3735">
                  <c:v>38807</c:v>
                </c:pt>
                <c:pt idx="3736">
                  <c:v>38807</c:v>
                </c:pt>
                <c:pt idx="3737">
                  <c:v>38808</c:v>
                </c:pt>
                <c:pt idx="3738">
                  <c:v>38808</c:v>
                </c:pt>
                <c:pt idx="3739">
                  <c:v>38810</c:v>
                </c:pt>
                <c:pt idx="3740">
                  <c:v>38810</c:v>
                </c:pt>
                <c:pt idx="3741">
                  <c:v>38810</c:v>
                </c:pt>
                <c:pt idx="3742">
                  <c:v>38810</c:v>
                </c:pt>
                <c:pt idx="3743">
                  <c:v>38810</c:v>
                </c:pt>
                <c:pt idx="3744">
                  <c:v>38810</c:v>
                </c:pt>
                <c:pt idx="3745">
                  <c:v>38810</c:v>
                </c:pt>
                <c:pt idx="3746">
                  <c:v>38810</c:v>
                </c:pt>
                <c:pt idx="3747">
                  <c:v>38822</c:v>
                </c:pt>
                <c:pt idx="3748">
                  <c:v>38834</c:v>
                </c:pt>
                <c:pt idx="3749">
                  <c:v>38834</c:v>
                </c:pt>
                <c:pt idx="3750">
                  <c:v>38835</c:v>
                </c:pt>
                <c:pt idx="3751">
                  <c:v>38835</c:v>
                </c:pt>
                <c:pt idx="3752">
                  <c:v>38839</c:v>
                </c:pt>
                <c:pt idx="3753">
                  <c:v>38839</c:v>
                </c:pt>
                <c:pt idx="3754">
                  <c:v>38839</c:v>
                </c:pt>
                <c:pt idx="3755">
                  <c:v>38839</c:v>
                </c:pt>
                <c:pt idx="3756">
                  <c:v>38840</c:v>
                </c:pt>
                <c:pt idx="3757">
                  <c:v>38840</c:v>
                </c:pt>
                <c:pt idx="3758">
                  <c:v>38865</c:v>
                </c:pt>
                <c:pt idx="3759">
                  <c:v>38865</c:v>
                </c:pt>
                <c:pt idx="3760">
                  <c:v>38868</c:v>
                </c:pt>
                <c:pt idx="3761">
                  <c:v>38868</c:v>
                </c:pt>
                <c:pt idx="3762">
                  <c:v>38869</c:v>
                </c:pt>
                <c:pt idx="3763">
                  <c:v>38869</c:v>
                </c:pt>
                <c:pt idx="3764">
                  <c:v>38869</c:v>
                </c:pt>
                <c:pt idx="3765">
                  <c:v>38869</c:v>
                </c:pt>
                <c:pt idx="3766">
                  <c:v>38869</c:v>
                </c:pt>
                <c:pt idx="3767">
                  <c:v>38869</c:v>
                </c:pt>
                <c:pt idx="3768">
                  <c:v>38883</c:v>
                </c:pt>
                <c:pt idx="3769">
                  <c:v>38894</c:v>
                </c:pt>
                <c:pt idx="3770">
                  <c:v>38894</c:v>
                </c:pt>
                <c:pt idx="3771">
                  <c:v>38895</c:v>
                </c:pt>
                <c:pt idx="3772">
                  <c:v>38898</c:v>
                </c:pt>
                <c:pt idx="3773">
                  <c:v>38898</c:v>
                </c:pt>
                <c:pt idx="3774">
                  <c:v>38899</c:v>
                </c:pt>
                <c:pt idx="3775">
                  <c:v>38899</c:v>
                </c:pt>
                <c:pt idx="3776">
                  <c:v>38901</c:v>
                </c:pt>
                <c:pt idx="3777">
                  <c:v>38901</c:v>
                </c:pt>
                <c:pt idx="3778">
                  <c:v>38901</c:v>
                </c:pt>
                <c:pt idx="3779">
                  <c:v>38901</c:v>
                </c:pt>
                <c:pt idx="3780">
                  <c:v>38901</c:v>
                </c:pt>
                <c:pt idx="3781">
                  <c:v>38901</c:v>
                </c:pt>
                <c:pt idx="3782">
                  <c:v>38929</c:v>
                </c:pt>
                <c:pt idx="3783">
                  <c:v>38929</c:v>
                </c:pt>
                <c:pt idx="3784">
                  <c:v>38930</c:v>
                </c:pt>
                <c:pt idx="3785">
                  <c:v>38930</c:v>
                </c:pt>
                <c:pt idx="3786">
                  <c:v>38930</c:v>
                </c:pt>
                <c:pt idx="3787">
                  <c:v>38930</c:v>
                </c:pt>
                <c:pt idx="3788">
                  <c:v>38930</c:v>
                </c:pt>
                <c:pt idx="3789">
                  <c:v>38930</c:v>
                </c:pt>
                <c:pt idx="3790">
                  <c:v>38931</c:v>
                </c:pt>
                <c:pt idx="3791">
                  <c:v>38931</c:v>
                </c:pt>
                <c:pt idx="3792">
                  <c:v>38958</c:v>
                </c:pt>
                <c:pt idx="3793">
                  <c:v>38958</c:v>
                </c:pt>
                <c:pt idx="3794">
                  <c:v>38960</c:v>
                </c:pt>
                <c:pt idx="3795">
                  <c:v>38960</c:v>
                </c:pt>
                <c:pt idx="3796">
                  <c:v>38961</c:v>
                </c:pt>
                <c:pt idx="3797">
                  <c:v>38961</c:v>
                </c:pt>
                <c:pt idx="3798">
                  <c:v>38961</c:v>
                </c:pt>
                <c:pt idx="3799">
                  <c:v>38961</c:v>
                </c:pt>
                <c:pt idx="3800">
                  <c:v>38961</c:v>
                </c:pt>
                <c:pt idx="3801">
                  <c:v>38961</c:v>
                </c:pt>
                <c:pt idx="3802">
                  <c:v>38967</c:v>
                </c:pt>
                <c:pt idx="3803">
                  <c:v>38967</c:v>
                </c:pt>
                <c:pt idx="3804">
                  <c:v>38967</c:v>
                </c:pt>
                <c:pt idx="3805">
                  <c:v>38967</c:v>
                </c:pt>
                <c:pt idx="3806">
                  <c:v>38985</c:v>
                </c:pt>
                <c:pt idx="3807">
                  <c:v>38985</c:v>
                </c:pt>
                <c:pt idx="3808">
                  <c:v>38989</c:v>
                </c:pt>
                <c:pt idx="3809">
                  <c:v>38989</c:v>
                </c:pt>
                <c:pt idx="3810">
                  <c:v>38991</c:v>
                </c:pt>
                <c:pt idx="3811">
                  <c:v>38991</c:v>
                </c:pt>
                <c:pt idx="3812">
                  <c:v>38992</c:v>
                </c:pt>
                <c:pt idx="3813">
                  <c:v>38992</c:v>
                </c:pt>
                <c:pt idx="3814">
                  <c:v>38992</c:v>
                </c:pt>
                <c:pt idx="3815">
                  <c:v>38992</c:v>
                </c:pt>
                <c:pt idx="3816">
                  <c:v>38992</c:v>
                </c:pt>
                <c:pt idx="3817">
                  <c:v>38992</c:v>
                </c:pt>
                <c:pt idx="3818">
                  <c:v>39020</c:v>
                </c:pt>
                <c:pt idx="3819">
                  <c:v>39020</c:v>
                </c:pt>
                <c:pt idx="3820">
                  <c:v>39022</c:v>
                </c:pt>
                <c:pt idx="3821">
                  <c:v>39022</c:v>
                </c:pt>
                <c:pt idx="3822">
                  <c:v>39022</c:v>
                </c:pt>
                <c:pt idx="3823">
                  <c:v>39022</c:v>
                </c:pt>
                <c:pt idx="3824">
                  <c:v>39022</c:v>
                </c:pt>
                <c:pt idx="3825">
                  <c:v>39022</c:v>
                </c:pt>
                <c:pt idx="3826">
                  <c:v>39022</c:v>
                </c:pt>
                <c:pt idx="3827">
                  <c:v>39022</c:v>
                </c:pt>
                <c:pt idx="3828">
                  <c:v>39051</c:v>
                </c:pt>
                <c:pt idx="3829">
                  <c:v>39051</c:v>
                </c:pt>
                <c:pt idx="3830">
                  <c:v>39052</c:v>
                </c:pt>
                <c:pt idx="3831">
                  <c:v>39052</c:v>
                </c:pt>
                <c:pt idx="3832">
                  <c:v>39052</c:v>
                </c:pt>
                <c:pt idx="3833">
                  <c:v>39052</c:v>
                </c:pt>
                <c:pt idx="3834">
                  <c:v>39052</c:v>
                </c:pt>
                <c:pt idx="3835">
                  <c:v>39052</c:v>
                </c:pt>
                <c:pt idx="3836">
                  <c:v>39052</c:v>
                </c:pt>
                <c:pt idx="3837">
                  <c:v>39052</c:v>
                </c:pt>
                <c:pt idx="3838">
                  <c:v>39056</c:v>
                </c:pt>
                <c:pt idx="3839">
                  <c:v>39077</c:v>
                </c:pt>
                <c:pt idx="3840">
                  <c:v>39077</c:v>
                </c:pt>
                <c:pt idx="3841">
                  <c:v>39078</c:v>
                </c:pt>
                <c:pt idx="3842">
                  <c:v>39078</c:v>
                </c:pt>
                <c:pt idx="3843">
                  <c:v>39082</c:v>
                </c:pt>
                <c:pt idx="3844">
                  <c:v>39082</c:v>
                </c:pt>
                <c:pt idx="3845">
                  <c:v>39086</c:v>
                </c:pt>
                <c:pt idx="3846">
                  <c:v>39086</c:v>
                </c:pt>
                <c:pt idx="3847">
                  <c:v>39086</c:v>
                </c:pt>
                <c:pt idx="3848">
                  <c:v>39086</c:v>
                </c:pt>
                <c:pt idx="3849">
                  <c:v>39086</c:v>
                </c:pt>
                <c:pt idx="3850">
                  <c:v>39086</c:v>
                </c:pt>
                <c:pt idx="3851">
                  <c:v>39113</c:v>
                </c:pt>
                <c:pt idx="3852">
                  <c:v>39113</c:v>
                </c:pt>
                <c:pt idx="3853">
                  <c:v>39114</c:v>
                </c:pt>
                <c:pt idx="3854">
                  <c:v>39114</c:v>
                </c:pt>
                <c:pt idx="3855">
                  <c:v>39114</c:v>
                </c:pt>
                <c:pt idx="3856">
                  <c:v>39114</c:v>
                </c:pt>
                <c:pt idx="3857">
                  <c:v>39114</c:v>
                </c:pt>
                <c:pt idx="3858">
                  <c:v>39114</c:v>
                </c:pt>
                <c:pt idx="3859">
                  <c:v>39116</c:v>
                </c:pt>
                <c:pt idx="3860">
                  <c:v>39116</c:v>
                </c:pt>
                <c:pt idx="3861">
                  <c:v>39141</c:v>
                </c:pt>
                <c:pt idx="3862">
                  <c:v>39141</c:v>
                </c:pt>
                <c:pt idx="3863">
                  <c:v>39142</c:v>
                </c:pt>
                <c:pt idx="3864">
                  <c:v>39142</c:v>
                </c:pt>
                <c:pt idx="3865">
                  <c:v>39142</c:v>
                </c:pt>
                <c:pt idx="3866">
                  <c:v>39142</c:v>
                </c:pt>
                <c:pt idx="3867">
                  <c:v>39142</c:v>
                </c:pt>
                <c:pt idx="3868">
                  <c:v>39142</c:v>
                </c:pt>
                <c:pt idx="3869">
                  <c:v>39144</c:v>
                </c:pt>
                <c:pt idx="3870">
                  <c:v>39144</c:v>
                </c:pt>
                <c:pt idx="3871">
                  <c:v>39167</c:v>
                </c:pt>
                <c:pt idx="3872">
                  <c:v>39167</c:v>
                </c:pt>
                <c:pt idx="3873">
                  <c:v>39171</c:v>
                </c:pt>
                <c:pt idx="3874">
                  <c:v>39171</c:v>
                </c:pt>
                <c:pt idx="3875">
                  <c:v>39172</c:v>
                </c:pt>
                <c:pt idx="3876">
                  <c:v>39172</c:v>
                </c:pt>
                <c:pt idx="3877">
                  <c:v>39174</c:v>
                </c:pt>
                <c:pt idx="3878">
                  <c:v>39174</c:v>
                </c:pt>
                <c:pt idx="3879">
                  <c:v>39174</c:v>
                </c:pt>
                <c:pt idx="3880">
                  <c:v>39174</c:v>
                </c:pt>
                <c:pt idx="3881">
                  <c:v>39174</c:v>
                </c:pt>
                <c:pt idx="3882">
                  <c:v>39174</c:v>
                </c:pt>
                <c:pt idx="3883">
                  <c:v>39199</c:v>
                </c:pt>
                <c:pt idx="3884">
                  <c:v>39199</c:v>
                </c:pt>
                <c:pt idx="3885">
                  <c:v>39203</c:v>
                </c:pt>
                <c:pt idx="3886">
                  <c:v>39203</c:v>
                </c:pt>
                <c:pt idx="3887">
                  <c:v>39204</c:v>
                </c:pt>
                <c:pt idx="3888">
                  <c:v>39204</c:v>
                </c:pt>
                <c:pt idx="3889">
                  <c:v>39204</c:v>
                </c:pt>
                <c:pt idx="3890">
                  <c:v>39204</c:v>
                </c:pt>
                <c:pt idx="3891">
                  <c:v>39204</c:v>
                </c:pt>
                <c:pt idx="3892">
                  <c:v>39204</c:v>
                </c:pt>
                <c:pt idx="3893">
                  <c:v>39232</c:v>
                </c:pt>
                <c:pt idx="3894">
                  <c:v>39232</c:v>
                </c:pt>
                <c:pt idx="3895">
                  <c:v>39233</c:v>
                </c:pt>
                <c:pt idx="3896">
                  <c:v>39233</c:v>
                </c:pt>
                <c:pt idx="3897">
                  <c:v>39234</c:v>
                </c:pt>
                <c:pt idx="3898">
                  <c:v>39234</c:v>
                </c:pt>
                <c:pt idx="3899">
                  <c:v>39234</c:v>
                </c:pt>
                <c:pt idx="3900">
                  <c:v>39234</c:v>
                </c:pt>
                <c:pt idx="3901">
                  <c:v>39234</c:v>
                </c:pt>
                <c:pt idx="3902">
                  <c:v>39234</c:v>
                </c:pt>
                <c:pt idx="3903">
                  <c:v>39236</c:v>
                </c:pt>
                <c:pt idx="3904">
                  <c:v>39252</c:v>
                </c:pt>
                <c:pt idx="3905">
                  <c:v>39258</c:v>
                </c:pt>
                <c:pt idx="3906">
                  <c:v>39258</c:v>
                </c:pt>
                <c:pt idx="3907">
                  <c:v>39262</c:v>
                </c:pt>
                <c:pt idx="3908">
                  <c:v>39262</c:v>
                </c:pt>
                <c:pt idx="3909">
                  <c:v>39264</c:v>
                </c:pt>
                <c:pt idx="3910">
                  <c:v>39264</c:v>
                </c:pt>
                <c:pt idx="3911">
                  <c:v>39265</c:v>
                </c:pt>
                <c:pt idx="3912">
                  <c:v>39265</c:v>
                </c:pt>
                <c:pt idx="3913">
                  <c:v>39265</c:v>
                </c:pt>
                <c:pt idx="3914">
                  <c:v>39265</c:v>
                </c:pt>
                <c:pt idx="3915">
                  <c:v>39266</c:v>
                </c:pt>
                <c:pt idx="3916">
                  <c:v>39266</c:v>
                </c:pt>
                <c:pt idx="3917">
                  <c:v>39293</c:v>
                </c:pt>
                <c:pt idx="3918">
                  <c:v>39293</c:v>
                </c:pt>
                <c:pt idx="3919">
                  <c:v>39295</c:v>
                </c:pt>
                <c:pt idx="3920">
                  <c:v>39295</c:v>
                </c:pt>
                <c:pt idx="3921">
                  <c:v>39295</c:v>
                </c:pt>
                <c:pt idx="3922">
                  <c:v>39295</c:v>
                </c:pt>
                <c:pt idx="3923">
                  <c:v>39295</c:v>
                </c:pt>
                <c:pt idx="3924">
                  <c:v>39295</c:v>
                </c:pt>
                <c:pt idx="3925">
                  <c:v>39296</c:v>
                </c:pt>
                <c:pt idx="3926">
                  <c:v>39296</c:v>
                </c:pt>
                <c:pt idx="3927">
                  <c:v>39325</c:v>
                </c:pt>
                <c:pt idx="3928">
                  <c:v>39325</c:v>
                </c:pt>
                <c:pt idx="3929">
                  <c:v>39325</c:v>
                </c:pt>
                <c:pt idx="3930">
                  <c:v>39325</c:v>
                </c:pt>
                <c:pt idx="3931">
                  <c:v>39328</c:v>
                </c:pt>
                <c:pt idx="3932">
                  <c:v>39328</c:v>
                </c:pt>
                <c:pt idx="3933">
                  <c:v>39328</c:v>
                </c:pt>
                <c:pt idx="3934">
                  <c:v>39328</c:v>
                </c:pt>
                <c:pt idx="3935">
                  <c:v>39328</c:v>
                </c:pt>
                <c:pt idx="3936">
                  <c:v>39328</c:v>
                </c:pt>
                <c:pt idx="3937">
                  <c:v>39350</c:v>
                </c:pt>
                <c:pt idx="3938">
                  <c:v>39350</c:v>
                </c:pt>
                <c:pt idx="3939">
                  <c:v>39351</c:v>
                </c:pt>
                <c:pt idx="3940">
                  <c:v>39351</c:v>
                </c:pt>
                <c:pt idx="3941">
                  <c:v>39351</c:v>
                </c:pt>
                <c:pt idx="3942">
                  <c:v>39351</c:v>
                </c:pt>
                <c:pt idx="3943">
                  <c:v>39356</c:v>
                </c:pt>
                <c:pt idx="3944">
                  <c:v>39356</c:v>
                </c:pt>
                <c:pt idx="3945">
                  <c:v>39356</c:v>
                </c:pt>
                <c:pt idx="3946">
                  <c:v>39356</c:v>
                </c:pt>
                <c:pt idx="3947">
                  <c:v>39356</c:v>
                </c:pt>
                <c:pt idx="3948">
                  <c:v>39356</c:v>
                </c:pt>
                <c:pt idx="3949">
                  <c:v>39357</c:v>
                </c:pt>
                <c:pt idx="3950">
                  <c:v>39357</c:v>
                </c:pt>
                <c:pt idx="3951">
                  <c:v>39358</c:v>
                </c:pt>
                <c:pt idx="3952">
                  <c:v>39358</c:v>
                </c:pt>
                <c:pt idx="3953">
                  <c:v>39386</c:v>
                </c:pt>
                <c:pt idx="3954">
                  <c:v>39386</c:v>
                </c:pt>
                <c:pt idx="3955">
                  <c:v>39387</c:v>
                </c:pt>
                <c:pt idx="3956">
                  <c:v>39387</c:v>
                </c:pt>
                <c:pt idx="3957">
                  <c:v>39387</c:v>
                </c:pt>
                <c:pt idx="3958">
                  <c:v>39387</c:v>
                </c:pt>
                <c:pt idx="3959">
                  <c:v>39387</c:v>
                </c:pt>
                <c:pt idx="3960">
                  <c:v>39387</c:v>
                </c:pt>
                <c:pt idx="3961">
                  <c:v>39387</c:v>
                </c:pt>
                <c:pt idx="3962">
                  <c:v>39387</c:v>
                </c:pt>
                <c:pt idx="3963">
                  <c:v>39416</c:v>
                </c:pt>
                <c:pt idx="3964">
                  <c:v>39416</c:v>
                </c:pt>
                <c:pt idx="3965">
                  <c:v>39417</c:v>
                </c:pt>
                <c:pt idx="3966">
                  <c:v>39417</c:v>
                </c:pt>
                <c:pt idx="3967">
                  <c:v>39419</c:v>
                </c:pt>
                <c:pt idx="3968">
                  <c:v>39419</c:v>
                </c:pt>
                <c:pt idx="3969">
                  <c:v>39419</c:v>
                </c:pt>
                <c:pt idx="3970">
                  <c:v>39419</c:v>
                </c:pt>
                <c:pt idx="3971">
                  <c:v>39419</c:v>
                </c:pt>
                <c:pt idx="3972">
                  <c:v>39419</c:v>
                </c:pt>
                <c:pt idx="3973">
                  <c:v>39422</c:v>
                </c:pt>
                <c:pt idx="3974">
                  <c:v>39443</c:v>
                </c:pt>
                <c:pt idx="3975">
                  <c:v>39443</c:v>
                </c:pt>
                <c:pt idx="3976">
                  <c:v>39443</c:v>
                </c:pt>
                <c:pt idx="3977">
                  <c:v>39443</c:v>
                </c:pt>
                <c:pt idx="3978">
                  <c:v>39449</c:v>
                </c:pt>
                <c:pt idx="3979">
                  <c:v>39449</c:v>
                </c:pt>
                <c:pt idx="3980">
                  <c:v>39451</c:v>
                </c:pt>
                <c:pt idx="3981">
                  <c:v>39451</c:v>
                </c:pt>
                <c:pt idx="3982">
                  <c:v>39451</c:v>
                </c:pt>
                <c:pt idx="3983">
                  <c:v>39451</c:v>
                </c:pt>
                <c:pt idx="3984">
                  <c:v>39451</c:v>
                </c:pt>
                <c:pt idx="3985">
                  <c:v>39451</c:v>
                </c:pt>
                <c:pt idx="3986">
                  <c:v>39477</c:v>
                </c:pt>
                <c:pt idx="3987">
                  <c:v>39477</c:v>
                </c:pt>
                <c:pt idx="3988">
                  <c:v>39478</c:v>
                </c:pt>
                <c:pt idx="3989">
                  <c:v>39478</c:v>
                </c:pt>
                <c:pt idx="3990">
                  <c:v>39479</c:v>
                </c:pt>
                <c:pt idx="3991">
                  <c:v>39479</c:v>
                </c:pt>
                <c:pt idx="3992">
                  <c:v>39479</c:v>
                </c:pt>
                <c:pt idx="3993">
                  <c:v>39479</c:v>
                </c:pt>
                <c:pt idx="3994">
                  <c:v>39481</c:v>
                </c:pt>
                <c:pt idx="3995">
                  <c:v>39481</c:v>
                </c:pt>
                <c:pt idx="3996">
                  <c:v>39507</c:v>
                </c:pt>
                <c:pt idx="3997">
                  <c:v>39507</c:v>
                </c:pt>
                <c:pt idx="3998">
                  <c:v>39508</c:v>
                </c:pt>
                <c:pt idx="3999">
                  <c:v>39508</c:v>
                </c:pt>
                <c:pt idx="4000">
                  <c:v>39510</c:v>
                </c:pt>
                <c:pt idx="4001">
                  <c:v>39510</c:v>
                </c:pt>
                <c:pt idx="4002">
                  <c:v>39510</c:v>
                </c:pt>
                <c:pt idx="4003">
                  <c:v>39510</c:v>
                </c:pt>
                <c:pt idx="4004">
                  <c:v>39510</c:v>
                </c:pt>
                <c:pt idx="4005">
                  <c:v>39510</c:v>
                </c:pt>
                <c:pt idx="4006">
                  <c:v>39535</c:v>
                </c:pt>
                <c:pt idx="4007">
                  <c:v>39535</c:v>
                </c:pt>
                <c:pt idx="4008">
                  <c:v>39538</c:v>
                </c:pt>
                <c:pt idx="4009">
                  <c:v>39538</c:v>
                </c:pt>
                <c:pt idx="4010">
                  <c:v>39539</c:v>
                </c:pt>
                <c:pt idx="4011">
                  <c:v>39539</c:v>
                </c:pt>
                <c:pt idx="4012">
                  <c:v>39539</c:v>
                </c:pt>
                <c:pt idx="4013">
                  <c:v>39539</c:v>
                </c:pt>
                <c:pt idx="4014">
                  <c:v>39540</c:v>
                </c:pt>
                <c:pt idx="4015">
                  <c:v>39540</c:v>
                </c:pt>
                <c:pt idx="4016">
                  <c:v>39540</c:v>
                </c:pt>
                <c:pt idx="4017">
                  <c:v>39540</c:v>
                </c:pt>
                <c:pt idx="4018">
                  <c:v>39568</c:v>
                </c:pt>
                <c:pt idx="4019">
                  <c:v>39568</c:v>
                </c:pt>
                <c:pt idx="4020">
                  <c:v>39569</c:v>
                </c:pt>
                <c:pt idx="4021">
                  <c:v>39569</c:v>
                </c:pt>
                <c:pt idx="4022">
                  <c:v>39570</c:v>
                </c:pt>
                <c:pt idx="4023">
                  <c:v>39570</c:v>
                </c:pt>
                <c:pt idx="4024">
                  <c:v>39570</c:v>
                </c:pt>
                <c:pt idx="4025">
                  <c:v>39570</c:v>
                </c:pt>
                <c:pt idx="4026">
                  <c:v>39570</c:v>
                </c:pt>
                <c:pt idx="4027">
                  <c:v>39570</c:v>
                </c:pt>
                <c:pt idx="4028">
                  <c:v>39598</c:v>
                </c:pt>
                <c:pt idx="4029">
                  <c:v>39598</c:v>
                </c:pt>
                <c:pt idx="4030">
                  <c:v>39599</c:v>
                </c:pt>
                <c:pt idx="4031">
                  <c:v>39599</c:v>
                </c:pt>
                <c:pt idx="4032">
                  <c:v>39601</c:v>
                </c:pt>
                <c:pt idx="4033">
                  <c:v>39601</c:v>
                </c:pt>
                <c:pt idx="4034">
                  <c:v>39601</c:v>
                </c:pt>
                <c:pt idx="4035">
                  <c:v>39601</c:v>
                </c:pt>
                <c:pt idx="4036">
                  <c:v>39601</c:v>
                </c:pt>
                <c:pt idx="4037">
                  <c:v>39603</c:v>
                </c:pt>
                <c:pt idx="4038">
                  <c:v>39609</c:v>
                </c:pt>
                <c:pt idx="4039">
                  <c:v>39615</c:v>
                </c:pt>
                <c:pt idx="4040">
                  <c:v>39629</c:v>
                </c:pt>
                <c:pt idx="4041">
                  <c:v>39629</c:v>
                </c:pt>
                <c:pt idx="4042">
                  <c:v>39629</c:v>
                </c:pt>
                <c:pt idx="4043">
                  <c:v>39629</c:v>
                </c:pt>
                <c:pt idx="4044">
                  <c:v>39630</c:v>
                </c:pt>
                <c:pt idx="4045">
                  <c:v>39630</c:v>
                </c:pt>
                <c:pt idx="4046">
                  <c:v>39630</c:v>
                </c:pt>
                <c:pt idx="4047">
                  <c:v>39630</c:v>
                </c:pt>
                <c:pt idx="4048">
                  <c:v>39630</c:v>
                </c:pt>
                <c:pt idx="4049">
                  <c:v>39630</c:v>
                </c:pt>
                <c:pt idx="4050">
                  <c:v>39631</c:v>
                </c:pt>
                <c:pt idx="4051">
                  <c:v>39631</c:v>
                </c:pt>
                <c:pt idx="4052">
                  <c:v>39660</c:v>
                </c:pt>
                <c:pt idx="4053">
                  <c:v>39660</c:v>
                </c:pt>
                <c:pt idx="4054">
                  <c:v>39660</c:v>
                </c:pt>
                <c:pt idx="4055">
                  <c:v>39660</c:v>
                </c:pt>
                <c:pt idx="4056">
                  <c:v>39661</c:v>
                </c:pt>
                <c:pt idx="4057">
                  <c:v>39661</c:v>
                </c:pt>
                <c:pt idx="4058">
                  <c:v>39661</c:v>
                </c:pt>
                <c:pt idx="4059">
                  <c:v>39661</c:v>
                </c:pt>
                <c:pt idx="4060">
                  <c:v>39661</c:v>
                </c:pt>
                <c:pt idx="4061">
                  <c:v>39689</c:v>
                </c:pt>
                <c:pt idx="4062">
                  <c:v>39689</c:v>
                </c:pt>
                <c:pt idx="4063">
                  <c:v>39691</c:v>
                </c:pt>
                <c:pt idx="4064">
                  <c:v>39691</c:v>
                </c:pt>
                <c:pt idx="4065">
                  <c:v>39692</c:v>
                </c:pt>
                <c:pt idx="4066">
                  <c:v>39692</c:v>
                </c:pt>
                <c:pt idx="4067">
                  <c:v>39692</c:v>
                </c:pt>
                <c:pt idx="4068">
                  <c:v>39692</c:v>
                </c:pt>
                <c:pt idx="4069">
                  <c:v>39692</c:v>
                </c:pt>
                <c:pt idx="4070">
                  <c:v>39692</c:v>
                </c:pt>
                <c:pt idx="4071">
                  <c:v>39699</c:v>
                </c:pt>
                <c:pt idx="4072">
                  <c:v>39699</c:v>
                </c:pt>
                <c:pt idx="4073">
                  <c:v>39699</c:v>
                </c:pt>
                <c:pt idx="4074">
                  <c:v>39699</c:v>
                </c:pt>
                <c:pt idx="4075">
                  <c:v>39720</c:v>
                </c:pt>
                <c:pt idx="4076">
                  <c:v>39720</c:v>
                </c:pt>
                <c:pt idx="4077">
                  <c:v>39721</c:v>
                </c:pt>
                <c:pt idx="4078">
                  <c:v>39721</c:v>
                </c:pt>
                <c:pt idx="4079">
                  <c:v>39722</c:v>
                </c:pt>
                <c:pt idx="4080">
                  <c:v>39722</c:v>
                </c:pt>
                <c:pt idx="4081">
                  <c:v>39722</c:v>
                </c:pt>
                <c:pt idx="4082">
                  <c:v>39722</c:v>
                </c:pt>
                <c:pt idx="4083">
                  <c:v>39722</c:v>
                </c:pt>
                <c:pt idx="4084">
                  <c:v>39722</c:v>
                </c:pt>
                <c:pt idx="4085">
                  <c:v>39722</c:v>
                </c:pt>
                <c:pt idx="4086">
                  <c:v>39722</c:v>
                </c:pt>
                <c:pt idx="4087">
                  <c:v>39751</c:v>
                </c:pt>
                <c:pt idx="4088">
                  <c:v>39751</c:v>
                </c:pt>
                <c:pt idx="4089">
                  <c:v>39752</c:v>
                </c:pt>
                <c:pt idx="4090">
                  <c:v>39752</c:v>
                </c:pt>
                <c:pt idx="4091">
                  <c:v>39756</c:v>
                </c:pt>
                <c:pt idx="4092">
                  <c:v>39756</c:v>
                </c:pt>
                <c:pt idx="4093">
                  <c:v>39756</c:v>
                </c:pt>
                <c:pt idx="4094">
                  <c:v>39756</c:v>
                </c:pt>
                <c:pt idx="4095">
                  <c:v>39756</c:v>
                </c:pt>
                <c:pt idx="4096">
                  <c:v>39756</c:v>
                </c:pt>
                <c:pt idx="4097">
                  <c:v>39780</c:v>
                </c:pt>
                <c:pt idx="4098">
                  <c:v>39780</c:v>
                </c:pt>
                <c:pt idx="4099">
                  <c:v>39783</c:v>
                </c:pt>
                <c:pt idx="4100">
                  <c:v>39783</c:v>
                </c:pt>
                <c:pt idx="4101">
                  <c:v>39783</c:v>
                </c:pt>
                <c:pt idx="4102">
                  <c:v>39783</c:v>
                </c:pt>
                <c:pt idx="4103">
                  <c:v>39783</c:v>
                </c:pt>
                <c:pt idx="4104">
                  <c:v>39783</c:v>
                </c:pt>
                <c:pt idx="4105">
                  <c:v>39786</c:v>
                </c:pt>
                <c:pt idx="4106">
                  <c:v>39786</c:v>
                </c:pt>
                <c:pt idx="4107">
                  <c:v>39786</c:v>
                </c:pt>
                <c:pt idx="4108">
                  <c:v>39807</c:v>
                </c:pt>
                <c:pt idx="4109">
                  <c:v>39807</c:v>
                </c:pt>
                <c:pt idx="4110">
                  <c:v>39808</c:v>
                </c:pt>
                <c:pt idx="4111">
                  <c:v>39808</c:v>
                </c:pt>
                <c:pt idx="4112">
                  <c:v>39813</c:v>
                </c:pt>
                <c:pt idx="4113">
                  <c:v>39813</c:v>
                </c:pt>
                <c:pt idx="4114">
                  <c:v>39818</c:v>
                </c:pt>
                <c:pt idx="4115">
                  <c:v>39818</c:v>
                </c:pt>
                <c:pt idx="4116">
                  <c:v>39818</c:v>
                </c:pt>
                <c:pt idx="4117">
                  <c:v>39818</c:v>
                </c:pt>
                <c:pt idx="4118">
                  <c:v>39818</c:v>
                </c:pt>
                <c:pt idx="4119">
                  <c:v>39818</c:v>
                </c:pt>
                <c:pt idx="4120">
                  <c:v>39843</c:v>
                </c:pt>
                <c:pt idx="4121">
                  <c:v>39843</c:v>
                </c:pt>
                <c:pt idx="4122">
                  <c:v>39846</c:v>
                </c:pt>
                <c:pt idx="4123">
                  <c:v>39846</c:v>
                </c:pt>
                <c:pt idx="4124">
                  <c:v>39846</c:v>
                </c:pt>
                <c:pt idx="4125">
                  <c:v>39846</c:v>
                </c:pt>
                <c:pt idx="4126">
                  <c:v>39846</c:v>
                </c:pt>
                <c:pt idx="4127">
                  <c:v>39846</c:v>
                </c:pt>
                <c:pt idx="4128">
                  <c:v>39848</c:v>
                </c:pt>
                <c:pt idx="4129">
                  <c:v>39848</c:v>
                </c:pt>
                <c:pt idx="4130">
                  <c:v>39871</c:v>
                </c:pt>
                <c:pt idx="4131">
                  <c:v>39871</c:v>
                </c:pt>
                <c:pt idx="4132">
                  <c:v>39874</c:v>
                </c:pt>
                <c:pt idx="4133">
                  <c:v>39874</c:v>
                </c:pt>
                <c:pt idx="4134">
                  <c:v>39874</c:v>
                </c:pt>
                <c:pt idx="4135">
                  <c:v>39874</c:v>
                </c:pt>
                <c:pt idx="4136">
                  <c:v>39874</c:v>
                </c:pt>
                <c:pt idx="4137">
                  <c:v>39874</c:v>
                </c:pt>
                <c:pt idx="4138">
                  <c:v>39876</c:v>
                </c:pt>
                <c:pt idx="4139">
                  <c:v>39876</c:v>
                </c:pt>
                <c:pt idx="4140">
                  <c:v>39902</c:v>
                </c:pt>
                <c:pt idx="4141">
                  <c:v>39902</c:v>
                </c:pt>
                <c:pt idx="4142">
                  <c:v>39902</c:v>
                </c:pt>
                <c:pt idx="4143">
                  <c:v>39902</c:v>
                </c:pt>
                <c:pt idx="4144">
                  <c:v>39904</c:v>
                </c:pt>
                <c:pt idx="4145">
                  <c:v>39904</c:v>
                </c:pt>
                <c:pt idx="4146">
                  <c:v>39904</c:v>
                </c:pt>
                <c:pt idx="4147">
                  <c:v>39904</c:v>
                </c:pt>
                <c:pt idx="4148">
                  <c:v>39904</c:v>
                </c:pt>
                <c:pt idx="4149">
                  <c:v>39904</c:v>
                </c:pt>
                <c:pt idx="4150">
                  <c:v>39904</c:v>
                </c:pt>
                <c:pt idx="4151">
                  <c:v>39904</c:v>
                </c:pt>
                <c:pt idx="4152">
                  <c:v>39933</c:v>
                </c:pt>
                <c:pt idx="4153">
                  <c:v>39933</c:v>
                </c:pt>
                <c:pt idx="4154">
                  <c:v>39933</c:v>
                </c:pt>
                <c:pt idx="4155">
                  <c:v>39933</c:v>
                </c:pt>
                <c:pt idx="4156">
                  <c:v>39933</c:v>
                </c:pt>
                <c:pt idx="4157">
                  <c:v>39933</c:v>
                </c:pt>
                <c:pt idx="4158">
                  <c:v>39934</c:v>
                </c:pt>
                <c:pt idx="4159">
                  <c:v>39934</c:v>
                </c:pt>
                <c:pt idx="4160">
                  <c:v>39962</c:v>
                </c:pt>
                <c:pt idx="4161">
                  <c:v>39962</c:v>
                </c:pt>
                <c:pt idx="4162">
                  <c:v>39965</c:v>
                </c:pt>
                <c:pt idx="4163">
                  <c:v>39965</c:v>
                </c:pt>
                <c:pt idx="4164">
                  <c:v>39965</c:v>
                </c:pt>
                <c:pt idx="4165">
                  <c:v>39965</c:v>
                </c:pt>
                <c:pt idx="4166">
                  <c:v>39965</c:v>
                </c:pt>
                <c:pt idx="4167">
                  <c:v>39965</c:v>
                </c:pt>
                <c:pt idx="4168">
                  <c:v>39986</c:v>
                </c:pt>
                <c:pt idx="4169">
                  <c:v>39989</c:v>
                </c:pt>
                <c:pt idx="4170">
                  <c:v>39994</c:v>
                </c:pt>
                <c:pt idx="4171">
                  <c:v>39994</c:v>
                </c:pt>
                <c:pt idx="4172">
                  <c:v>39995</c:v>
                </c:pt>
                <c:pt idx="4173">
                  <c:v>39995</c:v>
                </c:pt>
                <c:pt idx="4174">
                  <c:v>39995</c:v>
                </c:pt>
                <c:pt idx="4175">
                  <c:v>39995</c:v>
                </c:pt>
                <c:pt idx="4176">
                  <c:v>39995</c:v>
                </c:pt>
                <c:pt idx="4177">
                  <c:v>39995</c:v>
                </c:pt>
                <c:pt idx="4178">
                  <c:v>39995</c:v>
                </c:pt>
                <c:pt idx="4179">
                  <c:v>39995</c:v>
                </c:pt>
                <c:pt idx="4180">
                  <c:v>40024</c:v>
                </c:pt>
                <c:pt idx="4181">
                  <c:v>40024</c:v>
                </c:pt>
                <c:pt idx="4182">
                  <c:v>40028</c:v>
                </c:pt>
                <c:pt idx="4183">
                  <c:v>40028</c:v>
                </c:pt>
                <c:pt idx="4184">
                  <c:v>40028</c:v>
                </c:pt>
                <c:pt idx="4185">
                  <c:v>40028</c:v>
                </c:pt>
                <c:pt idx="4186">
                  <c:v>40029</c:v>
                </c:pt>
                <c:pt idx="4187">
                  <c:v>40029</c:v>
                </c:pt>
                <c:pt idx="4188">
                  <c:v>40056</c:v>
                </c:pt>
                <c:pt idx="4189">
                  <c:v>40056</c:v>
                </c:pt>
                <c:pt idx="4190">
                  <c:v>40057</c:v>
                </c:pt>
                <c:pt idx="4191">
                  <c:v>40057</c:v>
                </c:pt>
                <c:pt idx="4192">
                  <c:v>40057</c:v>
                </c:pt>
                <c:pt idx="4193">
                  <c:v>40057</c:v>
                </c:pt>
                <c:pt idx="4194">
                  <c:v>40057</c:v>
                </c:pt>
                <c:pt idx="4195">
                  <c:v>40057</c:v>
                </c:pt>
                <c:pt idx="4196">
                  <c:v>40066</c:v>
                </c:pt>
                <c:pt idx="4197">
                  <c:v>40066</c:v>
                </c:pt>
                <c:pt idx="4198">
                  <c:v>40066</c:v>
                </c:pt>
                <c:pt idx="4199">
                  <c:v>40066</c:v>
                </c:pt>
                <c:pt idx="4200">
                  <c:v>40086</c:v>
                </c:pt>
                <c:pt idx="4201">
                  <c:v>40086</c:v>
                </c:pt>
                <c:pt idx="4202">
                  <c:v>40087</c:v>
                </c:pt>
                <c:pt idx="4203">
                  <c:v>40087</c:v>
                </c:pt>
                <c:pt idx="4204">
                  <c:v>40087</c:v>
                </c:pt>
                <c:pt idx="4205">
                  <c:v>40087</c:v>
                </c:pt>
                <c:pt idx="4206">
                  <c:v>40087</c:v>
                </c:pt>
                <c:pt idx="4207">
                  <c:v>40087</c:v>
                </c:pt>
                <c:pt idx="4208">
                  <c:v>40087</c:v>
                </c:pt>
                <c:pt idx="4209">
                  <c:v>40087</c:v>
                </c:pt>
                <c:pt idx="4210">
                  <c:v>40116</c:v>
                </c:pt>
                <c:pt idx="4211">
                  <c:v>40116</c:v>
                </c:pt>
                <c:pt idx="4212">
                  <c:v>40119</c:v>
                </c:pt>
                <c:pt idx="4213">
                  <c:v>40119</c:v>
                </c:pt>
                <c:pt idx="4214">
                  <c:v>40119</c:v>
                </c:pt>
                <c:pt idx="4215">
                  <c:v>40119</c:v>
                </c:pt>
                <c:pt idx="4216">
                  <c:v>40119</c:v>
                </c:pt>
                <c:pt idx="4217">
                  <c:v>40119</c:v>
                </c:pt>
                <c:pt idx="4218">
                  <c:v>40147</c:v>
                </c:pt>
                <c:pt idx="4219">
                  <c:v>40147</c:v>
                </c:pt>
                <c:pt idx="4220">
                  <c:v>40148</c:v>
                </c:pt>
                <c:pt idx="4221">
                  <c:v>40148</c:v>
                </c:pt>
                <c:pt idx="4222">
                  <c:v>40148</c:v>
                </c:pt>
                <c:pt idx="4223">
                  <c:v>40148</c:v>
                </c:pt>
                <c:pt idx="4224">
                  <c:v>40148</c:v>
                </c:pt>
                <c:pt idx="4225">
                  <c:v>40148</c:v>
                </c:pt>
                <c:pt idx="4226">
                  <c:v>40149</c:v>
                </c:pt>
                <c:pt idx="4227">
                  <c:v>40175</c:v>
                </c:pt>
                <c:pt idx="4228">
                  <c:v>40175</c:v>
                </c:pt>
                <c:pt idx="4229">
                  <c:v>40182</c:v>
                </c:pt>
                <c:pt idx="4230">
                  <c:v>40182</c:v>
                </c:pt>
                <c:pt idx="4231">
                  <c:v>40182</c:v>
                </c:pt>
                <c:pt idx="4232">
                  <c:v>40182</c:v>
                </c:pt>
                <c:pt idx="4233">
                  <c:v>40207</c:v>
                </c:pt>
                <c:pt idx="4234">
                  <c:v>40207</c:v>
                </c:pt>
                <c:pt idx="4235">
                  <c:v>40210</c:v>
                </c:pt>
                <c:pt idx="4236">
                  <c:v>40210</c:v>
                </c:pt>
                <c:pt idx="4237">
                  <c:v>40210</c:v>
                </c:pt>
                <c:pt idx="4238">
                  <c:v>40210</c:v>
                </c:pt>
                <c:pt idx="4239">
                  <c:v>40210</c:v>
                </c:pt>
                <c:pt idx="4240">
                  <c:v>40210</c:v>
                </c:pt>
                <c:pt idx="4241">
                  <c:v>40235</c:v>
                </c:pt>
                <c:pt idx="4242">
                  <c:v>40235</c:v>
                </c:pt>
                <c:pt idx="4243">
                  <c:v>40238</c:v>
                </c:pt>
                <c:pt idx="4244">
                  <c:v>40238</c:v>
                </c:pt>
                <c:pt idx="4245">
                  <c:v>40238</c:v>
                </c:pt>
                <c:pt idx="4246">
                  <c:v>40238</c:v>
                </c:pt>
                <c:pt idx="4247">
                  <c:v>40238</c:v>
                </c:pt>
                <c:pt idx="4248">
                  <c:v>40238</c:v>
                </c:pt>
                <c:pt idx="4249">
                  <c:v>40267</c:v>
                </c:pt>
                <c:pt idx="4250">
                  <c:v>40267</c:v>
                </c:pt>
                <c:pt idx="4251">
                  <c:v>40269</c:v>
                </c:pt>
                <c:pt idx="4252">
                  <c:v>40269</c:v>
                </c:pt>
                <c:pt idx="4253">
                  <c:v>40269</c:v>
                </c:pt>
                <c:pt idx="4254">
                  <c:v>40269</c:v>
                </c:pt>
                <c:pt idx="4255">
                  <c:v>40298</c:v>
                </c:pt>
                <c:pt idx="4256">
                  <c:v>40298</c:v>
                </c:pt>
                <c:pt idx="4257">
                  <c:v>40298</c:v>
                </c:pt>
                <c:pt idx="4258">
                  <c:v>40304</c:v>
                </c:pt>
                <c:pt idx="4259">
                  <c:v>40304</c:v>
                </c:pt>
                <c:pt idx="4260">
                  <c:v>40326</c:v>
                </c:pt>
                <c:pt idx="4261">
                  <c:v>40326</c:v>
                </c:pt>
                <c:pt idx="4262">
                  <c:v>40328</c:v>
                </c:pt>
                <c:pt idx="4263">
                  <c:v>40328</c:v>
                </c:pt>
                <c:pt idx="4264">
                  <c:v>40330</c:v>
                </c:pt>
                <c:pt idx="4265">
                  <c:v>40330</c:v>
                </c:pt>
                <c:pt idx="4266">
                  <c:v>40330</c:v>
                </c:pt>
                <c:pt idx="4267">
                  <c:v>40330</c:v>
                </c:pt>
                <c:pt idx="4268">
                  <c:v>40330</c:v>
                </c:pt>
                <c:pt idx="4269">
                  <c:v>40330</c:v>
                </c:pt>
                <c:pt idx="4270">
                  <c:v>40339</c:v>
                </c:pt>
                <c:pt idx="4271">
                  <c:v>40350</c:v>
                </c:pt>
                <c:pt idx="4272">
                  <c:v>40358</c:v>
                </c:pt>
                <c:pt idx="4273">
                  <c:v>40358</c:v>
                </c:pt>
                <c:pt idx="4274">
                  <c:v>40360</c:v>
                </c:pt>
                <c:pt idx="4275">
                  <c:v>40360</c:v>
                </c:pt>
                <c:pt idx="4276">
                  <c:v>40360</c:v>
                </c:pt>
                <c:pt idx="4277">
                  <c:v>40360</c:v>
                </c:pt>
                <c:pt idx="4278">
                  <c:v>40360</c:v>
                </c:pt>
                <c:pt idx="4279">
                  <c:v>40360</c:v>
                </c:pt>
                <c:pt idx="4280">
                  <c:v>40360</c:v>
                </c:pt>
                <c:pt idx="4281">
                  <c:v>40360</c:v>
                </c:pt>
                <c:pt idx="4282">
                  <c:v>40389</c:v>
                </c:pt>
                <c:pt idx="4283">
                  <c:v>40389</c:v>
                </c:pt>
                <c:pt idx="4284">
                  <c:v>40392</c:v>
                </c:pt>
                <c:pt idx="4285">
                  <c:v>40392</c:v>
                </c:pt>
                <c:pt idx="4286">
                  <c:v>40392</c:v>
                </c:pt>
                <c:pt idx="4287">
                  <c:v>40392</c:v>
                </c:pt>
                <c:pt idx="4288">
                  <c:v>40392</c:v>
                </c:pt>
                <c:pt idx="4289">
                  <c:v>40392</c:v>
                </c:pt>
                <c:pt idx="4290">
                  <c:v>40421</c:v>
                </c:pt>
                <c:pt idx="4291">
                  <c:v>40421</c:v>
                </c:pt>
                <c:pt idx="4292">
                  <c:v>40422</c:v>
                </c:pt>
                <c:pt idx="4293">
                  <c:v>40422</c:v>
                </c:pt>
                <c:pt idx="4294">
                  <c:v>40422</c:v>
                </c:pt>
                <c:pt idx="4295">
                  <c:v>40422</c:v>
                </c:pt>
                <c:pt idx="4296">
                  <c:v>40422</c:v>
                </c:pt>
                <c:pt idx="4297">
                  <c:v>40422</c:v>
                </c:pt>
                <c:pt idx="4298">
                  <c:v>40451</c:v>
                </c:pt>
                <c:pt idx="4299">
                  <c:v>40451</c:v>
                </c:pt>
                <c:pt idx="4300">
                  <c:v>40452</c:v>
                </c:pt>
                <c:pt idx="4301">
                  <c:v>40452</c:v>
                </c:pt>
                <c:pt idx="4302">
                  <c:v>40452</c:v>
                </c:pt>
                <c:pt idx="4303">
                  <c:v>40452</c:v>
                </c:pt>
                <c:pt idx="4304">
                  <c:v>40452</c:v>
                </c:pt>
                <c:pt idx="4305">
                  <c:v>40452</c:v>
                </c:pt>
                <c:pt idx="4306">
                  <c:v>40452</c:v>
                </c:pt>
                <c:pt idx="4307">
                  <c:v>40452</c:v>
                </c:pt>
                <c:pt idx="4308">
                  <c:v>40455</c:v>
                </c:pt>
                <c:pt idx="4309">
                  <c:v>40455</c:v>
                </c:pt>
                <c:pt idx="4310">
                  <c:v>40480</c:v>
                </c:pt>
                <c:pt idx="4311">
                  <c:v>40480</c:v>
                </c:pt>
                <c:pt idx="4312">
                  <c:v>40483</c:v>
                </c:pt>
                <c:pt idx="4313">
                  <c:v>40483</c:v>
                </c:pt>
                <c:pt idx="4314">
                  <c:v>40483</c:v>
                </c:pt>
                <c:pt idx="4315">
                  <c:v>40483</c:v>
                </c:pt>
                <c:pt idx="4316">
                  <c:v>40483</c:v>
                </c:pt>
                <c:pt idx="4317">
                  <c:v>40483</c:v>
                </c:pt>
                <c:pt idx="4318">
                  <c:v>40512</c:v>
                </c:pt>
                <c:pt idx="4319">
                  <c:v>40512</c:v>
                </c:pt>
                <c:pt idx="4320">
                  <c:v>40513</c:v>
                </c:pt>
                <c:pt idx="4321">
                  <c:v>40513</c:v>
                </c:pt>
                <c:pt idx="4322">
                  <c:v>40513</c:v>
                </c:pt>
                <c:pt idx="4323">
                  <c:v>40513</c:v>
                </c:pt>
                <c:pt idx="4324">
                  <c:v>40513</c:v>
                </c:pt>
                <c:pt idx="4325">
                  <c:v>40513</c:v>
                </c:pt>
                <c:pt idx="4326">
                  <c:v>40513</c:v>
                </c:pt>
                <c:pt idx="4327">
                  <c:v>40539</c:v>
                </c:pt>
                <c:pt idx="4328">
                  <c:v>40539</c:v>
                </c:pt>
                <c:pt idx="4329">
                  <c:v>40547</c:v>
                </c:pt>
                <c:pt idx="4330">
                  <c:v>40547</c:v>
                </c:pt>
                <c:pt idx="4331">
                  <c:v>40547</c:v>
                </c:pt>
                <c:pt idx="4332">
                  <c:v>40547</c:v>
                </c:pt>
                <c:pt idx="4333">
                  <c:v>40547</c:v>
                </c:pt>
                <c:pt idx="4334">
                  <c:v>40547</c:v>
                </c:pt>
                <c:pt idx="4335">
                  <c:v>40547</c:v>
                </c:pt>
                <c:pt idx="4336">
                  <c:v>40547</c:v>
                </c:pt>
                <c:pt idx="4337">
                  <c:v>40575</c:v>
                </c:pt>
                <c:pt idx="4338">
                  <c:v>40575</c:v>
                </c:pt>
                <c:pt idx="4339">
                  <c:v>40575</c:v>
                </c:pt>
                <c:pt idx="4340">
                  <c:v>40575</c:v>
                </c:pt>
                <c:pt idx="4341">
                  <c:v>40575</c:v>
                </c:pt>
                <c:pt idx="4342">
                  <c:v>40575</c:v>
                </c:pt>
                <c:pt idx="4343">
                  <c:v>40603</c:v>
                </c:pt>
                <c:pt idx="4344">
                  <c:v>40603</c:v>
                </c:pt>
                <c:pt idx="4345">
                  <c:v>40603</c:v>
                </c:pt>
                <c:pt idx="4346">
                  <c:v>40603</c:v>
                </c:pt>
                <c:pt idx="4347">
                  <c:v>40613</c:v>
                </c:pt>
                <c:pt idx="4348">
                  <c:v>40613</c:v>
                </c:pt>
                <c:pt idx="4349">
                  <c:v>40613</c:v>
                </c:pt>
                <c:pt idx="4350">
                  <c:v>40613</c:v>
                </c:pt>
                <c:pt idx="4351">
                  <c:v>40634</c:v>
                </c:pt>
                <c:pt idx="4352">
                  <c:v>40634</c:v>
                </c:pt>
                <c:pt idx="4353">
                  <c:v>40665</c:v>
                </c:pt>
                <c:pt idx="4354">
                  <c:v>40665</c:v>
                </c:pt>
                <c:pt idx="4355">
                  <c:v>40665</c:v>
                </c:pt>
                <c:pt idx="4356">
                  <c:v>40695</c:v>
                </c:pt>
                <c:pt idx="4357">
                  <c:v>40695</c:v>
                </c:pt>
                <c:pt idx="4358">
                  <c:v>40695</c:v>
                </c:pt>
                <c:pt idx="4359">
                  <c:v>40695</c:v>
                </c:pt>
                <c:pt idx="4360">
                  <c:v>40707</c:v>
                </c:pt>
                <c:pt idx="4361">
                  <c:v>40707</c:v>
                </c:pt>
                <c:pt idx="4362">
                  <c:v>40707</c:v>
                </c:pt>
                <c:pt idx="4363">
                  <c:v>40725</c:v>
                </c:pt>
                <c:pt idx="4364">
                  <c:v>40725</c:v>
                </c:pt>
                <c:pt idx="4365">
                  <c:v>40725</c:v>
                </c:pt>
                <c:pt idx="4366">
                  <c:v>40725</c:v>
                </c:pt>
                <c:pt idx="4367">
                  <c:v>40725</c:v>
                </c:pt>
                <c:pt idx="4368">
                  <c:v>40756</c:v>
                </c:pt>
                <c:pt idx="4369">
                  <c:v>40756</c:v>
                </c:pt>
                <c:pt idx="4370">
                  <c:v>40756</c:v>
                </c:pt>
                <c:pt idx="4371">
                  <c:v>40756</c:v>
                </c:pt>
                <c:pt idx="4372">
                  <c:v>40765</c:v>
                </c:pt>
                <c:pt idx="4373">
                  <c:v>40787</c:v>
                </c:pt>
                <c:pt idx="4374">
                  <c:v>40787</c:v>
                </c:pt>
                <c:pt idx="4375">
                  <c:v>40787</c:v>
                </c:pt>
                <c:pt idx="4376">
                  <c:v>40787</c:v>
                </c:pt>
                <c:pt idx="4377">
                  <c:v>40819</c:v>
                </c:pt>
                <c:pt idx="4378">
                  <c:v>40819</c:v>
                </c:pt>
                <c:pt idx="4379">
                  <c:v>40819</c:v>
                </c:pt>
                <c:pt idx="4380">
                  <c:v>40819</c:v>
                </c:pt>
                <c:pt idx="4381">
                  <c:v>40819</c:v>
                </c:pt>
                <c:pt idx="4382">
                  <c:v>40845</c:v>
                </c:pt>
                <c:pt idx="4383">
                  <c:v>40845</c:v>
                </c:pt>
                <c:pt idx="4384">
                  <c:v>40845</c:v>
                </c:pt>
                <c:pt idx="4385">
                  <c:v>40845</c:v>
                </c:pt>
                <c:pt idx="4386">
                  <c:v>40848</c:v>
                </c:pt>
                <c:pt idx="4387">
                  <c:v>40848</c:v>
                </c:pt>
                <c:pt idx="4388">
                  <c:v>40848</c:v>
                </c:pt>
                <c:pt idx="4389">
                  <c:v>40848</c:v>
                </c:pt>
                <c:pt idx="4390">
                  <c:v>40862</c:v>
                </c:pt>
                <c:pt idx="4391">
                  <c:v>40864</c:v>
                </c:pt>
                <c:pt idx="4392">
                  <c:v>40865</c:v>
                </c:pt>
                <c:pt idx="4393">
                  <c:v>40865</c:v>
                </c:pt>
                <c:pt idx="4394">
                  <c:v>40865</c:v>
                </c:pt>
                <c:pt idx="4395">
                  <c:v>40871</c:v>
                </c:pt>
                <c:pt idx="4396">
                  <c:v>40878</c:v>
                </c:pt>
                <c:pt idx="4397">
                  <c:v>40878</c:v>
                </c:pt>
                <c:pt idx="4398">
                  <c:v>40878</c:v>
                </c:pt>
                <c:pt idx="4399">
                  <c:v>40878</c:v>
                </c:pt>
                <c:pt idx="4400">
                  <c:v>40882</c:v>
                </c:pt>
                <c:pt idx="4401">
                  <c:v>40892</c:v>
                </c:pt>
                <c:pt idx="4402">
                  <c:v>40895</c:v>
                </c:pt>
                <c:pt idx="4403">
                  <c:v>40895</c:v>
                </c:pt>
                <c:pt idx="4404">
                  <c:v>40912</c:v>
                </c:pt>
                <c:pt idx="4405">
                  <c:v>40912</c:v>
                </c:pt>
                <c:pt idx="4406">
                  <c:v>40912</c:v>
                </c:pt>
                <c:pt idx="4407">
                  <c:v>40912</c:v>
                </c:pt>
                <c:pt idx="4408">
                  <c:v>40912</c:v>
                </c:pt>
                <c:pt idx="4409">
                  <c:v>40912</c:v>
                </c:pt>
                <c:pt idx="4410">
                  <c:v>40924</c:v>
                </c:pt>
                <c:pt idx="4411">
                  <c:v>40924</c:v>
                </c:pt>
                <c:pt idx="4412">
                  <c:v>40924</c:v>
                </c:pt>
                <c:pt idx="4413">
                  <c:v>40940</c:v>
                </c:pt>
                <c:pt idx="4414">
                  <c:v>40940</c:v>
                </c:pt>
                <c:pt idx="4415">
                  <c:v>40940</c:v>
                </c:pt>
                <c:pt idx="4416">
                  <c:v>40940</c:v>
                </c:pt>
                <c:pt idx="4417">
                  <c:v>40954</c:v>
                </c:pt>
                <c:pt idx="4418">
                  <c:v>40961</c:v>
                </c:pt>
                <c:pt idx="4419">
                  <c:v>40965</c:v>
                </c:pt>
                <c:pt idx="4420">
                  <c:v>40965</c:v>
                </c:pt>
                <c:pt idx="4421">
                  <c:v>40969</c:v>
                </c:pt>
                <c:pt idx="4422">
                  <c:v>40969</c:v>
                </c:pt>
                <c:pt idx="4423">
                  <c:v>40969</c:v>
                </c:pt>
                <c:pt idx="4424">
                  <c:v>40969</c:v>
                </c:pt>
                <c:pt idx="4425">
                  <c:v>40969</c:v>
                </c:pt>
                <c:pt idx="4426">
                  <c:v>40969</c:v>
                </c:pt>
                <c:pt idx="4427">
                  <c:v>40969</c:v>
                </c:pt>
                <c:pt idx="4428">
                  <c:v>40969</c:v>
                </c:pt>
                <c:pt idx="4429">
                  <c:v>40969</c:v>
                </c:pt>
                <c:pt idx="4430">
                  <c:v>40969</c:v>
                </c:pt>
                <c:pt idx="4431">
                  <c:v>40969</c:v>
                </c:pt>
                <c:pt idx="4432">
                  <c:v>40969</c:v>
                </c:pt>
                <c:pt idx="4433">
                  <c:v>40969</c:v>
                </c:pt>
                <c:pt idx="4434">
                  <c:v>40969</c:v>
                </c:pt>
                <c:pt idx="4435">
                  <c:v>40969</c:v>
                </c:pt>
                <c:pt idx="4436">
                  <c:v>40969</c:v>
                </c:pt>
                <c:pt idx="4437">
                  <c:v>40969</c:v>
                </c:pt>
                <c:pt idx="4438">
                  <c:v>40969</c:v>
                </c:pt>
                <c:pt idx="4439">
                  <c:v>40969</c:v>
                </c:pt>
                <c:pt idx="4440">
                  <c:v>40969</c:v>
                </c:pt>
                <c:pt idx="4441">
                  <c:v>40969</c:v>
                </c:pt>
                <c:pt idx="4442">
                  <c:v>40969</c:v>
                </c:pt>
                <c:pt idx="4443">
                  <c:v>40969</c:v>
                </c:pt>
                <c:pt idx="4444">
                  <c:v>40969</c:v>
                </c:pt>
                <c:pt idx="4445">
                  <c:v>40969</c:v>
                </c:pt>
                <c:pt idx="4446">
                  <c:v>40969</c:v>
                </c:pt>
                <c:pt idx="4447">
                  <c:v>40969</c:v>
                </c:pt>
                <c:pt idx="4448">
                  <c:v>40969</c:v>
                </c:pt>
                <c:pt idx="4449">
                  <c:v>40969</c:v>
                </c:pt>
                <c:pt idx="4450">
                  <c:v>40969</c:v>
                </c:pt>
                <c:pt idx="4451">
                  <c:v>40969</c:v>
                </c:pt>
                <c:pt idx="4452">
                  <c:v>40969</c:v>
                </c:pt>
                <c:pt idx="4453">
                  <c:v>40969</c:v>
                </c:pt>
                <c:pt idx="4454">
                  <c:v>40969</c:v>
                </c:pt>
                <c:pt idx="4455">
                  <c:v>40969</c:v>
                </c:pt>
                <c:pt idx="4456">
                  <c:v>40969</c:v>
                </c:pt>
                <c:pt idx="4457">
                  <c:v>40969</c:v>
                </c:pt>
                <c:pt idx="4458">
                  <c:v>40969</c:v>
                </c:pt>
                <c:pt idx="4459">
                  <c:v>40969</c:v>
                </c:pt>
                <c:pt idx="4460">
                  <c:v>40969</c:v>
                </c:pt>
                <c:pt idx="4461">
                  <c:v>40969</c:v>
                </c:pt>
                <c:pt idx="4462">
                  <c:v>40969</c:v>
                </c:pt>
                <c:pt idx="4463">
                  <c:v>40969</c:v>
                </c:pt>
                <c:pt idx="4464">
                  <c:v>40969</c:v>
                </c:pt>
                <c:pt idx="4465">
                  <c:v>40969</c:v>
                </c:pt>
                <c:pt idx="4466">
                  <c:v>40969</c:v>
                </c:pt>
                <c:pt idx="4467">
                  <c:v>40969</c:v>
                </c:pt>
                <c:pt idx="4468">
                  <c:v>40969</c:v>
                </c:pt>
                <c:pt idx="4469">
                  <c:v>40969</c:v>
                </c:pt>
                <c:pt idx="4470">
                  <c:v>40969</c:v>
                </c:pt>
                <c:pt idx="4471">
                  <c:v>40969</c:v>
                </c:pt>
                <c:pt idx="4472">
                  <c:v>40969</c:v>
                </c:pt>
                <c:pt idx="4473">
                  <c:v>40969</c:v>
                </c:pt>
                <c:pt idx="4474">
                  <c:v>40969</c:v>
                </c:pt>
                <c:pt idx="4475">
                  <c:v>40969</c:v>
                </c:pt>
                <c:pt idx="4476">
                  <c:v>40969</c:v>
                </c:pt>
                <c:pt idx="4477">
                  <c:v>40969</c:v>
                </c:pt>
                <c:pt idx="4478">
                  <c:v>40969</c:v>
                </c:pt>
                <c:pt idx="4479">
                  <c:v>40969</c:v>
                </c:pt>
                <c:pt idx="4480">
                  <c:v>40969</c:v>
                </c:pt>
                <c:pt idx="4481">
                  <c:v>40969</c:v>
                </c:pt>
                <c:pt idx="4482">
                  <c:v>40969</c:v>
                </c:pt>
                <c:pt idx="4483">
                  <c:v>40969</c:v>
                </c:pt>
                <c:pt idx="4484">
                  <c:v>40969</c:v>
                </c:pt>
                <c:pt idx="4485">
                  <c:v>40969</c:v>
                </c:pt>
                <c:pt idx="4486">
                  <c:v>40969</c:v>
                </c:pt>
                <c:pt idx="4487">
                  <c:v>40969</c:v>
                </c:pt>
                <c:pt idx="4488">
                  <c:v>40969</c:v>
                </c:pt>
                <c:pt idx="4489">
                  <c:v>40969</c:v>
                </c:pt>
                <c:pt idx="4490">
                  <c:v>40969</c:v>
                </c:pt>
                <c:pt idx="4491">
                  <c:v>40969</c:v>
                </c:pt>
                <c:pt idx="4492">
                  <c:v>40969</c:v>
                </c:pt>
                <c:pt idx="4493">
                  <c:v>40969</c:v>
                </c:pt>
                <c:pt idx="4494">
                  <c:v>40969</c:v>
                </c:pt>
                <c:pt idx="4495">
                  <c:v>40969</c:v>
                </c:pt>
                <c:pt idx="4496">
                  <c:v>40969</c:v>
                </c:pt>
                <c:pt idx="4497">
                  <c:v>40969</c:v>
                </c:pt>
                <c:pt idx="4498">
                  <c:v>40969</c:v>
                </c:pt>
                <c:pt idx="4499">
                  <c:v>40969</c:v>
                </c:pt>
                <c:pt idx="4500">
                  <c:v>40969</c:v>
                </c:pt>
                <c:pt idx="4501">
                  <c:v>40969</c:v>
                </c:pt>
                <c:pt idx="4502">
                  <c:v>40969</c:v>
                </c:pt>
                <c:pt idx="4503">
                  <c:v>40969</c:v>
                </c:pt>
                <c:pt idx="4504">
                  <c:v>40969</c:v>
                </c:pt>
                <c:pt idx="4505">
                  <c:v>40969</c:v>
                </c:pt>
                <c:pt idx="4506">
                  <c:v>40969</c:v>
                </c:pt>
                <c:pt idx="4507">
                  <c:v>40969</c:v>
                </c:pt>
                <c:pt idx="4508">
                  <c:v>40969</c:v>
                </c:pt>
                <c:pt idx="4509">
                  <c:v>40969</c:v>
                </c:pt>
                <c:pt idx="4510">
                  <c:v>40969</c:v>
                </c:pt>
                <c:pt idx="4511">
                  <c:v>40969</c:v>
                </c:pt>
                <c:pt idx="4512">
                  <c:v>40969</c:v>
                </c:pt>
                <c:pt idx="4513">
                  <c:v>40969</c:v>
                </c:pt>
                <c:pt idx="4514">
                  <c:v>40969</c:v>
                </c:pt>
                <c:pt idx="4515">
                  <c:v>40969</c:v>
                </c:pt>
                <c:pt idx="4516">
                  <c:v>40969</c:v>
                </c:pt>
                <c:pt idx="4517">
                  <c:v>40969</c:v>
                </c:pt>
                <c:pt idx="4518">
                  <c:v>40969</c:v>
                </c:pt>
                <c:pt idx="4519">
                  <c:v>40969</c:v>
                </c:pt>
                <c:pt idx="4520">
                  <c:v>40969</c:v>
                </c:pt>
                <c:pt idx="4521">
                  <c:v>40969</c:v>
                </c:pt>
                <c:pt idx="4522">
                  <c:v>40969</c:v>
                </c:pt>
                <c:pt idx="4523">
                  <c:v>40969</c:v>
                </c:pt>
                <c:pt idx="4524">
                  <c:v>40969</c:v>
                </c:pt>
                <c:pt idx="4525">
                  <c:v>40969</c:v>
                </c:pt>
                <c:pt idx="4526">
                  <c:v>40969</c:v>
                </c:pt>
                <c:pt idx="4527">
                  <c:v>40969</c:v>
                </c:pt>
                <c:pt idx="4528">
                  <c:v>40969</c:v>
                </c:pt>
                <c:pt idx="4529">
                  <c:v>40969</c:v>
                </c:pt>
                <c:pt idx="4530">
                  <c:v>40969</c:v>
                </c:pt>
                <c:pt idx="4531">
                  <c:v>40969</c:v>
                </c:pt>
                <c:pt idx="4532">
                  <c:v>40983</c:v>
                </c:pt>
                <c:pt idx="4533">
                  <c:v>40990</c:v>
                </c:pt>
                <c:pt idx="4534">
                  <c:v>41000</c:v>
                </c:pt>
                <c:pt idx="4535">
                  <c:v>41001</c:v>
                </c:pt>
                <c:pt idx="4536">
                  <c:v>41001</c:v>
                </c:pt>
                <c:pt idx="4537">
                  <c:v>41001</c:v>
                </c:pt>
                <c:pt idx="4538">
                  <c:v>41001</c:v>
                </c:pt>
                <c:pt idx="4539">
                  <c:v>41001</c:v>
                </c:pt>
                <c:pt idx="4540">
                  <c:v>41001</c:v>
                </c:pt>
                <c:pt idx="4541">
                  <c:v>41015</c:v>
                </c:pt>
                <c:pt idx="4542">
                  <c:v>41015</c:v>
                </c:pt>
                <c:pt idx="4543">
                  <c:v>41026</c:v>
                </c:pt>
                <c:pt idx="4544">
                  <c:v>41031</c:v>
                </c:pt>
                <c:pt idx="4545">
                  <c:v>41031</c:v>
                </c:pt>
                <c:pt idx="4546">
                  <c:v>41031</c:v>
                </c:pt>
                <c:pt idx="4547">
                  <c:v>41031</c:v>
                </c:pt>
                <c:pt idx="4548">
                  <c:v>41031</c:v>
                </c:pt>
                <c:pt idx="4549">
                  <c:v>41046</c:v>
                </c:pt>
                <c:pt idx="4550">
                  <c:v>41046</c:v>
                </c:pt>
                <c:pt idx="4551">
                  <c:v>41059</c:v>
                </c:pt>
                <c:pt idx="4552">
                  <c:v>41061</c:v>
                </c:pt>
                <c:pt idx="4553">
                  <c:v>41061</c:v>
                </c:pt>
                <c:pt idx="4554">
                  <c:v>41061</c:v>
                </c:pt>
                <c:pt idx="4555">
                  <c:v>41061</c:v>
                </c:pt>
                <c:pt idx="4556">
                  <c:v>41061</c:v>
                </c:pt>
                <c:pt idx="4557">
                  <c:v>41073</c:v>
                </c:pt>
                <c:pt idx="4558">
                  <c:v>41078</c:v>
                </c:pt>
                <c:pt idx="4559">
                  <c:v>41078</c:v>
                </c:pt>
                <c:pt idx="4560">
                  <c:v>41081</c:v>
                </c:pt>
                <c:pt idx="4561">
                  <c:v>41085</c:v>
                </c:pt>
                <c:pt idx="4562">
                  <c:v>41085</c:v>
                </c:pt>
                <c:pt idx="4563">
                  <c:v>41088</c:v>
                </c:pt>
                <c:pt idx="4564">
                  <c:v>41089</c:v>
                </c:pt>
                <c:pt idx="4565">
                  <c:v>41092</c:v>
                </c:pt>
                <c:pt idx="4566">
                  <c:v>41092</c:v>
                </c:pt>
                <c:pt idx="4567">
                  <c:v>41092</c:v>
                </c:pt>
                <c:pt idx="4568">
                  <c:v>41092</c:v>
                </c:pt>
                <c:pt idx="4569">
                  <c:v>41110</c:v>
                </c:pt>
                <c:pt idx="4570">
                  <c:v>41110</c:v>
                </c:pt>
                <c:pt idx="4571">
                  <c:v>41117</c:v>
                </c:pt>
                <c:pt idx="4572">
                  <c:v>41121</c:v>
                </c:pt>
                <c:pt idx="4573">
                  <c:v>41122</c:v>
                </c:pt>
                <c:pt idx="4574">
                  <c:v>41122</c:v>
                </c:pt>
                <c:pt idx="4575">
                  <c:v>41122</c:v>
                </c:pt>
                <c:pt idx="4576">
                  <c:v>41122</c:v>
                </c:pt>
                <c:pt idx="4577">
                  <c:v>41143</c:v>
                </c:pt>
                <c:pt idx="4578">
                  <c:v>41143</c:v>
                </c:pt>
                <c:pt idx="4579">
                  <c:v>41149</c:v>
                </c:pt>
                <c:pt idx="4580">
                  <c:v>41151</c:v>
                </c:pt>
                <c:pt idx="4581">
                  <c:v>41155</c:v>
                </c:pt>
                <c:pt idx="4582">
                  <c:v>41155</c:v>
                </c:pt>
                <c:pt idx="4583">
                  <c:v>41155</c:v>
                </c:pt>
                <c:pt idx="4584">
                  <c:v>41155</c:v>
                </c:pt>
                <c:pt idx="4585">
                  <c:v>41172</c:v>
                </c:pt>
                <c:pt idx="4586">
                  <c:v>41176</c:v>
                </c:pt>
                <c:pt idx="4587">
                  <c:v>41176</c:v>
                </c:pt>
                <c:pt idx="4588">
                  <c:v>41178</c:v>
                </c:pt>
                <c:pt idx="4589">
                  <c:v>41178</c:v>
                </c:pt>
                <c:pt idx="4590">
                  <c:v>41179</c:v>
                </c:pt>
                <c:pt idx="4591">
                  <c:v>41180</c:v>
                </c:pt>
                <c:pt idx="4592">
                  <c:v>41183</c:v>
                </c:pt>
                <c:pt idx="4593">
                  <c:v>41183</c:v>
                </c:pt>
                <c:pt idx="4594">
                  <c:v>41183</c:v>
                </c:pt>
                <c:pt idx="4595">
                  <c:v>41183</c:v>
                </c:pt>
                <c:pt idx="4596">
                  <c:v>41208</c:v>
                </c:pt>
                <c:pt idx="4597">
                  <c:v>41208</c:v>
                </c:pt>
                <c:pt idx="4598">
                  <c:v>41212</c:v>
                </c:pt>
                <c:pt idx="4599">
                  <c:v>41213</c:v>
                </c:pt>
                <c:pt idx="4600">
                  <c:v>41214</c:v>
                </c:pt>
                <c:pt idx="4601">
                  <c:v>41214</c:v>
                </c:pt>
                <c:pt idx="4602">
                  <c:v>41214</c:v>
                </c:pt>
                <c:pt idx="4603">
                  <c:v>41214</c:v>
                </c:pt>
                <c:pt idx="4604">
                  <c:v>41240</c:v>
                </c:pt>
                <c:pt idx="4605">
                  <c:v>41240</c:v>
                </c:pt>
                <c:pt idx="4606">
                  <c:v>41242</c:v>
                </c:pt>
                <c:pt idx="4607">
                  <c:v>41243</c:v>
                </c:pt>
                <c:pt idx="4608">
                  <c:v>41246</c:v>
                </c:pt>
                <c:pt idx="4609">
                  <c:v>41246</c:v>
                </c:pt>
                <c:pt idx="4610">
                  <c:v>41246</c:v>
                </c:pt>
                <c:pt idx="4611">
                  <c:v>41246</c:v>
                </c:pt>
                <c:pt idx="4612">
                  <c:v>41255</c:v>
                </c:pt>
                <c:pt idx="4613">
                  <c:v>41261</c:v>
                </c:pt>
                <c:pt idx="4614">
                  <c:v>41264</c:v>
                </c:pt>
                <c:pt idx="4615">
                  <c:v>41264</c:v>
                </c:pt>
                <c:pt idx="4616">
                  <c:v>41268</c:v>
                </c:pt>
                <c:pt idx="4617">
                  <c:v>41268</c:v>
                </c:pt>
                <c:pt idx="4618">
                  <c:v>41270</c:v>
                </c:pt>
                <c:pt idx="4619">
                  <c:v>41271</c:v>
                </c:pt>
                <c:pt idx="4620">
                  <c:v>41278</c:v>
                </c:pt>
                <c:pt idx="4621">
                  <c:v>41278</c:v>
                </c:pt>
                <c:pt idx="4622">
                  <c:v>41278</c:v>
                </c:pt>
                <c:pt idx="4623">
                  <c:v>41278</c:v>
                </c:pt>
                <c:pt idx="4624">
                  <c:v>41299</c:v>
                </c:pt>
                <c:pt idx="4625">
                  <c:v>41299</c:v>
                </c:pt>
                <c:pt idx="4626">
                  <c:v>41304</c:v>
                </c:pt>
                <c:pt idx="4627">
                  <c:v>41305</c:v>
                </c:pt>
                <c:pt idx="4628">
                  <c:v>41306</c:v>
                </c:pt>
                <c:pt idx="4629">
                  <c:v>41306</c:v>
                </c:pt>
                <c:pt idx="4630">
                  <c:v>41306</c:v>
                </c:pt>
                <c:pt idx="4631">
                  <c:v>41306</c:v>
                </c:pt>
                <c:pt idx="4632">
                  <c:v>41331</c:v>
                </c:pt>
                <c:pt idx="4633">
                  <c:v>41331</c:v>
                </c:pt>
                <c:pt idx="4634">
                  <c:v>41332</c:v>
                </c:pt>
                <c:pt idx="4635">
                  <c:v>41333</c:v>
                </c:pt>
                <c:pt idx="4636">
                  <c:v>41334</c:v>
                </c:pt>
                <c:pt idx="4637">
                  <c:v>41334</c:v>
                </c:pt>
                <c:pt idx="4638">
                  <c:v>41334</c:v>
                </c:pt>
                <c:pt idx="4639">
                  <c:v>41334</c:v>
                </c:pt>
                <c:pt idx="4640">
                  <c:v>41345</c:v>
                </c:pt>
                <c:pt idx="4641">
                  <c:v>41345</c:v>
                </c:pt>
                <c:pt idx="4642">
                  <c:v>41345</c:v>
                </c:pt>
                <c:pt idx="4643">
                  <c:v>41354</c:v>
                </c:pt>
                <c:pt idx="4644">
                  <c:v>41354</c:v>
                </c:pt>
                <c:pt idx="4645">
                  <c:v>41358</c:v>
                </c:pt>
                <c:pt idx="4646">
                  <c:v>41358</c:v>
                </c:pt>
                <c:pt idx="4647">
                  <c:v>41362</c:v>
                </c:pt>
                <c:pt idx="4648">
                  <c:v>41362</c:v>
                </c:pt>
                <c:pt idx="4649">
                  <c:v>41365</c:v>
                </c:pt>
                <c:pt idx="4650">
                  <c:v>41365</c:v>
                </c:pt>
                <c:pt idx="4651">
                  <c:v>41365</c:v>
                </c:pt>
                <c:pt idx="4652">
                  <c:v>41365</c:v>
                </c:pt>
                <c:pt idx="4653">
                  <c:v>41388</c:v>
                </c:pt>
                <c:pt idx="4654">
                  <c:v>41388</c:v>
                </c:pt>
                <c:pt idx="4655">
                  <c:v>41394</c:v>
                </c:pt>
                <c:pt idx="4656">
                  <c:v>41394</c:v>
                </c:pt>
                <c:pt idx="4657">
                  <c:v>41394</c:v>
                </c:pt>
                <c:pt idx="4658">
                  <c:v>41394</c:v>
                </c:pt>
                <c:pt idx="4659">
                  <c:v>41394</c:v>
                </c:pt>
                <c:pt idx="4660">
                  <c:v>41396</c:v>
                </c:pt>
                <c:pt idx="4661">
                  <c:v>41396</c:v>
                </c:pt>
                <c:pt idx="4662">
                  <c:v>41396</c:v>
                </c:pt>
                <c:pt idx="4663">
                  <c:v>41417</c:v>
                </c:pt>
                <c:pt idx="4664">
                  <c:v>41418</c:v>
                </c:pt>
                <c:pt idx="4665">
                  <c:v>41425</c:v>
                </c:pt>
                <c:pt idx="4666">
                  <c:v>41425</c:v>
                </c:pt>
                <c:pt idx="4667">
                  <c:v>41425</c:v>
                </c:pt>
                <c:pt idx="4668">
                  <c:v>41425</c:v>
                </c:pt>
                <c:pt idx="4669">
                  <c:v>41428</c:v>
                </c:pt>
                <c:pt idx="4670">
                  <c:v>41428</c:v>
                </c:pt>
                <c:pt idx="4671">
                  <c:v>41428</c:v>
                </c:pt>
                <c:pt idx="4672">
                  <c:v>41436</c:v>
                </c:pt>
                <c:pt idx="4673">
                  <c:v>41443</c:v>
                </c:pt>
                <c:pt idx="4674">
                  <c:v>41449</c:v>
                </c:pt>
                <c:pt idx="4675">
                  <c:v>41449</c:v>
                </c:pt>
                <c:pt idx="4676">
                  <c:v>41450</c:v>
                </c:pt>
                <c:pt idx="4677">
                  <c:v>41450</c:v>
                </c:pt>
                <c:pt idx="4678">
                  <c:v>41451</c:v>
                </c:pt>
                <c:pt idx="4679">
                  <c:v>41456</c:v>
                </c:pt>
                <c:pt idx="4680">
                  <c:v>41456</c:v>
                </c:pt>
                <c:pt idx="4681">
                  <c:v>41456</c:v>
                </c:pt>
                <c:pt idx="4682">
                  <c:v>41456</c:v>
                </c:pt>
                <c:pt idx="4683">
                  <c:v>41456</c:v>
                </c:pt>
                <c:pt idx="4684">
                  <c:v>41456</c:v>
                </c:pt>
                <c:pt idx="4685">
                  <c:v>41456</c:v>
                </c:pt>
                <c:pt idx="4686">
                  <c:v>41480</c:v>
                </c:pt>
                <c:pt idx="4687">
                  <c:v>41480</c:v>
                </c:pt>
                <c:pt idx="4688">
                  <c:v>41486</c:v>
                </c:pt>
                <c:pt idx="4689">
                  <c:v>41487</c:v>
                </c:pt>
                <c:pt idx="4690">
                  <c:v>41487</c:v>
                </c:pt>
                <c:pt idx="4691">
                  <c:v>41487</c:v>
                </c:pt>
                <c:pt idx="4692">
                  <c:v>41487</c:v>
                </c:pt>
                <c:pt idx="4693">
                  <c:v>41487</c:v>
                </c:pt>
                <c:pt idx="4694">
                  <c:v>41487</c:v>
                </c:pt>
                <c:pt idx="4695">
                  <c:v>41512</c:v>
                </c:pt>
                <c:pt idx="4696">
                  <c:v>41512</c:v>
                </c:pt>
                <c:pt idx="4697">
                  <c:v>41519</c:v>
                </c:pt>
                <c:pt idx="4698">
                  <c:v>41519</c:v>
                </c:pt>
                <c:pt idx="4699">
                  <c:v>41519</c:v>
                </c:pt>
                <c:pt idx="4700">
                  <c:v>41519</c:v>
                </c:pt>
                <c:pt idx="4701">
                  <c:v>41519</c:v>
                </c:pt>
                <c:pt idx="4702">
                  <c:v>41519</c:v>
                </c:pt>
                <c:pt idx="4703">
                  <c:v>41519</c:v>
                </c:pt>
                <c:pt idx="4704">
                  <c:v>41541</c:v>
                </c:pt>
                <c:pt idx="4705">
                  <c:v>41541</c:v>
                </c:pt>
                <c:pt idx="4706">
                  <c:v>41541</c:v>
                </c:pt>
                <c:pt idx="4707">
                  <c:v>41541</c:v>
                </c:pt>
                <c:pt idx="4708">
                  <c:v>41543</c:v>
                </c:pt>
                <c:pt idx="4709">
                  <c:v>41548</c:v>
                </c:pt>
                <c:pt idx="4710">
                  <c:v>41548</c:v>
                </c:pt>
                <c:pt idx="4711">
                  <c:v>41548</c:v>
                </c:pt>
                <c:pt idx="4712">
                  <c:v>41548</c:v>
                </c:pt>
                <c:pt idx="4713">
                  <c:v>41548</c:v>
                </c:pt>
                <c:pt idx="4714">
                  <c:v>41548</c:v>
                </c:pt>
                <c:pt idx="4715">
                  <c:v>41548</c:v>
                </c:pt>
                <c:pt idx="4716">
                  <c:v>41571</c:v>
                </c:pt>
                <c:pt idx="4717">
                  <c:v>41571</c:v>
                </c:pt>
                <c:pt idx="4718">
                  <c:v>41578</c:v>
                </c:pt>
                <c:pt idx="4719">
                  <c:v>41579</c:v>
                </c:pt>
                <c:pt idx="4720">
                  <c:v>41579</c:v>
                </c:pt>
                <c:pt idx="4721">
                  <c:v>41579</c:v>
                </c:pt>
                <c:pt idx="4722">
                  <c:v>41579</c:v>
                </c:pt>
                <c:pt idx="4723">
                  <c:v>41579</c:v>
                </c:pt>
                <c:pt idx="4724">
                  <c:v>41579</c:v>
                </c:pt>
                <c:pt idx="4725">
                  <c:v>41604</c:v>
                </c:pt>
                <c:pt idx="4726">
                  <c:v>41604</c:v>
                </c:pt>
                <c:pt idx="4727">
                  <c:v>41607</c:v>
                </c:pt>
                <c:pt idx="4728">
                  <c:v>41610</c:v>
                </c:pt>
                <c:pt idx="4729">
                  <c:v>41610</c:v>
                </c:pt>
                <c:pt idx="4730">
                  <c:v>41610</c:v>
                </c:pt>
                <c:pt idx="4731">
                  <c:v>41610</c:v>
                </c:pt>
                <c:pt idx="4732">
                  <c:v>41610</c:v>
                </c:pt>
                <c:pt idx="4733">
                  <c:v>41610</c:v>
                </c:pt>
                <c:pt idx="4734">
                  <c:v>41626</c:v>
                </c:pt>
                <c:pt idx="4735">
                  <c:v>41632</c:v>
                </c:pt>
                <c:pt idx="4736">
                  <c:v>41632</c:v>
                </c:pt>
                <c:pt idx="4737">
                  <c:v>41632</c:v>
                </c:pt>
                <c:pt idx="4738">
                  <c:v>41632</c:v>
                </c:pt>
                <c:pt idx="4739">
                  <c:v>41634</c:v>
                </c:pt>
                <c:pt idx="4740">
                  <c:v>41634</c:v>
                </c:pt>
                <c:pt idx="4741">
                  <c:v>41634</c:v>
                </c:pt>
                <c:pt idx="4742">
                  <c:v>41634</c:v>
                </c:pt>
                <c:pt idx="4743">
                  <c:v>41635</c:v>
                </c:pt>
                <c:pt idx="4744">
                  <c:v>41645</c:v>
                </c:pt>
                <c:pt idx="4745">
                  <c:v>41645</c:v>
                </c:pt>
                <c:pt idx="4746">
                  <c:v>41645</c:v>
                </c:pt>
                <c:pt idx="4747">
                  <c:v>41662</c:v>
                </c:pt>
                <c:pt idx="4748">
                  <c:v>41662</c:v>
                </c:pt>
                <c:pt idx="4749">
                  <c:v>41673</c:v>
                </c:pt>
                <c:pt idx="4750">
                  <c:v>41673</c:v>
                </c:pt>
                <c:pt idx="4751">
                  <c:v>41673</c:v>
                </c:pt>
                <c:pt idx="4752">
                  <c:v>41673</c:v>
                </c:pt>
                <c:pt idx="4753">
                  <c:v>41673</c:v>
                </c:pt>
                <c:pt idx="4754">
                  <c:v>41673</c:v>
                </c:pt>
                <c:pt idx="4755">
                  <c:v>41673</c:v>
                </c:pt>
                <c:pt idx="4756">
                  <c:v>41694</c:v>
                </c:pt>
                <c:pt idx="4757">
                  <c:v>41694</c:v>
                </c:pt>
                <c:pt idx="4758">
                  <c:v>41698</c:v>
                </c:pt>
                <c:pt idx="4759">
                  <c:v>41701</c:v>
                </c:pt>
                <c:pt idx="4760">
                  <c:v>41701</c:v>
                </c:pt>
                <c:pt idx="4761">
                  <c:v>41701</c:v>
                </c:pt>
                <c:pt idx="4762">
                  <c:v>41701</c:v>
                </c:pt>
                <c:pt idx="4763">
                  <c:v>41701</c:v>
                </c:pt>
                <c:pt idx="4764">
                  <c:v>41701</c:v>
                </c:pt>
                <c:pt idx="4765">
                  <c:v>41716</c:v>
                </c:pt>
                <c:pt idx="4766">
                  <c:v>41722</c:v>
                </c:pt>
                <c:pt idx="4767">
                  <c:v>41722</c:v>
                </c:pt>
                <c:pt idx="4768">
                  <c:v>41722</c:v>
                </c:pt>
                <c:pt idx="4769">
                  <c:v>41722</c:v>
                </c:pt>
                <c:pt idx="4770">
                  <c:v>41729</c:v>
                </c:pt>
                <c:pt idx="4771">
                  <c:v>41730</c:v>
                </c:pt>
                <c:pt idx="4772">
                  <c:v>41730</c:v>
                </c:pt>
                <c:pt idx="4773">
                  <c:v>41730</c:v>
                </c:pt>
                <c:pt idx="4774">
                  <c:v>41730</c:v>
                </c:pt>
                <c:pt idx="4775">
                  <c:v>41730</c:v>
                </c:pt>
                <c:pt idx="4776">
                  <c:v>41730</c:v>
                </c:pt>
                <c:pt idx="4777">
                  <c:v>41759</c:v>
                </c:pt>
                <c:pt idx="4778">
                  <c:v>41760</c:v>
                </c:pt>
                <c:pt idx="4779">
                  <c:v>41760</c:v>
                </c:pt>
                <c:pt idx="4780">
                  <c:v>41760</c:v>
                </c:pt>
                <c:pt idx="4781">
                  <c:v>41760</c:v>
                </c:pt>
                <c:pt idx="4782">
                  <c:v>41789</c:v>
                </c:pt>
                <c:pt idx="4783">
                  <c:v>41792</c:v>
                </c:pt>
                <c:pt idx="4784">
                  <c:v>41792</c:v>
                </c:pt>
                <c:pt idx="4785">
                  <c:v>41792</c:v>
                </c:pt>
                <c:pt idx="4786">
                  <c:v>41792</c:v>
                </c:pt>
                <c:pt idx="4787">
                  <c:v>41809</c:v>
                </c:pt>
                <c:pt idx="4788">
                  <c:v>41820</c:v>
                </c:pt>
                <c:pt idx="4789">
                  <c:v>41821</c:v>
                </c:pt>
                <c:pt idx="4790">
                  <c:v>41821</c:v>
                </c:pt>
                <c:pt idx="4791">
                  <c:v>41821</c:v>
                </c:pt>
                <c:pt idx="4792">
                  <c:v>41821</c:v>
                </c:pt>
                <c:pt idx="4793">
                  <c:v>41852</c:v>
                </c:pt>
                <c:pt idx="4794">
                  <c:v>41852</c:v>
                </c:pt>
                <c:pt idx="4795">
                  <c:v>41852</c:v>
                </c:pt>
                <c:pt idx="4796">
                  <c:v>41852</c:v>
                </c:pt>
                <c:pt idx="4797">
                  <c:v>41852</c:v>
                </c:pt>
                <c:pt idx="4798">
                  <c:v>41880</c:v>
                </c:pt>
                <c:pt idx="4799">
                  <c:v>41883</c:v>
                </c:pt>
                <c:pt idx="4800">
                  <c:v>41883</c:v>
                </c:pt>
                <c:pt idx="4801">
                  <c:v>41883</c:v>
                </c:pt>
                <c:pt idx="4802">
                  <c:v>41883</c:v>
                </c:pt>
                <c:pt idx="4803">
                  <c:v>41883</c:v>
                </c:pt>
                <c:pt idx="4804">
                  <c:v>41904</c:v>
                </c:pt>
                <c:pt idx="4805">
                  <c:v>41912</c:v>
                </c:pt>
                <c:pt idx="4806">
                  <c:v>41912</c:v>
                </c:pt>
                <c:pt idx="4807">
                  <c:v>41913</c:v>
                </c:pt>
                <c:pt idx="4808">
                  <c:v>41913</c:v>
                </c:pt>
                <c:pt idx="4809">
                  <c:v>41947</c:v>
                </c:pt>
                <c:pt idx="4810">
                  <c:v>41947</c:v>
                </c:pt>
                <c:pt idx="4811">
                  <c:v>41947</c:v>
                </c:pt>
                <c:pt idx="4812">
                  <c:v>41947</c:v>
                </c:pt>
                <c:pt idx="4813">
                  <c:v>41974</c:v>
                </c:pt>
                <c:pt idx="4814">
                  <c:v>41974</c:v>
                </c:pt>
                <c:pt idx="4815">
                  <c:v>41974</c:v>
                </c:pt>
                <c:pt idx="4816">
                  <c:v>41974</c:v>
                </c:pt>
                <c:pt idx="4817">
                  <c:v>41998</c:v>
                </c:pt>
                <c:pt idx="4818">
                  <c:v>41998</c:v>
                </c:pt>
                <c:pt idx="4819">
                  <c:v>41999</c:v>
                </c:pt>
                <c:pt idx="4820">
                  <c:v>42009</c:v>
                </c:pt>
                <c:pt idx="4821">
                  <c:v>42009</c:v>
                </c:pt>
                <c:pt idx="4822">
                  <c:v>42037</c:v>
                </c:pt>
                <c:pt idx="4823">
                  <c:v>42037</c:v>
                </c:pt>
                <c:pt idx="4824">
                  <c:v>42065</c:v>
                </c:pt>
                <c:pt idx="4825">
                  <c:v>42065</c:v>
                </c:pt>
                <c:pt idx="4826">
                  <c:v>42065</c:v>
                </c:pt>
                <c:pt idx="4827">
                  <c:v>42065</c:v>
                </c:pt>
                <c:pt idx="4828">
                  <c:v>42065</c:v>
                </c:pt>
                <c:pt idx="4829">
                  <c:v>42093</c:v>
                </c:pt>
                <c:pt idx="4830">
                  <c:v>42095</c:v>
                </c:pt>
                <c:pt idx="4831">
                  <c:v>42095</c:v>
                </c:pt>
                <c:pt idx="4832">
                  <c:v>42095</c:v>
                </c:pt>
                <c:pt idx="4833">
                  <c:v>42125</c:v>
                </c:pt>
                <c:pt idx="4834">
                  <c:v>42125</c:v>
                </c:pt>
                <c:pt idx="4835">
                  <c:v>42125</c:v>
                </c:pt>
                <c:pt idx="4836">
                  <c:v>42125</c:v>
                </c:pt>
                <c:pt idx="4837">
                  <c:v>42156</c:v>
                </c:pt>
                <c:pt idx="4838">
                  <c:v>42156</c:v>
                </c:pt>
                <c:pt idx="4839">
                  <c:v>42156</c:v>
                </c:pt>
                <c:pt idx="4840">
                  <c:v>42156</c:v>
                </c:pt>
                <c:pt idx="4841">
                  <c:v>42173</c:v>
                </c:pt>
                <c:pt idx="4842">
                  <c:v>42186</c:v>
                </c:pt>
                <c:pt idx="4843">
                  <c:v>42186</c:v>
                </c:pt>
                <c:pt idx="4844">
                  <c:v>42187</c:v>
                </c:pt>
                <c:pt idx="4845">
                  <c:v>42187</c:v>
                </c:pt>
                <c:pt idx="4846">
                  <c:v>42219</c:v>
                </c:pt>
                <c:pt idx="4847">
                  <c:v>42219</c:v>
                </c:pt>
                <c:pt idx="4848">
                  <c:v>42219</c:v>
                </c:pt>
                <c:pt idx="4849">
                  <c:v>42219</c:v>
                </c:pt>
                <c:pt idx="4850">
                  <c:v>42248</c:v>
                </c:pt>
                <c:pt idx="4851">
                  <c:v>42248</c:v>
                </c:pt>
                <c:pt idx="4852">
                  <c:v>42248</c:v>
                </c:pt>
                <c:pt idx="4853">
                  <c:v>42248</c:v>
                </c:pt>
                <c:pt idx="4854">
                  <c:v>42272</c:v>
                </c:pt>
                <c:pt idx="4855">
                  <c:v>42278</c:v>
                </c:pt>
                <c:pt idx="4856">
                  <c:v>42278</c:v>
                </c:pt>
                <c:pt idx="4857">
                  <c:v>42278</c:v>
                </c:pt>
                <c:pt idx="4858">
                  <c:v>42278</c:v>
                </c:pt>
                <c:pt idx="4859">
                  <c:v>42310</c:v>
                </c:pt>
                <c:pt idx="4860">
                  <c:v>42310</c:v>
                </c:pt>
                <c:pt idx="4861">
                  <c:v>42312</c:v>
                </c:pt>
                <c:pt idx="4862">
                  <c:v>42312</c:v>
                </c:pt>
                <c:pt idx="4863">
                  <c:v>42339</c:v>
                </c:pt>
                <c:pt idx="4864">
                  <c:v>42339</c:v>
                </c:pt>
                <c:pt idx="4865">
                  <c:v>42339</c:v>
                </c:pt>
                <c:pt idx="4866">
                  <c:v>42339</c:v>
                </c:pt>
                <c:pt idx="4867">
                  <c:v>42362</c:v>
                </c:pt>
                <c:pt idx="4868">
                  <c:v>42373</c:v>
                </c:pt>
                <c:pt idx="4869">
                  <c:v>42373</c:v>
                </c:pt>
                <c:pt idx="4870">
                  <c:v>42373</c:v>
                </c:pt>
                <c:pt idx="4871">
                  <c:v>42373</c:v>
                </c:pt>
                <c:pt idx="4872">
                  <c:v>42401</c:v>
                </c:pt>
                <c:pt idx="4873">
                  <c:v>42401</c:v>
                </c:pt>
                <c:pt idx="4874">
                  <c:v>42401</c:v>
                </c:pt>
                <c:pt idx="4875">
                  <c:v>42401</c:v>
                </c:pt>
                <c:pt idx="4876">
                  <c:v>42430</c:v>
                </c:pt>
                <c:pt idx="4877">
                  <c:v>42430</c:v>
                </c:pt>
                <c:pt idx="4878">
                  <c:v>42430</c:v>
                </c:pt>
                <c:pt idx="4879">
                  <c:v>42430</c:v>
                </c:pt>
                <c:pt idx="4880">
                  <c:v>42451</c:v>
                </c:pt>
                <c:pt idx="4881">
                  <c:v>42461</c:v>
                </c:pt>
                <c:pt idx="4882">
                  <c:v>42461</c:v>
                </c:pt>
                <c:pt idx="4883">
                  <c:v>42461</c:v>
                </c:pt>
                <c:pt idx="4884">
                  <c:v>42461</c:v>
                </c:pt>
                <c:pt idx="4885">
                  <c:v>42488</c:v>
                </c:pt>
                <c:pt idx="4886">
                  <c:v>42488</c:v>
                </c:pt>
                <c:pt idx="4887">
                  <c:v>42492</c:v>
                </c:pt>
                <c:pt idx="4888">
                  <c:v>42492</c:v>
                </c:pt>
                <c:pt idx="4889">
                  <c:v>42522</c:v>
                </c:pt>
                <c:pt idx="4890">
                  <c:v>42522</c:v>
                </c:pt>
                <c:pt idx="4891">
                  <c:v>42522</c:v>
                </c:pt>
                <c:pt idx="4892">
                  <c:v>42545</c:v>
                </c:pt>
                <c:pt idx="4893">
                  <c:v>42552</c:v>
                </c:pt>
                <c:pt idx="4894">
                  <c:v>42552</c:v>
                </c:pt>
                <c:pt idx="4895">
                  <c:v>42552</c:v>
                </c:pt>
                <c:pt idx="4896">
                  <c:v>42552</c:v>
                </c:pt>
                <c:pt idx="4897">
                  <c:v>42583</c:v>
                </c:pt>
                <c:pt idx="4898">
                  <c:v>42583</c:v>
                </c:pt>
                <c:pt idx="4899">
                  <c:v>42583</c:v>
                </c:pt>
                <c:pt idx="4900">
                  <c:v>42583</c:v>
                </c:pt>
                <c:pt idx="4901">
                  <c:v>42614</c:v>
                </c:pt>
                <c:pt idx="4902">
                  <c:v>42614</c:v>
                </c:pt>
                <c:pt idx="4903">
                  <c:v>42614</c:v>
                </c:pt>
                <c:pt idx="4904">
                  <c:v>42614</c:v>
                </c:pt>
                <c:pt idx="4905">
                  <c:v>42633</c:v>
                </c:pt>
                <c:pt idx="4906">
                  <c:v>42646</c:v>
                </c:pt>
                <c:pt idx="4907">
                  <c:v>42646</c:v>
                </c:pt>
                <c:pt idx="4908">
                  <c:v>42646</c:v>
                </c:pt>
                <c:pt idx="4909">
                  <c:v>42646</c:v>
                </c:pt>
                <c:pt idx="4910">
                  <c:v>42675</c:v>
                </c:pt>
                <c:pt idx="4911">
                  <c:v>42675</c:v>
                </c:pt>
                <c:pt idx="4912">
                  <c:v>42675</c:v>
                </c:pt>
                <c:pt idx="4913">
                  <c:v>42675</c:v>
                </c:pt>
                <c:pt idx="4914">
                  <c:v>42705</c:v>
                </c:pt>
                <c:pt idx="4915">
                  <c:v>42705</c:v>
                </c:pt>
                <c:pt idx="4916">
                  <c:v>42706</c:v>
                </c:pt>
                <c:pt idx="4917">
                  <c:v>42706</c:v>
                </c:pt>
                <c:pt idx="4918">
                  <c:v>42723</c:v>
                </c:pt>
                <c:pt idx="4919">
                  <c:v>42739</c:v>
                </c:pt>
                <c:pt idx="4920">
                  <c:v>42739</c:v>
                </c:pt>
                <c:pt idx="4921">
                  <c:v>42739</c:v>
                </c:pt>
                <c:pt idx="4922">
                  <c:v>42739</c:v>
                </c:pt>
                <c:pt idx="4923">
                  <c:v>42767</c:v>
                </c:pt>
                <c:pt idx="4924">
                  <c:v>42767</c:v>
                </c:pt>
                <c:pt idx="4925">
                  <c:v>42767</c:v>
                </c:pt>
                <c:pt idx="4926">
                  <c:v>42767</c:v>
                </c:pt>
                <c:pt idx="4927">
                  <c:v>42795</c:v>
                </c:pt>
                <c:pt idx="4928">
                  <c:v>42795</c:v>
                </c:pt>
                <c:pt idx="4929">
                  <c:v>42795</c:v>
                </c:pt>
                <c:pt idx="4930">
                  <c:v>42796</c:v>
                </c:pt>
                <c:pt idx="4931">
                  <c:v>42809</c:v>
                </c:pt>
                <c:pt idx="4932">
                  <c:v>42828</c:v>
                </c:pt>
                <c:pt idx="4933">
                  <c:v>42828</c:v>
                </c:pt>
                <c:pt idx="4934">
                  <c:v>42829</c:v>
                </c:pt>
                <c:pt idx="4935">
                  <c:v>42829</c:v>
                </c:pt>
                <c:pt idx="4936">
                  <c:v>42853</c:v>
                </c:pt>
                <c:pt idx="4937">
                  <c:v>42853</c:v>
                </c:pt>
                <c:pt idx="4938">
                  <c:v>42856</c:v>
                </c:pt>
                <c:pt idx="4939">
                  <c:v>42856</c:v>
                </c:pt>
                <c:pt idx="4940">
                  <c:v>42887</c:v>
                </c:pt>
                <c:pt idx="4941">
                  <c:v>42887</c:v>
                </c:pt>
                <c:pt idx="4942">
                  <c:v>42887</c:v>
                </c:pt>
                <c:pt idx="4943">
                  <c:v>42887</c:v>
                </c:pt>
                <c:pt idx="4944">
                  <c:v>42915</c:v>
                </c:pt>
                <c:pt idx="4945">
                  <c:v>42919</c:v>
                </c:pt>
                <c:pt idx="4946">
                  <c:v>42919</c:v>
                </c:pt>
                <c:pt idx="4947">
                  <c:v>42919</c:v>
                </c:pt>
                <c:pt idx="4948">
                  <c:v>42919</c:v>
                </c:pt>
                <c:pt idx="4949">
                  <c:v>42948</c:v>
                </c:pt>
                <c:pt idx="4950">
                  <c:v>42948</c:v>
                </c:pt>
                <c:pt idx="4951">
                  <c:v>42948</c:v>
                </c:pt>
                <c:pt idx="4952">
                  <c:v>42948</c:v>
                </c:pt>
                <c:pt idx="4953">
                  <c:v>42979</c:v>
                </c:pt>
                <c:pt idx="4954">
                  <c:v>42979</c:v>
                </c:pt>
                <c:pt idx="4955">
                  <c:v>42979</c:v>
                </c:pt>
                <c:pt idx="4956">
                  <c:v>42979</c:v>
                </c:pt>
                <c:pt idx="4957">
                  <c:v>43004</c:v>
                </c:pt>
                <c:pt idx="4958">
                  <c:v>43010</c:v>
                </c:pt>
                <c:pt idx="4959">
                  <c:v>43010</c:v>
                </c:pt>
                <c:pt idx="4960">
                  <c:v>43010</c:v>
                </c:pt>
                <c:pt idx="4961">
                  <c:v>43010</c:v>
                </c:pt>
                <c:pt idx="4962">
                  <c:v>43040</c:v>
                </c:pt>
                <c:pt idx="4963">
                  <c:v>43040</c:v>
                </c:pt>
                <c:pt idx="4964">
                  <c:v>43040</c:v>
                </c:pt>
                <c:pt idx="4965">
                  <c:v>43040</c:v>
                </c:pt>
                <c:pt idx="4966">
                  <c:v>43070</c:v>
                </c:pt>
                <c:pt idx="4967">
                  <c:v>43070</c:v>
                </c:pt>
                <c:pt idx="4968">
                  <c:v>43070</c:v>
                </c:pt>
                <c:pt idx="4969">
                  <c:v>43070</c:v>
                </c:pt>
                <c:pt idx="4970">
                  <c:v>43083</c:v>
                </c:pt>
                <c:pt idx="4971">
                  <c:v>43104</c:v>
                </c:pt>
                <c:pt idx="4972">
                  <c:v>43104</c:v>
                </c:pt>
                <c:pt idx="4973">
                  <c:v>43104</c:v>
                </c:pt>
                <c:pt idx="4974">
                  <c:v>43104</c:v>
                </c:pt>
                <c:pt idx="4975">
                  <c:v>43182</c:v>
                </c:pt>
                <c:pt idx="4976">
                  <c:v>43221</c:v>
                </c:pt>
                <c:pt idx="4977">
                  <c:v>43221</c:v>
                </c:pt>
                <c:pt idx="4978">
                  <c:v>43221</c:v>
                </c:pt>
                <c:pt idx="4979">
                  <c:v>43221</c:v>
                </c:pt>
                <c:pt idx="4980">
                  <c:v>43252</c:v>
                </c:pt>
                <c:pt idx="4981">
                  <c:v>43252</c:v>
                </c:pt>
                <c:pt idx="4982">
                  <c:v>43252</c:v>
                </c:pt>
                <c:pt idx="4983">
                  <c:v>43252</c:v>
                </c:pt>
                <c:pt idx="4984">
                  <c:v>43272</c:v>
                </c:pt>
                <c:pt idx="4985">
                  <c:v>43283</c:v>
                </c:pt>
                <c:pt idx="4986">
                  <c:v>43283</c:v>
                </c:pt>
                <c:pt idx="4987">
                  <c:v>43283</c:v>
                </c:pt>
                <c:pt idx="4988">
                  <c:v>43283</c:v>
                </c:pt>
                <c:pt idx="4989">
                  <c:v>43313</c:v>
                </c:pt>
                <c:pt idx="4990">
                  <c:v>43313</c:v>
                </c:pt>
                <c:pt idx="4991">
                  <c:v>43313</c:v>
                </c:pt>
                <c:pt idx="4992">
                  <c:v>43313</c:v>
                </c:pt>
                <c:pt idx="4993">
                  <c:v>43342</c:v>
                </c:pt>
                <c:pt idx="4994">
                  <c:v>43342</c:v>
                </c:pt>
                <c:pt idx="4995">
                  <c:v>43346</c:v>
                </c:pt>
                <c:pt idx="4996">
                  <c:v>43346</c:v>
                </c:pt>
                <c:pt idx="4997">
                  <c:v>43371</c:v>
                </c:pt>
                <c:pt idx="4998">
                  <c:v>43374</c:v>
                </c:pt>
                <c:pt idx="4999">
                  <c:v>43374</c:v>
                </c:pt>
                <c:pt idx="5000">
                  <c:v>43374</c:v>
                </c:pt>
                <c:pt idx="5001">
                  <c:v>43374</c:v>
                </c:pt>
                <c:pt idx="5002">
                  <c:v>43404</c:v>
                </c:pt>
                <c:pt idx="5003">
                  <c:v>43404</c:v>
                </c:pt>
                <c:pt idx="5004">
                  <c:v>43405</c:v>
                </c:pt>
                <c:pt idx="5005">
                  <c:v>43405</c:v>
                </c:pt>
                <c:pt idx="5006">
                  <c:v>43437</c:v>
                </c:pt>
                <c:pt idx="5007">
                  <c:v>43437</c:v>
                </c:pt>
                <c:pt idx="5008">
                  <c:v>43437</c:v>
                </c:pt>
                <c:pt idx="5009">
                  <c:v>43437</c:v>
                </c:pt>
                <c:pt idx="5010">
                  <c:v>43455</c:v>
                </c:pt>
                <c:pt idx="5011">
                  <c:v>43469</c:v>
                </c:pt>
                <c:pt idx="5012">
                  <c:v>43469</c:v>
                </c:pt>
                <c:pt idx="5013">
                  <c:v>43469</c:v>
                </c:pt>
                <c:pt idx="5014">
                  <c:v>43469</c:v>
                </c:pt>
                <c:pt idx="5015">
                  <c:v>43495</c:v>
                </c:pt>
                <c:pt idx="5016">
                  <c:v>43495</c:v>
                </c:pt>
                <c:pt idx="5017">
                  <c:v>43497</c:v>
                </c:pt>
                <c:pt idx="5018">
                  <c:v>43497</c:v>
                </c:pt>
                <c:pt idx="5019">
                  <c:v>43525</c:v>
                </c:pt>
                <c:pt idx="5020">
                  <c:v>43525</c:v>
                </c:pt>
                <c:pt idx="5021">
                  <c:v>43525</c:v>
                </c:pt>
                <c:pt idx="5022">
                  <c:v>43525</c:v>
                </c:pt>
                <c:pt idx="5023">
                  <c:v>43556</c:v>
                </c:pt>
                <c:pt idx="5024">
                  <c:v>43556</c:v>
                </c:pt>
                <c:pt idx="5025">
                  <c:v>43556</c:v>
                </c:pt>
                <c:pt idx="5026">
                  <c:v>43556</c:v>
                </c:pt>
              </c:numCache>
            </c:numRef>
          </c:cat>
          <c:val>
            <c:numRef>
              <c:f>Sheet1!$L$44:$L$5070</c:f>
              <c:numCache>
                <c:formatCode>0</c:formatCode>
                <c:ptCount val="5027"/>
                <c:pt idx="23">
                  <c:v>90000</c:v>
                </c:pt>
                <c:pt idx="53">
                  <c:v>86497.283907425721</c:v>
                </c:pt>
                <c:pt idx="62">
                  <c:v>85487.863243173822</c:v>
                </c:pt>
                <c:pt idx="77">
                  <c:v>83662.474337323321</c:v>
                </c:pt>
                <c:pt idx="90">
                  <c:v>82072.653730162026</c:v>
                </c:pt>
                <c:pt idx="103">
                  <c:v>80457.169932538716</c:v>
                </c:pt>
                <c:pt idx="117">
                  <c:v>78828.697485809738</c:v>
                </c:pt>
                <c:pt idx="123">
                  <c:v>78372.329388291997</c:v>
                </c:pt>
                <c:pt idx="136">
                  <c:v>76810.28856281047</c:v>
                </c:pt>
                <c:pt idx="151">
                  <c:v>75080.105653813967</c:v>
                </c:pt>
                <c:pt idx="178">
                  <c:v>71658.858366629633</c:v>
                </c:pt>
                <c:pt idx="195">
                  <c:v>68169.427244930353</c:v>
                </c:pt>
                <c:pt idx="221">
                  <c:v>65285.197438887415</c:v>
                </c:pt>
                <c:pt idx="243">
                  <c:v>63778.385681447886</c:v>
                </c:pt>
                <c:pt idx="275">
                  <c:v>60883.660871201282</c:v>
                </c:pt>
                <c:pt idx="290">
                  <c:v>59538.528547788585</c:v>
                </c:pt>
                <c:pt idx="314">
                  <c:v>57853.1702841347</c:v>
                </c:pt>
                <c:pt idx="362">
                  <c:v>57181.634213460195</c:v>
                </c:pt>
                <c:pt idx="395">
                  <c:v>56710.833495638581</c:v>
                </c:pt>
                <c:pt idx="414">
                  <c:v>56525.027282953488</c:v>
                </c:pt>
                <c:pt idx="463">
                  <c:v>55833.659597608217</c:v>
                </c:pt>
                <c:pt idx="489">
                  <c:v>55510.418166242431</c:v>
                </c:pt>
                <c:pt idx="526">
                  <c:v>55102.041209330353</c:v>
                </c:pt>
                <c:pt idx="587">
                  <c:v>54431.513425135912</c:v>
                </c:pt>
                <c:pt idx="610">
                  <c:v>54225.790378526413</c:v>
                </c:pt>
                <c:pt idx="651">
                  <c:v>53874.44388625725</c:v>
                </c:pt>
                <c:pt idx="703">
                  <c:v>53326.440940495086</c:v>
                </c:pt>
                <c:pt idx="715">
                  <c:v>53218.854534375983</c:v>
                </c:pt>
                <c:pt idx="756">
                  <c:v>52864.022495559388</c:v>
                </c:pt>
                <c:pt idx="779">
                  <c:v>52604.431516014054</c:v>
                </c:pt>
                <c:pt idx="826">
                  <c:v>52118.662315621346</c:v>
                </c:pt>
                <c:pt idx="838">
                  <c:v>52010.23010213377</c:v>
                </c:pt>
                <c:pt idx="862">
                  <c:v>51774.433131594655</c:v>
                </c:pt>
                <c:pt idx="891">
                  <c:v>51542.957997262412</c:v>
                </c:pt>
                <c:pt idx="903">
                  <c:v>51432.477485027885</c:v>
                </c:pt>
                <c:pt idx="955">
                  <c:v>50957.530551051175</c:v>
                </c:pt>
                <c:pt idx="967">
                  <c:v>50825.846323278412</c:v>
                </c:pt>
                <c:pt idx="990">
                  <c:v>50601.805584200818</c:v>
                </c:pt>
                <c:pt idx="1022">
                  <c:v>50356.501250701673</c:v>
                </c:pt>
                <c:pt idx="1033">
                  <c:v>50239.051094745701</c:v>
                </c:pt>
                <c:pt idx="1084">
                  <c:v>49781.407797707529</c:v>
                </c:pt>
                <c:pt idx="1096">
                  <c:v>49665.298974331585</c:v>
                </c:pt>
                <c:pt idx="1119">
                  <c:v>49493.205060722263</c:v>
                </c:pt>
                <c:pt idx="1140">
                  <c:v>49278.148497428294</c:v>
                </c:pt>
                <c:pt idx="1161">
                  <c:v>49119.7944704158</c:v>
                </c:pt>
                <c:pt idx="1224">
                  <c:v>48568.019375070013</c:v>
                </c:pt>
                <c:pt idx="1251">
                  <c:v>48308.178027895221</c:v>
                </c:pt>
                <c:pt idx="1254">
                  <c:v>48308.178027895221</c:v>
                </c:pt>
                <c:pt idx="1297">
                  <c:v>48004.261559700615</c:v>
                </c:pt>
                <c:pt idx="1354">
                  <c:v>47548.967149505625</c:v>
                </c:pt>
                <c:pt idx="1367">
                  <c:v>47438.065210956498</c:v>
                </c:pt>
                <c:pt idx="1393">
                  <c:v>47273.688826140467</c:v>
                </c:pt>
                <c:pt idx="1432">
                  <c:v>46943.68006769551</c:v>
                </c:pt>
                <c:pt idx="1446">
                  <c:v>46875.588537472213</c:v>
                </c:pt>
                <c:pt idx="1519">
                  <c:v>46337.324167650491</c:v>
                </c:pt>
                <c:pt idx="1568">
                  <c:v>46028.374128203606</c:v>
                </c:pt>
                <c:pt idx="1572">
                  <c:v>45990.626112252176</c:v>
                </c:pt>
                <c:pt idx="1595">
                  <c:v>45851.51679948259</c:v>
                </c:pt>
                <c:pt idx="1657">
                  <c:v>45405.176342490056</c:v>
                </c:pt>
                <c:pt idx="1672">
                  <c:v>45287.840484200038</c:v>
                </c:pt>
                <c:pt idx="1709">
                  <c:v>45025.652648276686</c:v>
                </c:pt>
                <c:pt idx="1724">
                  <c:v>44983.048781867976</c:v>
                </c:pt>
                <c:pt idx="1750">
                  <c:v>44770.633372589131</c:v>
                </c:pt>
                <c:pt idx="1822">
                  <c:v>44259.332994296507</c:v>
                </c:pt>
                <c:pt idx="1860">
                  <c:v>44003.099563576085</c:v>
                </c:pt>
                <c:pt idx="1863">
                  <c:v>44003.099563576085</c:v>
                </c:pt>
                <c:pt idx="1900">
                  <c:v>43770.443065038569</c:v>
                </c:pt>
                <c:pt idx="1963">
                  <c:v>43314.280768598459</c:v>
                </c:pt>
                <c:pt idx="1977">
                  <c:v>43251.453660587271</c:v>
                </c:pt>
                <c:pt idx="2027">
                  <c:v>42946.812880949474</c:v>
                </c:pt>
                <c:pt idx="2030">
                  <c:v>42946.812880949474</c:v>
                </c:pt>
                <c:pt idx="2055">
                  <c:v>42773.6967968959</c:v>
                </c:pt>
                <c:pt idx="2128">
                  <c:v>42271.861167544943</c:v>
                </c:pt>
                <c:pt idx="2137">
                  <c:v>42229.197774845255</c:v>
                </c:pt>
                <c:pt idx="2181">
                  <c:v>41968.822427343584</c:v>
                </c:pt>
                <c:pt idx="2193">
                  <c:v>41900.013124890276</c:v>
                </c:pt>
                <c:pt idx="2209">
                  <c:v>41804.924912123613</c:v>
                </c:pt>
                <c:pt idx="2282">
                  <c:v>41306.633828269456</c:v>
                </c:pt>
                <c:pt idx="2319">
                  <c:v>41077.863159512977</c:v>
                </c:pt>
                <c:pt idx="2322">
                  <c:v>41077.863159512977</c:v>
                </c:pt>
                <c:pt idx="2360">
                  <c:v>40852.937681054733</c:v>
                </c:pt>
                <c:pt idx="2422">
                  <c:v>40465.469702964998</c:v>
                </c:pt>
                <c:pt idx="2437">
                  <c:v>40358.351887073644</c:v>
                </c:pt>
                <c:pt idx="2474">
                  <c:v>40144.96617265993</c:v>
                </c:pt>
                <c:pt idx="2490">
                  <c:v>40071.559588308934</c:v>
                </c:pt>
                <c:pt idx="2515">
                  <c:v>39899.959745904744</c:v>
                </c:pt>
                <c:pt idx="2588">
                  <c:v>39454.243297785768</c:v>
                </c:pt>
                <c:pt idx="2592">
                  <c:v>39419.398881405767</c:v>
                </c:pt>
                <c:pt idx="2628">
                  <c:v>39228.303934142474</c:v>
                </c:pt>
                <c:pt idx="2655">
                  <c:v>39097.309584955241</c:v>
                </c:pt>
                <c:pt idx="2670">
                  <c:v>38986.431395544598</c:v>
                </c:pt>
                <c:pt idx="2739">
                  <c:v>38529.029258235045</c:v>
                </c:pt>
                <c:pt idx="2783">
                  <c:v>38286.635382639739</c:v>
                </c:pt>
                <c:pt idx="2812">
                  <c:v>38137.117620586461</c:v>
                </c:pt>
                <c:pt idx="2886">
                  <c:v>37651.641152493416</c:v>
                </c:pt>
                <c:pt idx="2924">
                  <c:v>37438.387291851737</c:v>
                </c:pt>
                <c:pt idx="3030">
                  <c:v>36810.491414210912</c:v>
                </c:pt>
                <c:pt idx="3068">
                  <c:v>36602.001713206773</c:v>
                </c:pt>
                <c:pt idx="3071">
                  <c:v>36602.001713206773</c:v>
                </c:pt>
                <c:pt idx="3179">
                  <c:v>35981.320162438438</c:v>
                </c:pt>
                <c:pt idx="3217">
                  <c:v>35770.753578939286</c:v>
                </c:pt>
                <c:pt idx="3220">
                  <c:v>35770.753578939286</c:v>
                </c:pt>
                <c:pt idx="3328">
                  <c:v>35166.387295731198</c:v>
                </c:pt>
                <c:pt idx="3366">
                  <c:v>34958.383468506043</c:v>
                </c:pt>
                <c:pt idx="3369">
                  <c:v>34958.383468506043</c:v>
                </c:pt>
                <c:pt idx="3473">
                  <c:v>34361.236313650508</c:v>
                </c:pt>
                <c:pt idx="3512">
                  <c:v>34136.444268950865</c:v>
                </c:pt>
                <c:pt idx="3515">
                  <c:v>34136.444268950865</c:v>
                </c:pt>
                <c:pt idx="3622">
                  <c:v>33582.996363413222</c:v>
                </c:pt>
                <c:pt idx="3660">
                  <c:v>33373.825156375417</c:v>
                </c:pt>
                <c:pt idx="3698">
                  <c:v>33197.368557165464</c:v>
                </c:pt>
                <c:pt idx="3802">
                  <c:v>32628.243199347959</c:v>
                </c:pt>
                <c:pt idx="3805">
                  <c:v>32628.243199347959</c:v>
                </c:pt>
                <c:pt idx="3904">
                  <c:v>32046.61968009112</c:v>
                </c:pt>
                <c:pt idx="3941">
                  <c:v>31847.017773000149</c:v>
                </c:pt>
                <c:pt idx="4038">
                  <c:v>31332.66528440241</c:v>
                </c:pt>
                <c:pt idx="4072">
                  <c:v>31155.201258092631</c:v>
                </c:pt>
                <c:pt idx="4107">
                  <c:v>30984.608193837383</c:v>
                </c:pt>
                <c:pt idx="4196">
                  <c:v>30441.888267510862</c:v>
                </c:pt>
                <c:pt idx="4199">
                  <c:v>30441.888267510862</c:v>
                </c:pt>
                <c:pt idx="4271">
                  <c:v>29901.125228416586</c:v>
                </c:pt>
                <c:pt idx="4324">
                  <c:v>29595.107537656313</c:v>
                </c:pt>
                <c:pt idx="4400">
                  <c:v>28913.863845644923</c:v>
                </c:pt>
                <c:pt idx="4425">
                  <c:v>28755.543422931987</c:v>
                </c:pt>
                <c:pt idx="4428">
                  <c:v>28755.543422931987</c:v>
                </c:pt>
                <c:pt idx="4431">
                  <c:v>28755.543422931987</c:v>
                </c:pt>
                <c:pt idx="4434">
                  <c:v>28755.543422931987</c:v>
                </c:pt>
                <c:pt idx="4437">
                  <c:v>28755.543422931987</c:v>
                </c:pt>
                <c:pt idx="4440">
                  <c:v>28755.543422931987</c:v>
                </c:pt>
                <c:pt idx="4443">
                  <c:v>28755.543422931987</c:v>
                </c:pt>
                <c:pt idx="4446">
                  <c:v>28755.543422931987</c:v>
                </c:pt>
                <c:pt idx="4449">
                  <c:v>28755.543422931987</c:v>
                </c:pt>
                <c:pt idx="4452">
                  <c:v>28755.543422931987</c:v>
                </c:pt>
                <c:pt idx="4455">
                  <c:v>28755.543422931987</c:v>
                </c:pt>
                <c:pt idx="4458">
                  <c:v>28755.543422931987</c:v>
                </c:pt>
                <c:pt idx="4461">
                  <c:v>28755.543422931987</c:v>
                </c:pt>
                <c:pt idx="4464">
                  <c:v>28755.543422931987</c:v>
                </c:pt>
                <c:pt idx="4467">
                  <c:v>28755.543422931987</c:v>
                </c:pt>
                <c:pt idx="4470">
                  <c:v>28755.543422931987</c:v>
                </c:pt>
                <c:pt idx="4473">
                  <c:v>28755.543422931987</c:v>
                </c:pt>
                <c:pt idx="4476">
                  <c:v>28755.543422931987</c:v>
                </c:pt>
                <c:pt idx="4479">
                  <c:v>28755.543422931987</c:v>
                </c:pt>
                <c:pt idx="4482">
                  <c:v>28755.543422931987</c:v>
                </c:pt>
                <c:pt idx="4485">
                  <c:v>28755.543422931987</c:v>
                </c:pt>
                <c:pt idx="4488">
                  <c:v>28755.543422931987</c:v>
                </c:pt>
                <c:pt idx="4491">
                  <c:v>28755.543422931987</c:v>
                </c:pt>
                <c:pt idx="4494">
                  <c:v>28755.543422931987</c:v>
                </c:pt>
                <c:pt idx="4497">
                  <c:v>28755.543422931987</c:v>
                </c:pt>
                <c:pt idx="4500">
                  <c:v>28755.543422931987</c:v>
                </c:pt>
                <c:pt idx="4503">
                  <c:v>28755.543422931987</c:v>
                </c:pt>
                <c:pt idx="4506">
                  <c:v>28755.543422931987</c:v>
                </c:pt>
                <c:pt idx="4509">
                  <c:v>28755.543422931987</c:v>
                </c:pt>
                <c:pt idx="4512">
                  <c:v>28755.543422931987</c:v>
                </c:pt>
                <c:pt idx="4515">
                  <c:v>28755.543422931987</c:v>
                </c:pt>
                <c:pt idx="4518">
                  <c:v>28755.543422931987</c:v>
                </c:pt>
                <c:pt idx="4521">
                  <c:v>28755.543422931987</c:v>
                </c:pt>
                <c:pt idx="4524">
                  <c:v>28755.543422931987</c:v>
                </c:pt>
                <c:pt idx="4527">
                  <c:v>28755.543422931987</c:v>
                </c:pt>
                <c:pt idx="4557">
                  <c:v>28567.423957628518</c:v>
                </c:pt>
                <c:pt idx="4640">
                  <c:v>28081.217158732667</c:v>
                </c:pt>
                <c:pt idx="4678">
                  <c:v>27893.988109478167</c:v>
                </c:pt>
              </c:numCache>
            </c:numRef>
          </c:val>
        </c:ser>
        <c:ser>
          <c:idx val="5"/>
          <c:order val="5"/>
          <c:tx>
            <c:strRef>
              <c:f>Sheet1!$J$43</c:f>
              <c:strCache>
                <c:ptCount val="1"/>
                <c:pt idx="0">
                  <c:v>mBq/m3･max減衰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Sheet1!$B$44:$B$5070</c:f>
              <c:numCache>
                <c:formatCode>[$-411]ge\.m\.d;@</c:formatCode>
                <c:ptCount val="5027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22890</c:v>
                </c:pt>
                <c:pt idx="24">
                  <c:v>22920</c:v>
                </c:pt>
                <c:pt idx="25">
                  <c:v>22950</c:v>
                </c:pt>
                <c:pt idx="26">
                  <c:v>22981</c:v>
                </c:pt>
                <c:pt idx="27">
                  <c:v>23011</c:v>
                </c:pt>
                <c:pt idx="28">
                  <c:v>23042</c:v>
                </c:pt>
                <c:pt idx="29">
                  <c:v>23073</c:v>
                </c:pt>
                <c:pt idx="30">
                  <c:v>23101</c:v>
                </c:pt>
                <c:pt idx="31">
                  <c:v>23132</c:v>
                </c:pt>
                <c:pt idx="32">
                  <c:v>23162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23254</c:v>
                </c:pt>
                <c:pt idx="38">
                  <c:v>23254</c:v>
                </c:pt>
                <c:pt idx="39">
                  <c:v>23255</c:v>
                </c:pt>
                <c:pt idx="40">
                  <c:v>23285</c:v>
                </c:pt>
                <c:pt idx="41">
                  <c:v>23286</c:v>
                </c:pt>
                <c:pt idx="42">
                  <c:v>23315</c:v>
                </c:pt>
                <c:pt idx="43">
                  <c:v>23315</c:v>
                </c:pt>
                <c:pt idx="44">
                  <c:v>23346</c:v>
                </c:pt>
                <c:pt idx="45">
                  <c:v>23346</c:v>
                </c:pt>
                <c:pt idx="46">
                  <c:v>23376</c:v>
                </c:pt>
                <c:pt idx="47">
                  <c:v>23377</c:v>
                </c:pt>
                <c:pt idx="48">
                  <c:v>23413</c:v>
                </c:pt>
                <c:pt idx="49">
                  <c:v>23439</c:v>
                </c:pt>
                <c:pt idx="50">
                  <c:v>23469</c:v>
                </c:pt>
                <c:pt idx="51">
                  <c:v>23499</c:v>
                </c:pt>
                <c:pt idx="52">
                  <c:v>23517</c:v>
                </c:pt>
                <c:pt idx="53">
                  <c:v>23519</c:v>
                </c:pt>
                <c:pt idx="54">
                  <c:v>23529</c:v>
                </c:pt>
                <c:pt idx="55">
                  <c:v>23559</c:v>
                </c:pt>
                <c:pt idx="56">
                  <c:v>23589</c:v>
                </c:pt>
                <c:pt idx="57">
                  <c:v>23620</c:v>
                </c:pt>
                <c:pt idx="58">
                  <c:v>23621</c:v>
                </c:pt>
                <c:pt idx="59">
                  <c:v>23651</c:v>
                </c:pt>
                <c:pt idx="60">
                  <c:v>23681</c:v>
                </c:pt>
                <c:pt idx="61">
                  <c:v>23701</c:v>
                </c:pt>
                <c:pt idx="62">
                  <c:v>23705</c:v>
                </c:pt>
                <c:pt idx="63">
                  <c:v>23716</c:v>
                </c:pt>
                <c:pt idx="64">
                  <c:v>23742</c:v>
                </c:pt>
                <c:pt idx="65">
                  <c:v>23782</c:v>
                </c:pt>
                <c:pt idx="66">
                  <c:v>23804</c:v>
                </c:pt>
                <c:pt idx="67">
                  <c:v>23832</c:v>
                </c:pt>
                <c:pt idx="68">
                  <c:v>23863</c:v>
                </c:pt>
                <c:pt idx="69">
                  <c:v>23893</c:v>
                </c:pt>
                <c:pt idx="70">
                  <c:v>23924</c:v>
                </c:pt>
                <c:pt idx="71">
                  <c:v>23924</c:v>
                </c:pt>
                <c:pt idx="72">
                  <c:v>23954</c:v>
                </c:pt>
                <c:pt idx="73">
                  <c:v>23985</c:v>
                </c:pt>
                <c:pt idx="74">
                  <c:v>23986</c:v>
                </c:pt>
                <c:pt idx="75">
                  <c:v>24016</c:v>
                </c:pt>
                <c:pt idx="76">
                  <c:v>24046</c:v>
                </c:pt>
                <c:pt idx="77">
                  <c:v>24047</c:v>
                </c:pt>
                <c:pt idx="78">
                  <c:v>24077</c:v>
                </c:pt>
                <c:pt idx="79">
                  <c:v>24107</c:v>
                </c:pt>
                <c:pt idx="80">
                  <c:v>24138</c:v>
                </c:pt>
                <c:pt idx="81">
                  <c:v>24169</c:v>
                </c:pt>
                <c:pt idx="82">
                  <c:v>24197</c:v>
                </c:pt>
                <c:pt idx="83">
                  <c:v>24228</c:v>
                </c:pt>
                <c:pt idx="84">
                  <c:v>24258</c:v>
                </c:pt>
                <c:pt idx="85">
                  <c:v>24259</c:v>
                </c:pt>
                <c:pt idx="86">
                  <c:v>24289</c:v>
                </c:pt>
                <c:pt idx="87">
                  <c:v>24308</c:v>
                </c:pt>
                <c:pt idx="88">
                  <c:v>24319</c:v>
                </c:pt>
                <c:pt idx="89">
                  <c:v>24350</c:v>
                </c:pt>
                <c:pt idx="90">
                  <c:v>24351</c:v>
                </c:pt>
                <c:pt idx="91">
                  <c:v>24381</c:v>
                </c:pt>
                <c:pt idx="92">
                  <c:v>24411</c:v>
                </c:pt>
                <c:pt idx="93">
                  <c:v>24429</c:v>
                </c:pt>
                <c:pt idx="94">
                  <c:v>24442</c:v>
                </c:pt>
                <c:pt idx="95">
                  <c:v>24472</c:v>
                </c:pt>
                <c:pt idx="96">
                  <c:v>24504</c:v>
                </c:pt>
                <c:pt idx="97">
                  <c:v>24535</c:v>
                </c:pt>
                <c:pt idx="98">
                  <c:v>24562</c:v>
                </c:pt>
                <c:pt idx="99">
                  <c:v>24593</c:v>
                </c:pt>
                <c:pt idx="100">
                  <c:v>24623</c:v>
                </c:pt>
                <c:pt idx="101">
                  <c:v>24624</c:v>
                </c:pt>
                <c:pt idx="102">
                  <c:v>24654</c:v>
                </c:pt>
                <c:pt idx="103">
                  <c:v>24666</c:v>
                </c:pt>
                <c:pt idx="104">
                  <c:v>24684</c:v>
                </c:pt>
                <c:pt idx="105">
                  <c:v>24715</c:v>
                </c:pt>
                <c:pt idx="106">
                  <c:v>24716</c:v>
                </c:pt>
                <c:pt idx="107">
                  <c:v>24746</c:v>
                </c:pt>
                <c:pt idx="108">
                  <c:v>24776</c:v>
                </c:pt>
                <c:pt idx="109">
                  <c:v>24797</c:v>
                </c:pt>
                <c:pt idx="110">
                  <c:v>24807</c:v>
                </c:pt>
                <c:pt idx="111">
                  <c:v>24837</c:v>
                </c:pt>
                <c:pt idx="112">
                  <c:v>24868</c:v>
                </c:pt>
                <c:pt idx="113">
                  <c:v>24899</c:v>
                </c:pt>
                <c:pt idx="114">
                  <c:v>24928</c:v>
                </c:pt>
                <c:pt idx="115">
                  <c:v>24959</c:v>
                </c:pt>
                <c:pt idx="116">
                  <c:v>24989</c:v>
                </c:pt>
                <c:pt idx="117">
                  <c:v>24990</c:v>
                </c:pt>
                <c:pt idx="118">
                  <c:v>25020</c:v>
                </c:pt>
                <c:pt idx="119">
                  <c:v>25024</c:v>
                </c:pt>
                <c:pt idx="120">
                  <c:v>25024</c:v>
                </c:pt>
                <c:pt idx="121">
                  <c:v>25050</c:v>
                </c:pt>
                <c:pt idx="122">
                  <c:v>25081</c:v>
                </c:pt>
                <c:pt idx="123">
                  <c:v>25082</c:v>
                </c:pt>
                <c:pt idx="124">
                  <c:v>25112</c:v>
                </c:pt>
                <c:pt idx="125">
                  <c:v>25142</c:v>
                </c:pt>
                <c:pt idx="126">
                  <c:v>25173</c:v>
                </c:pt>
                <c:pt idx="127">
                  <c:v>25203</c:v>
                </c:pt>
                <c:pt idx="128">
                  <c:v>25234</c:v>
                </c:pt>
                <c:pt idx="129">
                  <c:v>25265</c:v>
                </c:pt>
                <c:pt idx="130">
                  <c:v>25293</c:v>
                </c:pt>
                <c:pt idx="131">
                  <c:v>25324</c:v>
                </c:pt>
                <c:pt idx="132">
                  <c:v>25354</c:v>
                </c:pt>
                <c:pt idx="133">
                  <c:v>25355</c:v>
                </c:pt>
                <c:pt idx="134">
                  <c:v>25386</c:v>
                </c:pt>
                <c:pt idx="135">
                  <c:v>25401</c:v>
                </c:pt>
                <c:pt idx="136">
                  <c:v>25401</c:v>
                </c:pt>
                <c:pt idx="137">
                  <c:v>25415</c:v>
                </c:pt>
                <c:pt idx="138">
                  <c:v>25446</c:v>
                </c:pt>
                <c:pt idx="139">
                  <c:v>25447</c:v>
                </c:pt>
                <c:pt idx="140">
                  <c:v>25477</c:v>
                </c:pt>
                <c:pt idx="141">
                  <c:v>25507</c:v>
                </c:pt>
                <c:pt idx="142">
                  <c:v>25538</c:v>
                </c:pt>
                <c:pt idx="143">
                  <c:v>25568</c:v>
                </c:pt>
                <c:pt idx="144">
                  <c:v>25599</c:v>
                </c:pt>
                <c:pt idx="145">
                  <c:v>25630</c:v>
                </c:pt>
                <c:pt idx="146">
                  <c:v>25658</c:v>
                </c:pt>
                <c:pt idx="147">
                  <c:v>25689</c:v>
                </c:pt>
                <c:pt idx="148">
                  <c:v>25719</c:v>
                </c:pt>
                <c:pt idx="149">
                  <c:v>25750</c:v>
                </c:pt>
                <c:pt idx="150">
                  <c:v>25762</c:v>
                </c:pt>
                <c:pt idx="151">
                  <c:v>25762</c:v>
                </c:pt>
                <c:pt idx="152">
                  <c:v>25780</c:v>
                </c:pt>
                <c:pt idx="153">
                  <c:v>25811</c:v>
                </c:pt>
                <c:pt idx="154">
                  <c:v>25842</c:v>
                </c:pt>
                <c:pt idx="155">
                  <c:v>25872</c:v>
                </c:pt>
                <c:pt idx="156">
                  <c:v>25903</c:v>
                </c:pt>
                <c:pt idx="157">
                  <c:v>25933</c:v>
                </c:pt>
                <c:pt idx="158">
                  <c:v>25964</c:v>
                </c:pt>
                <c:pt idx="159">
                  <c:v>25995</c:v>
                </c:pt>
                <c:pt idx="160">
                  <c:v>26023</c:v>
                </c:pt>
                <c:pt idx="161">
                  <c:v>26054</c:v>
                </c:pt>
                <c:pt idx="162">
                  <c:v>26084</c:v>
                </c:pt>
                <c:pt idx="163">
                  <c:v>26115</c:v>
                </c:pt>
                <c:pt idx="164">
                  <c:v>26135</c:v>
                </c:pt>
                <c:pt idx="165">
                  <c:v>26135</c:v>
                </c:pt>
                <c:pt idx="166">
                  <c:v>26145</c:v>
                </c:pt>
                <c:pt idx="167">
                  <c:v>26176</c:v>
                </c:pt>
                <c:pt idx="168">
                  <c:v>26207</c:v>
                </c:pt>
                <c:pt idx="169">
                  <c:v>26237</c:v>
                </c:pt>
                <c:pt idx="170">
                  <c:v>26268</c:v>
                </c:pt>
                <c:pt idx="171">
                  <c:v>26298</c:v>
                </c:pt>
                <c:pt idx="172">
                  <c:v>26329</c:v>
                </c:pt>
                <c:pt idx="173">
                  <c:v>26360</c:v>
                </c:pt>
                <c:pt idx="174">
                  <c:v>26389</c:v>
                </c:pt>
                <c:pt idx="175">
                  <c:v>26420</c:v>
                </c:pt>
                <c:pt idx="176">
                  <c:v>26450</c:v>
                </c:pt>
                <c:pt idx="177">
                  <c:v>26481</c:v>
                </c:pt>
                <c:pt idx="178">
                  <c:v>26501</c:v>
                </c:pt>
                <c:pt idx="179">
                  <c:v>26501</c:v>
                </c:pt>
                <c:pt idx="180">
                  <c:v>26511</c:v>
                </c:pt>
                <c:pt idx="181">
                  <c:v>26542</c:v>
                </c:pt>
                <c:pt idx="182">
                  <c:v>26573</c:v>
                </c:pt>
                <c:pt idx="183">
                  <c:v>26603</c:v>
                </c:pt>
                <c:pt idx="184">
                  <c:v>26634</c:v>
                </c:pt>
                <c:pt idx="185">
                  <c:v>26664</c:v>
                </c:pt>
                <c:pt idx="186">
                  <c:v>26695</c:v>
                </c:pt>
                <c:pt idx="187">
                  <c:v>26726</c:v>
                </c:pt>
                <c:pt idx="188">
                  <c:v>26754</c:v>
                </c:pt>
                <c:pt idx="189">
                  <c:v>27149</c:v>
                </c:pt>
                <c:pt idx="190">
                  <c:v>27179</c:v>
                </c:pt>
                <c:pt idx="191">
                  <c:v>27210</c:v>
                </c:pt>
                <c:pt idx="192">
                  <c:v>27241</c:v>
                </c:pt>
                <c:pt idx="193">
                  <c:v>27271</c:v>
                </c:pt>
                <c:pt idx="194">
                  <c:v>27292</c:v>
                </c:pt>
                <c:pt idx="195">
                  <c:v>27292</c:v>
                </c:pt>
                <c:pt idx="196">
                  <c:v>27302</c:v>
                </c:pt>
                <c:pt idx="197">
                  <c:v>27332</c:v>
                </c:pt>
                <c:pt idx="198">
                  <c:v>27363</c:v>
                </c:pt>
                <c:pt idx="199">
                  <c:v>27393</c:v>
                </c:pt>
                <c:pt idx="200">
                  <c:v>27420</c:v>
                </c:pt>
                <c:pt idx="201">
                  <c:v>27455</c:v>
                </c:pt>
                <c:pt idx="202">
                  <c:v>27483</c:v>
                </c:pt>
                <c:pt idx="203">
                  <c:v>27514</c:v>
                </c:pt>
                <c:pt idx="204">
                  <c:v>27544</c:v>
                </c:pt>
                <c:pt idx="205">
                  <c:v>27575</c:v>
                </c:pt>
                <c:pt idx="206">
                  <c:v>27599</c:v>
                </c:pt>
                <c:pt idx="207">
                  <c:v>27599</c:v>
                </c:pt>
                <c:pt idx="208">
                  <c:v>27605</c:v>
                </c:pt>
                <c:pt idx="209">
                  <c:v>27636</c:v>
                </c:pt>
                <c:pt idx="210">
                  <c:v>27667</c:v>
                </c:pt>
                <c:pt idx="211">
                  <c:v>27697</c:v>
                </c:pt>
                <c:pt idx="212">
                  <c:v>27729</c:v>
                </c:pt>
                <c:pt idx="213">
                  <c:v>27758</c:v>
                </c:pt>
                <c:pt idx="214">
                  <c:v>27790</c:v>
                </c:pt>
                <c:pt idx="215">
                  <c:v>27820</c:v>
                </c:pt>
                <c:pt idx="216">
                  <c:v>27849</c:v>
                </c:pt>
                <c:pt idx="217">
                  <c:v>27880</c:v>
                </c:pt>
                <c:pt idx="218">
                  <c:v>27910</c:v>
                </c:pt>
                <c:pt idx="219">
                  <c:v>27941</c:v>
                </c:pt>
                <c:pt idx="220">
                  <c:v>27971</c:v>
                </c:pt>
                <c:pt idx="221">
                  <c:v>27977</c:v>
                </c:pt>
                <c:pt idx="222">
                  <c:v>27977</c:v>
                </c:pt>
                <c:pt idx="223">
                  <c:v>28002</c:v>
                </c:pt>
                <c:pt idx="224">
                  <c:v>28033</c:v>
                </c:pt>
                <c:pt idx="225">
                  <c:v>28063</c:v>
                </c:pt>
                <c:pt idx="226">
                  <c:v>28095</c:v>
                </c:pt>
                <c:pt idx="227">
                  <c:v>28125</c:v>
                </c:pt>
                <c:pt idx="228">
                  <c:v>28156</c:v>
                </c:pt>
                <c:pt idx="229">
                  <c:v>28160</c:v>
                </c:pt>
                <c:pt idx="230">
                  <c:v>28187</c:v>
                </c:pt>
                <c:pt idx="231">
                  <c:v>28188</c:v>
                </c:pt>
                <c:pt idx="232">
                  <c:v>28215</c:v>
                </c:pt>
                <c:pt idx="233">
                  <c:v>28215</c:v>
                </c:pt>
                <c:pt idx="234">
                  <c:v>28245</c:v>
                </c:pt>
                <c:pt idx="235">
                  <c:v>28246</c:v>
                </c:pt>
                <c:pt idx="236">
                  <c:v>28276</c:v>
                </c:pt>
                <c:pt idx="237">
                  <c:v>28277</c:v>
                </c:pt>
                <c:pt idx="238">
                  <c:v>28307</c:v>
                </c:pt>
                <c:pt idx="239">
                  <c:v>28307</c:v>
                </c:pt>
                <c:pt idx="240">
                  <c:v>28337</c:v>
                </c:pt>
                <c:pt idx="241">
                  <c:v>28337</c:v>
                </c:pt>
                <c:pt idx="242">
                  <c:v>28347</c:v>
                </c:pt>
                <c:pt idx="243">
                  <c:v>28347</c:v>
                </c:pt>
                <c:pt idx="244">
                  <c:v>28368</c:v>
                </c:pt>
                <c:pt idx="245">
                  <c:v>28368</c:v>
                </c:pt>
                <c:pt idx="246">
                  <c:v>28399</c:v>
                </c:pt>
                <c:pt idx="247">
                  <c:v>28399</c:v>
                </c:pt>
                <c:pt idx="248">
                  <c:v>28429</c:v>
                </c:pt>
                <c:pt idx="249">
                  <c:v>28429</c:v>
                </c:pt>
                <c:pt idx="250">
                  <c:v>28460</c:v>
                </c:pt>
                <c:pt idx="251">
                  <c:v>28460</c:v>
                </c:pt>
                <c:pt idx="252">
                  <c:v>28490</c:v>
                </c:pt>
                <c:pt idx="253">
                  <c:v>28490</c:v>
                </c:pt>
                <c:pt idx="254">
                  <c:v>28525</c:v>
                </c:pt>
                <c:pt idx="255">
                  <c:v>28552</c:v>
                </c:pt>
                <c:pt idx="256">
                  <c:v>28582</c:v>
                </c:pt>
                <c:pt idx="257">
                  <c:v>28611</c:v>
                </c:pt>
                <c:pt idx="258">
                  <c:v>28641</c:v>
                </c:pt>
                <c:pt idx="259">
                  <c:v>28672</c:v>
                </c:pt>
                <c:pt idx="260">
                  <c:v>28695</c:v>
                </c:pt>
                <c:pt idx="261">
                  <c:v>28695</c:v>
                </c:pt>
                <c:pt idx="262">
                  <c:v>28702</c:v>
                </c:pt>
                <c:pt idx="263">
                  <c:v>28733</c:v>
                </c:pt>
                <c:pt idx="264">
                  <c:v>28764</c:v>
                </c:pt>
                <c:pt idx="265">
                  <c:v>28795</c:v>
                </c:pt>
                <c:pt idx="266">
                  <c:v>28826</c:v>
                </c:pt>
                <c:pt idx="267">
                  <c:v>28855</c:v>
                </c:pt>
                <c:pt idx="268">
                  <c:v>28893</c:v>
                </c:pt>
                <c:pt idx="269">
                  <c:v>28917</c:v>
                </c:pt>
                <c:pt idx="270">
                  <c:v>28945</c:v>
                </c:pt>
                <c:pt idx="271">
                  <c:v>28977</c:v>
                </c:pt>
                <c:pt idx="272">
                  <c:v>29006</c:v>
                </c:pt>
                <c:pt idx="273">
                  <c:v>29037</c:v>
                </c:pt>
                <c:pt idx="274">
                  <c:v>29068</c:v>
                </c:pt>
                <c:pt idx="275">
                  <c:v>29083</c:v>
                </c:pt>
                <c:pt idx="276">
                  <c:v>29083</c:v>
                </c:pt>
                <c:pt idx="277">
                  <c:v>29098</c:v>
                </c:pt>
                <c:pt idx="278">
                  <c:v>29129</c:v>
                </c:pt>
                <c:pt idx="279">
                  <c:v>29159</c:v>
                </c:pt>
                <c:pt idx="280">
                  <c:v>29190</c:v>
                </c:pt>
                <c:pt idx="281">
                  <c:v>29222</c:v>
                </c:pt>
                <c:pt idx="282">
                  <c:v>29255</c:v>
                </c:pt>
                <c:pt idx="283">
                  <c:v>29285</c:v>
                </c:pt>
                <c:pt idx="284">
                  <c:v>29311</c:v>
                </c:pt>
                <c:pt idx="285">
                  <c:v>29342</c:v>
                </c:pt>
                <c:pt idx="286">
                  <c:v>29372</c:v>
                </c:pt>
                <c:pt idx="287">
                  <c:v>29407</c:v>
                </c:pt>
                <c:pt idx="288">
                  <c:v>29433</c:v>
                </c:pt>
                <c:pt idx="289">
                  <c:v>29437</c:v>
                </c:pt>
                <c:pt idx="290">
                  <c:v>29437</c:v>
                </c:pt>
                <c:pt idx="291">
                  <c:v>29464</c:v>
                </c:pt>
                <c:pt idx="292">
                  <c:v>29495</c:v>
                </c:pt>
                <c:pt idx="293">
                  <c:v>29524</c:v>
                </c:pt>
                <c:pt idx="294">
                  <c:v>29556</c:v>
                </c:pt>
                <c:pt idx="295">
                  <c:v>29589</c:v>
                </c:pt>
                <c:pt idx="296">
                  <c:v>29622</c:v>
                </c:pt>
                <c:pt idx="297">
                  <c:v>29649</c:v>
                </c:pt>
                <c:pt idx="298">
                  <c:v>29679</c:v>
                </c:pt>
                <c:pt idx="299">
                  <c:v>29708</c:v>
                </c:pt>
                <c:pt idx="300">
                  <c:v>29737</c:v>
                </c:pt>
                <c:pt idx="301">
                  <c:v>29768</c:v>
                </c:pt>
                <c:pt idx="302">
                  <c:v>29798</c:v>
                </c:pt>
                <c:pt idx="303">
                  <c:v>29818</c:v>
                </c:pt>
                <c:pt idx="304">
                  <c:v>29818</c:v>
                </c:pt>
                <c:pt idx="305">
                  <c:v>29831</c:v>
                </c:pt>
                <c:pt idx="306">
                  <c:v>29861</c:v>
                </c:pt>
                <c:pt idx="307">
                  <c:v>29889</c:v>
                </c:pt>
                <c:pt idx="308">
                  <c:v>29889</c:v>
                </c:pt>
                <c:pt idx="309">
                  <c:v>29889</c:v>
                </c:pt>
                <c:pt idx="310">
                  <c:v>29890</c:v>
                </c:pt>
                <c:pt idx="311">
                  <c:v>29890</c:v>
                </c:pt>
                <c:pt idx="312">
                  <c:v>29890</c:v>
                </c:pt>
                <c:pt idx="313">
                  <c:v>29890</c:v>
                </c:pt>
                <c:pt idx="314">
                  <c:v>29892</c:v>
                </c:pt>
                <c:pt idx="315">
                  <c:v>29895</c:v>
                </c:pt>
                <c:pt idx="316">
                  <c:v>29895</c:v>
                </c:pt>
                <c:pt idx="317">
                  <c:v>29920</c:v>
                </c:pt>
                <c:pt idx="318">
                  <c:v>29921</c:v>
                </c:pt>
                <c:pt idx="319">
                  <c:v>29921</c:v>
                </c:pt>
                <c:pt idx="320">
                  <c:v>29921</c:v>
                </c:pt>
                <c:pt idx="321">
                  <c:v>29921</c:v>
                </c:pt>
                <c:pt idx="322">
                  <c:v>29921</c:v>
                </c:pt>
                <c:pt idx="323">
                  <c:v>29943</c:v>
                </c:pt>
                <c:pt idx="324">
                  <c:v>29943</c:v>
                </c:pt>
                <c:pt idx="325">
                  <c:v>29944</c:v>
                </c:pt>
                <c:pt idx="326">
                  <c:v>29946</c:v>
                </c:pt>
                <c:pt idx="327">
                  <c:v>29946</c:v>
                </c:pt>
                <c:pt idx="328">
                  <c:v>29948</c:v>
                </c:pt>
                <c:pt idx="329">
                  <c:v>29948</c:v>
                </c:pt>
                <c:pt idx="330">
                  <c:v>29948</c:v>
                </c:pt>
                <c:pt idx="331">
                  <c:v>29951</c:v>
                </c:pt>
                <c:pt idx="332">
                  <c:v>29978</c:v>
                </c:pt>
                <c:pt idx="333">
                  <c:v>29978</c:v>
                </c:pt>
                <c:pt idx="334">
                  <c:v>29980</c:v>
                </c:pt>
                <c:pt idx="335">
                  <c:v>29980</c:v>
                </c:pt>
                <c:pt idx="336">
                  <c:v>29983</c:v>
                </c:pt>
                <c:pt idx="337">
                  <c:v>29983</c:v>
                </c:pt>
                <c:pt idx="338">
                  <c:v>29983</c:v>
                </c:pt>
                <c:pt idx="339">
                  <c:v>30006</c:v>
                </c:pt>
                <c:pt idx="340">
                  <c:v>30008</c:v>
                </c:pt>
                <c:pt idx="341">
                  <c:v>30008</c:v>
                </c:pt>
                <c:pt idx="342">
                  <c:v>30011</c:v>
                </c:pt>
                <c:pt idx="343">
                  <c:v>30011</c:v>
                </c:pt>
                <c:pt idx="344">
                  <c:v>30011</c:v>
                </c:pt>
                <c:pt idx="345">
                  <c:v>30013</c:v>
                </c:pt>
                <c:pt idx="346">
                  <c:v>30039</c:v>
                </c:pt>
                <c:pt idx="347">
                  <c:v>30040</c:v>
                </c:pt>
                <c:pt idx="348">
                  <c:v>30040</c:v>
                </c:pt>
                <c:pt idx="349">
                  <c:v>30041</c:v>
                </c:pt>
                <c:pt idx="350">
                  <c:v>30041</c:v>
                </c:pt>
                <c:pt idx="351">
                  <c:v>30041</c:v>
                </c:pt>
                <c:pt idx="352">
                  <c:v>30041</c:v>
                </c:pt>
                <c:pt idx="353">
                  <c:v>30041</c:v>
                </c:pt>
                <c:pt idx="354">
                  <c:v>30041</c:v>
                </c:pt>
                <c:pt idx="355">
                  <c:v>30067</c:v>
                </c:pt>
                <c:pt idx="356">
                  <c:v>30071</c:v>
                </c:pt>
                <c:pt idx="357">
                  <c:v>30071</c:v>
                </c:pt>
                <c:pt idx="358">
                  <c:v>30071</c:v>
                </c:pt>
                <c:pt idx="359">
                  <c:v>30071</c:v>
                </c:pt>
                <c:pt idx="360">
                  <c:v>30071</c:v>
                </c:pt>
                <c:pt idx="361">
                  <c:v>30071</c:v>
                </c:pt>
                <c:pt idx="362">
                  <c:v>30077</c:v>
                </c:pt>
                <c:pt idx="363">
                  <c:v>30077</c:v>
                </c:pt>
                <c:pt idx="364">
                  <c:v>30077</c:v>
                </c:pt>
                <c:pt idx="365">
                  <c:v>30097</c:v>
                </c:pt>
                <c:pt idx="366">
                  <c:v>30101</c:v>
                </c:pt>
                <c:pt idx="367">
                  <c:v>30102</c:v>
                </c:pt>
                <c:pt idx="368">
                  <c:v>30102</c:v>
                </c:pt>
                <c:pt idx="369">
                  <c:v>30102</c:v>
                </c:pt>
                <c:pt idx="370">
                  <c:v>30103</c:v>
                </c:pt>
                <c:pt idx="371">
                  <c:v>30103</c:v>
                </c:pt>
                <c:pt idx="372">
                  <c:v>30131</c:v>
                </c:pt>
                <c:pt idx="373">
                  <c:v>30132</c:v>
                </c:pt>
                <c:pt idx="374">
                  <c:v>30132</c:v>
                </c:pt>
                <c:pt idx="375">
                  <c:v>30132</c:v>
                </c:pt>
                <c:pt idx="376">
                  <c:v>30132</c:v>
                </c:pt>
                <c:pt idx="377">
                  <c:v>30132</c:v>
                </c:pt>
                <c:pt idx="378">
                  <c:v>30132</c:v>
                </c:pt>
                <c:pt idx="379">
                  <c:v>30133</c:v>
                </c:pt>
                <c:pt idx="380">
                  <c:v>30133</c:v>
                </c:pt>
                <c:pt idx="381">
                  <c:v>30162</c:v>
                </c:pt>
                <c:pt idx="382">
                  <c:v>30162</c:v>
                </c:pt>
                <c:pt idx="383">
                  <c:v>30162</c:v>
                </c:pt>
                <c:pt idx="384">
                  <c:v>30162</c:v>
                </c:pt>
                <c:pt idx="385">
                  <c:v>30162</c:v>
                </c:pt>
                <c:pt idx="386">
                  <c:v>30162</c:v>
                </c:pt>
                <c:pt idx="387">
                  <c:v>30162</c:v>
                </c:pt>
                <c:pt idx="388">
                  <c:v>30188</c:v>
                </c:pt>
                <c:pt idx="389">
                  <c:v>30192</c:v>
                </c:pt>
                <c:pt idx="390">
                  <c:v>30194</c:v>
                </c:pt>
                <c:pt idx="391">
                  <c:v>30194</c:v>
                </c:pt>
                <c:pt idx="392">
                  <c:v>30194</c:v>
                </c:pt>
                <c:pt idx="393">
                  <c:v>30195</c:v>
                </c:pt>
                <c:pt idx="394">
                  <c:v>30195</c:v>
                </c:pt>
                <c:pt idx="395">
                  <c:v>30208</c:v>
                </c:pt>
                <c:pt idx="396">
                  <c:v>30208</c:v>
                </c:pt>
                <c:pt idx="397">
                  <c:v>30223</c:v>
                </c:pt>
                <c:pt idx="398">
                  <c:v>30223</c:v>
                </c:pt>
                <c:pt idx="399">
                  <c:v>30223</c:v>
                </c:pt>
                <c:pt idx="400">
                  <c:v>30223</c:v>
                </c:pt>
                <c:pt idx="401">
                  <c:v>30224</c:v>
                </c:pt>
                <c:pt idx="402">
                  <c:v>30224</c:v>
                </c:pt>
                <c:pt idx="403">
                  <c:v>30224</c:v>
                </c:pt>
                <c:pt idx="404">
                  <c:v>30224</c:v>
                </c:pt>
                <c:pt idx="405">
                  <c:v>30224</c:v>
                </c:pt>
                <c:pt idx="406">
                  <c:v>30253</c:v>
                </c:pt>
                <c:pt idx="407">
                  <c:v>30254</c:v>
                </c:pt>
                <c:pt idx="408">
                  <c:v>30256</c:v>
                </c:pt>
                <c:pt idx="409">
                  <c:v>30256</c:v>
                </c:pt>
                <c:pt idx="410">
                  <c:v>30256</c:v>
                </c:pt>
                <c:pt idx="411">
                  <c:v>30256</c:v>
                </c:pt>
                <c:pt idx="412">
                  <c:v>30257</c:v>
                </c:pt>
                <c:pt idx="413">
                  <c:v>30260</c:v>
                </c:pt>
                <c:pt idx="414">
                  <c:v>30260</c:v>
                </c:pt>
                <c:pt idx="415">
                  <c:v>30270</c:v>
                </c:pt>
                <c:pt idx="416">
                  <c:v>30280</c:v>
                </c:pt>
                <c:pt idx="417">
                  <c:v>30285</c:v>
                </c:pt>
                <c:pt idx="418">
                  <c:v>30285</c:v>
                </c:pt>
                <c:pt idx="419">
                  <c:v>30285</c:v>
                </c:pt>
                <c:pt idx="420">
                  <c:v>30285</c:v>
                </c:pt>
                <c:pt idx="421">
                  <c:v>30285</c:v>
                </c:pt>
                <c:pt idx="422">
                  <c:v>30287</c:v>
                </c:pt>
                <c:pt idx="423">
                  <c:v>30307</c:v>
                </c:pt>
                <c:pt idx="424">
                  <c:v>30307</c:v>
                </c:pt>
                <c:pt idx="425">
                  <c:v>30308</c:v>
                </c:pt>
                <c:pt idx="426">
                  <c:v>30312</c:v>
                </c:pt>
                <c:pt idx="427">
                  <c:v>30312</c:v>
                </c:pt>
                <c:pt idx="428">
                  <c:v>30313</c:v>
                </c:pt>
                <c:pt idx="429">
                  <c:v>30313</c:v>
                </c:pt>
                <c:pt idx="430">
                  <c:v>30313</c:v>
                </c:pt>
                <c:pt idx="431">
                  <c:v>30315</c:v>
                </c:pt>
                <c:pt idx="432">
                  <c:v>30335</c:v>
                </c:pt>
                <c:pt idx="433">
                  <c:v>30343</c:v>
                </c:pt>
                <c:pt idx="434">
                  <c:v>30347</c:v>
                </c:pt>
                <c:pt idx="435">
                  <c:v>30347</c:v>
                </c:pt>
                <c:pt idx="436">
                  <c:v>30347</c:v>
                </c:pt>
                <c:pt idx="437">
                  <c:v>30347</c:v>
                </c:pt>
                <c:pt idx="438">
                  <c:v>30347</c:v>
                </c:pt>
                <c:pt idx="439">
                  <c:v>30371</c:v>
                </c:pt>
                <c:pt idx="440">
                  <c:v>30375</c:v>
                </c:pt>
                <c:pt idx="441">
                  <c:v>30375</c:v>
                </c:pt>
                <c:pt idx="442">
                  <c:v>30375</c:v>
                </c:pt>
                <c:pt idx="443">
                  <c:v>30376</c:v>
                </c:pt>
                <c:pt idx="444">
                  <c:v>30376</c:v>
                </c:pt>
                <c:pt idx="445">
                  <c:v>30377</c:v>
                </c:pt>
                <c:pt idx="446">
                  <c:v>30398</c:v>
                </c:pt>
                <c:pt idx="447">
                  <c:v>30398</c:v>
                </c:pt>
                <c:pt idx="448">
                  <c:v>30398</c:v>
                </c:pt>
                <c:pt idx="449">
                  <c:v>30405</c:v>
                </c:pt>
                <c:pt idx="450">
                  <c:v>30406</c:v>
                </c:pt>
                <c:pt idx="451">
                  <c:v>30406</c:v>
                </c:pt>
                <c:pt idx="452">
                  <c:v>30406</c:v>
                </c:pt>
                <c:pt idx="453">
                  <c:v>30406</c:v>
                </c:pt>
                <c:pt idx="454">
                  <c:v>30406</c:v>
                </c:pt>
                <c:pt idx="455">
                  <c:v>30431</c:v>
                </c:pt>
                <c:pt idx="456">
                  <c:v>30434</c:v>
                </c:pt>
                <c:pt idx="457">
                  <c:v>30434</c:v>
                </c:pt>
                <c:pt idx="458">
                  <c:v>30436</c:v>
                </c:pt>
                <c:pt idx="459">
                  <c:v>30436</c:v>
                </c:pt>
                <c:pt idx="460">
                  <c:v>30436</c:v>
                </c:pt>
                <c:pt idx="461">
                  <c:v>30436</c:v>
                </c:pt>
                <c:pt idx="462">
                  <c:v>30455</c:v>
                </c:pt>
                <c:pt idx="463">
                  <c:v>30455</c:v>
                </c:pt>
                <c:pt idx="464">
                  <c:v>30455</c:v>
                </c:pt>
                <c:pt idx="465">
                  <c:v>30466</c:v>
                </c:pt>
                <c:pt idx="466">
                  <c:v>30466</c:v>
                </c:pt>
                <c:pt idx="467">
                  <c:v>30466</c:v>
                </c:pt>
                <c:pt idx="468">
                  <c:v>30466</c:v>
                </c:pt>
                <c:pt idx="469">
                  <c:v>30467</c:v>
                </c:pt>
                <c:pt idx="470">
                  <c:v>30467</c:v>
                </c:pt>
                <c:pt idx="471">
                  <c:v>30467</c:v>
                </c:pt>
                <c:pt idx="472">
                  <c:v>30495</c:v>
                </c:pt>
                <c:pt idx="473">
                  <c:v>30496</c:v>
                </c:pt>
                <c:pt idx="474">
                  <c:v>30496</c:v>
                </c:pt>
                <c:pt idx="475">
                  <c:v>30497</c:v>
                </c:pt>
                <c:pt idx="476">
                  <c:v>30497</c:v>
                </c:pt>
                <c:pt idx="477">
                  <c:v>30497</c:v>
                </c:pt>
                <c:pt idx="478">
                  <c:v>30497</c:v>
                </c:pt>
                <c:pt idx="479">
                  <c:v>30497</c:v>
                </c:pt>
                <c:pt idx="480">
                  <c:v>30497</c:v>
                </c:pt>
                <c:pt idx="481">
                  <c:v>30523</c:v>
                </c:pt>
                <c:pt idx="482">
                  <c:v>30526</c:v>
                </c:pt>
                <c:pt idx="483">
                  <c:v>30526</c:v>
                </c:pt>
                <c:pt idx="484">
                  <c:v>30526</c:v>
                </c:pt>
                <c:pt idx="485">
                  <c:v>30526</c:v>
                </c:pt>
                <c:pt idx="486">
                  <c:v>30527</c:v>
                </c:pt>
                <c:pt idx="487">
                  <c:v>30527</c:v>
                </c:pt>
                <c:pt idx="488">
                  <c:v>30547</c:v>
                </c:pt>
                <c:pt idx="489">
                  <c:v>30547</c:v>
                </c:pt>
                <c:pt idx="490">
                  <c:v>30557</c:v>
                </c:pt>
                <c:pt idx="491">
                  <c:v>30557</c:v>
                </c:pt>
                <c:pt idx="492">
                  <c:v>30558</c:v>
                </c:pt>
                <c:pt idx="493">
                  <c:v>30558</c:v>
                </c:pt>
                <c:pt idx="494">
                  <c:v>30559</c:v>
                </c:pt>
                <c:pt idx="495">
                  <c:v>30559</c:v>
                </c:pt>
                <c:pt idx="496">
                  <c:v>30559</c:v>
                </c:pt>
                <c:pt idx="497">
                  <c:v>30586</c:v>
                </c:pt>
                <c:pt idx="498">
                  <c:v>30586</c:v>
                </c:pt>
                <c:pt idx="499">
                  <c:v>30586</c:v>
                </c:pt>
                <c:pt idx="500">
                  <c:v>30588</c:v>
                </c:pt>
                <c:pt idx="501">
                  <c:v>30588</c:v>
                </c:pt>
                <c:pt idx="502">
                  <c:v>30589</c:v>
                </c:pt>
                <c:pt idx="503">
                  <c:v>30589</c:v>
                </c:pt>
                <c:pt idx="504">
                  <c:v>30589</c:v>
                </c:pt>
                <c:pt idx="505">
                  <c:v>30589</c:v>
                </c:pt>
                <c:pt idx="506">
                  <c:v>30619</c:v>
                </c:pt>
                <c:pt idx="507">
                  <c:v>30620</c:v>
                </c:pt>
                <c:pt idx="508">
                  <c:v>30620</c:v>
                </c:pt>
                <c:pt idx="509">
                  <c:v>30620</c:v>
                </c:pt>
                <c:pt idx="510">
                  <c:v>30620</c:v>
                </c:pt>
                <c:pt idx="511">
                  <c:v>30620</c:v>
                </c:pt>
                <c:pt idx="512">
                  <c:v>30621</c:v>
                </c:pt>
                <c:pt idx="513">
                  <c:v>30621</c:v>
                </c:pt>
                <c:pt idx="514">
                  <c:v>30621</c:v>
                </c:pt>
                <c:pt idx="515">
                  <c:v>30621</c:v>
                </c:pt>
                <c:pt idx="516">
                  <c:v>30650</c:v>
                </c:pt>
                <c:pt idx="517">
                  <c:v>30650</c:v>
                </c:pt>
                <c:pt idx="518">
                  <c:v>30650</c:v>
                </c:pt>
                <c:pt idx="519">
                  <c:v>30650</c:v>
                </c:pt>
                <c:pt idx="520">
                  <c:v>30650</c:v>
                </c:pt>
                <c:pt idx="521">
                  <c:v>30650</c:v>
                </c:pt>
                <c:pt idx="522">
                  <c:v>30650</c:v>
                </c:pt>
                <c:pt idx="523">
                  <c:v>30650</c:v>
                </c:pt>
                <c:pt idx="524">
                  <c:v>30651</c:v>
                </c:pt>
                <c:pt idx="525">
                  <c:v>30652</c:v>
                </c:pt>
                <c:pt idx="526">
                  <c:v>30664</c:v>
                </c:pt>
                <c:pt idx="527">
                  <c:v>30671</c:v>
                </c:pt>
                <c:pt idx="528">
                  <c:v>30671</c:v>
                </c:pt>
                <c:pt idx="529">
                  <c:v>30671</c:v>
                </c:pt>
                <c:pt idx="530">
                  <c:v>30671</c:v>
                </c:pt>
                <c:pt idx="531">
                  <c:v>30677</c:v>
                </c:pt>
                <c:pt idx="532">
                  <c:v>30677</c:v>
                </c:pt>
                <c:pt idx="533">
                  <c:v>30677</c:v>
                </c:pt>
                <c:pt idx="534">
                  <c:v>30677</c:v>
                </c:pt>
                <c:pt idx="535">
                  <c:v>30678</c:v>
                </c:pt>
                <c:pt idx="536">
                  <c:v>30678</c:v>
                </c:pt>
                <c:pt idx="537">
                  <c:v>30680</c:v>
                </c:pt>
                <c:pt idx="538">
                  <c:v>30686</c:v>
                </c:pt>
                <c:pt idx="539">
                  <c:v>30707</c:v>
                </c:pt>
                <c:pt idx="540">
                  <c:v>30711</c:v>
                </c:pt>
                <c:pt idx="541">
                  <c:v>30711</c:v>
                </c:pt>
                <c:pt idx="542">
                  <c:v>30712</c:v>
                </c:pt>
                <c:pt idx="543">
                  <c:v>30712</c:v>
                </c:pt>
                <c:pt idx="544">
                  <c:v>30712</c:v>
                </c:pt>
                <c:pt idx="545">
                  <c:v>30712</c:v>
                </c:pt>
                <c:pt idx="546">
                  <c:v>30712</c:v>
                </c:pt>
                <c:pt idx="547">
                  <c:v>30713</c:v>
                </c:pt>
                <c:pt idx="548">
                  <c:v>30740</c:v>
                </c:pt>
                <c:pt idx="549">
                  <c:v>30740</c:v>
                </c:pt>
                <c:pt idx="550">
                  <c:v>30741</c:v>
                </c:pt>
                <c:pt idx="551">
                  <c:v>30741</c:v>
                </c:pt>
                <c:pt idx="552">
                  <c:v>30741</c:v>
                </c:pt>
                <c:pt idx="553">
                  <c:v>30741</c:v>
                </c:pt>
                <c:pt idx="554">
                  <c:v>30741</c:v>
                </c:pt>
                <c:pt idx="555">
                  <c:v>30742</c:v>
                </c:pt>
                <c:pt idx="556">
                  <c:v>30742</c:v>
                </c:pt>
                <c:pt idx="557">
                  <c:v>30768</c:v>
                </c:pt>
                <c:pt idx="558">
                  <c:v>30768</c:v>
                </c:pt>
                <c:pt idx="559">
                  <c:v>30768</c:v>
                </c:pt>
                <c:pt idx="560">
                  <c:v>30768</c:v>
                </c:pt>
                <c:pt idx="561">
                  <c:v>30771</c:v>
                </c:pt>
                <c:pt idx="562">
                  <c:v>30771</c:v>
                </c:pt>
                <c:pt idx="563">
                  <c:v>30771</c:v>
                </c:pt>
                <c:pt idx="564">
                  <c:v>30771</c:v>
                </c:pt>
                <c:pt idx="565">
                  <c:v>30771</c:v>
                </c:pt>
                <c:pt idx="566">
                  <c:v>30771</c:v>
                </c:pt>
                <c:pt idx="567">
                  <c:v>30771</c:v>
                </c:pt>
                <c:pt idx="568">
                  <c:v>30795</c:v>
                </c:pt>
                <c:pt idx="569">
                  <c:v>30795</c:v>
                </c:pt>
                <c:pt idx="570">
                  <c:v>30799</c:v>
                </c:pt>
                <c:pt idx="571">
                  <c:v>30799</c:v>
                </c:pt>
                <c:pt idx="572">
                  <c:v>30799</c:v>
                </c:pt>
                <c:pt idx="573">
                  <c:v>30799</c:v>
                </c:pt>
                <c:pt idx="574">
                  <c:v>30800</c:v>
                </c:pt>
                <c:pt idx="575">
                  <c:v>30801</c:v>
                </c:pt>
                <c:pt idx="576">
                  <c:v>30803</c:v>
                </c:pt>
                <c:pt idx="577">
                  <c:v>30830</c:v>
                </c:pt>
                <c:pt idx="578">
                  <c:v>30830</c:v>
                </c:pt>
                <c:pt idx="579">
                  <c:v>30830</c:v>
                </c:pt>
                <c:pt idx="580">
                  <c:v>30833</c:v>
                </c:pt>
                <c:pt idx="581">
                  <c:v>30833</c:v>
                </c:pt>
                <c:pt idx="582">
                  <c:v>30833</c:v>
                </c:pt>
                <c:pt idx="583">
                  <c:v>30833</c:v>
                </c:pt>
                <c:pt idx="584">
                  <c:v>30833</c:v>
                </c:pt>
                <c:pt idx="585">
                  <c:v>30834</c:v>
                </c:pt>
                <c:pt idx="586">
                  <c:v>30845</c:v>
                </c:pt>
                <c:pt idx="587">
                  <c:v>30858</c:v>
                </c:pt>
                <c:pt idx="588">
                  <c:v>30858</c:v>
                </c:pt>
                <c:pt idx="589">
                  <c:v>30859</c:v>
                </c:pt>
                <c:pt idx="590">
                  <c:v>30859</c:v>
                </c:pt>
                <c:pt idx="591">
                  <c:v>30859</c:v>
                </c:pt>
                <c:pt idx="592">
                  <c:v>30859</c:v>
                </c:pt>
                <c:pt idx="593">
                  <c:v>30862</c:v>
                </c:pt>
                <c:pt idx="594">
                  <c:v>30862</c:v>
                </c:pt>
                <c:pt idx="595">
                  <c:v>30862</c:v>
                </c:pt>
                <c:pt idx="596">
                  <c:v>30862</c:v>
                </c:pt>
                <c:pt idx="597">
                  <c:v>30863</c:v>
                </c:pt>
                <c:pt idx="598">
                  <c:v>30863</c:v>
                </c:pt>
                <c:pt idx="599">
                  <c:v>30865</c:v>
                </c:pt>
                <c:pt idx="600">
                  <c:v>30886</c:v>
                </c:pt>
                <c:pt idx="601">
                  <c:v>30893</c:v>
                </c:pt>
                <c:pt idx="602">
                  <c:v>30893</c:v>
                </c:pt>
                <c:pt idx="603">
                  <c:v>30893</c:v>
                </c:pt>
                <c:pt idx="604">
                  <c:v>30894</c:v>
                </c:pt>
                <c:pt idx="605">
                  <c:v>30894</c:v>
                </c:pt>
                <c:pt idx="606">
                  <c:v>30894</c:v>
                </c:pt>
                <c:pt idx="607">
                  <c:v>30894</c:v>
                </c:pt>
                <c:pt idx="608">
                  <c:v>30894</c:v>
                </c:pt>
                <c:pt idx="609">
                  <c:v>30895</c:v>
                </c:pt>
                <c:pt idx="610">
                  <c:v>30918</c:v>
                </c:pt>
                <c:pt idx="611">
                  <c:v>30918</c:v>
                </c:pt>
                <c:pt idx="612">
                  <c:v>30921</c:v>
                </c:pt>
                <c:pt idx="613">
                  <c:v>30921</c:v>
                </c:pt>
                <c:pt idx="614">
                  <c:v>30925</c:v>
                </c:pt>
                <c:pt idx="615">
                  <c:v>30925</c:v>
                </c:pt>
                <c:pt idx="616">
                  <c:v>30925</c:v>
                </c:pt>
                <c:pt idx="617">
                  <c:v>30925</c:v>
                </c:pt>
                <c:pt idx="618">
                  <c:v>30925</c:v>
                </c:pt>
                <c:pt idx="619">
                  <c:v>30925</c:v>
                </c:pt>
                <c:pt idx="620">
                  <c:v>30928</c:v>
                </c:pt>
                <c:pt idx="621">
                  <c:v>30951</c:v>
                </c:pt>
                <c:pt idx="622">
                  <c:v>30951</c:v>
                </c:pt>
                <c:pt idx="623">
                  <c:v>30952</c:v>
                </c:pt>
                <c:pt idx="624">
                  <c:v>30952</c:v>
                </c:pt>
                <c:pt idx="625">
                  <c:v>30953</c:v>
                </c:pt>
                <c:pt idx="626">
                  <c:v>30953</c:v>
                </c:pt>
                <c:pt idx="627">
                  <c:v>30954</c:v>
                </c:pt>
                <c:pt idx="628">
                  <c:v>30954</c:v>
                </c:pt>
                <c:pt idx="629">
                  <c:v>30954</c:v>
                </c:pt>
                <c:pt idx="630">
                  <c:v>30955</c:v>
                </c:pt>
                <c:pt idx="631">
                  <c:v>30956</c:v>
                </c:pt>
                <c:pt idx="632">
                  <c:v>30984</c:v>
                </c:pt>
                <c:pt idx="633">
                  <c:v>30984</c:v>
                </c:pt>
                <c:pt idx="634">
                  <c:v>30984</c:v>
                </c:pt>
                <c:pt idx="635">
                  <c:v>30986</c:v>
                </c:pt>
                <c:pt idx="636">
                  <c:v>30986</c:v>
                </c:pt>
                <c:pt idx="637">
                  <c:v>30986</c:v>
                </c:pt>
                <c:pt idx="638">
                  <c:v>30986</c:v>
                </c:pt>
                <c:pt idx="639">
                  <c:v>30986</c:v>
                </c:pt>
                <c:pt idx="640">
                  <c:v>30987</c:v>
                </c:pt>
                <c:pt idx="641">
                  <c:v>30999</c:v>
                </c:pt>
                <c:pt idx="642">
                  <c:v>31012</c:v>
                </c:pt>
                <c:pt idx="643">
                  <c:v>31012</c:v>
                </c:pt>
                <c:pt idx="644">
                  <c:v>31016</c:v>
                </c:pt>
                <c:pt idx="645">
                  <c:v>31016</c:v>
                </c:pt>
                <c:pt idx="646">
                  <c:v>31016</c:v>
                </c:pt>
                <c:pt idx="647">
                  <c:v>31016</c:v>
                </c:pt>
                <c:pt idx="648">
                  <c:v>31016</c:v>
                </c:pt>
                <c:pt idx="649">
                  <c:v>31016</c:v>
                </c:pt>
                <c:pt idx="650">
                  <c:v>31019</c:v>
                </c:pt>
                <c:pt idx="651">
                  <c:v>31021</c:v>
                </c:pt>
                <c:pt idx="652">
                  <c:v>31027</c:v>
                </c:pt>
                <c:pt idx="653">
                  <c:v>31027</c:v>
                </c:pt>
                <c:pt idx="654">
                  <c:v>31040</c:v>
                </c:pt>
                <c:pt idx="655">
                  <c:v>31040</c:v>
                </c:pt>
                <c:pt idx="656">
                  <c:v>31040</c:v>
                </c:pt>
                <c:pt idx="657">
                  <c:v>31040</c:v>
                </c:pt>
                <c:pt idx="658">
                  <c:v>31042</c:v>
                </c:pt>
                <c:pt idx="659">
                  <c:v>31043</c:v>
                </c:pt>
                <c:pt idx="660">
                  <c:v>31043</c:v>
                </c:pt>
                <c:pt idx="661">
                  <c:v>31043</c:v>
                </c:pt>
                <c:pt idx="662">
                  <c:v>31044</c:v>
                </c:pt>
                <c:pt idx="663">
                  <c:v>31044</c:v>
                </c:pt>
                <c:pt idx="664">
                  <c:v>31046</c:v>
                </c:pt>
                <c:pt idx="665">
                  <c:v>31073</c:v>
                </c:pt>
                <c:pt idx="666">
                  <c:v>31075</c:v>
                </c:pt>
                <c:pt idx="667">
                  <c:v>31075</c:v>
                </c:pt>
                <c:pt idx="668">
                  <c:v>31077</c:v>
                </c:pt>
                <c:pt idx="669">
                  <c:v>31077</c:v>
                </c:pt>
                <c:pt idx="670">
                  <c:v>31078</c:v>
                </c:pt>
                <c:pt idx="671">
                  <c:v>31078</c:v>
                </c:pt>
                <c:pt idx="672">
                  <c:v>31079</c:v>
                </c:pt>
                <c:pt idx="673">
                  <c:v>31079</c:v>
                </c:pt>
                <c:pt idx="674">
                  <c:v>31103</c:v>
                </c:pt>
                <c:pt idx="675">
                  <c:v>31103</c:v>
                </c:pt>
                <c:pt idx="676">
                  <c:v>31106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31106</c:v>
                </c:pt>
                <c:pt idx="681">
                  <c:v>31107</c:v>
                </c:pt>
                <c:pt idx="682">
                  <c:v>31109</c:v>
                </c:pt>
                <c:pt idx="683">
                  <c:v>31131</c:v>
                </c:pt>
                <c:pt idx="684">
                  <c:v>31131</c:v>
                </c:pt>
                <c:pt idx="685">
                  <c:v>31131</c:v>
                </c:pt>
                <c:pt idx="686">
                  <c:v>31131</c:v>
                </c:pt>
                <c:pt idx="687">
                  <c:v>31135</c:v>
                </c:pt>
                <c:pt idx="688">
                  <c:v>31135</c:v>
                </c:pt>
                <c:pt idx="689">
                  <c:v>31135</c:v>
                </c:pt>
                <c:pt idx="690">
                  <c:v>31135</c:v>
                </c:pt>
                <c:pt idx="691">
                  <c:v>31135</c:v>
                </c:pt>
                <c:pt idx="692">
                  <c:v>31136</c:v>
                </c:pt>
                <c:pt idx="693">
                  <c:v>31138</c:v>
                </c:pt>
                <c:pt idx="694">
                  <c:v>31165</c:v>
                </c:pt>
                <c:pt idx="695">
                  <c:v>31167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31167</c:v>
                </c:pt>
                <c:pt idx="700">
                  <c:v>31167</c:v>
                </c:pt>
                <c:pt idx="701">
                  <c:v>31167</c:v>
                </c:pt>
                <c:pt idx="702">
                  <c:v>31168</c:v>
                </c:pt>
                <c:pt idx="703">
                  <c:v>31183</c:v>
                </c:pt>
                <c:pt idx="704">
                  <c:v>31194</c:v>
                </c:pt>
                <c:pt idx="705">
                  <c:v>31194</c:v>
                </c:pt>
                <c:pt idx="706">
                  <c:v>31197</c:v>
                </c:pt>
                <c:pt idx="707">
                  <c:v>31198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31198</c:v>
                </c:pt>
                <c:pt idx="712">
                  <c:v>31201</c:v>
                </c:pt>
                <c:pt idx="713">
                  <c:v>31208</c:v>
                </c:pt>
                <c:pt idx="714">
                  <c:v>31208</c:v>
                </c:pt>
                <c:pt idx="715">
                  <c:v>31215</c:v>
                </c:pt>
                <c:pt idx="716">
                  <c:v>31222</c:v>
                </c:pt>
                <c:pt idx="717">
                  <c:v>31222</c:v>
                </c:pt>
                <c:pt idx="718">
                  <c:v>31222</c:v>
                </c:pt>
                <c:pt idx="719">
                  <c:v>31222</c:v>
                </c:pt>
                <c:pt idx="720">
                  <c:v>31226</c:v>
                </c:pt>
                <c:pt idx="721">
                  <c:v>31226</c:v>
                </c:pt>
                <c:pt idx="722">
                  <c:v>31226</c:v>
                </c:pt>
                <c:pt idx="723">
                  <c:v>31226</c:v>
                </c:pt>
                <c:pt idx="724">
                  <c:v>31227</c:v>
                </c:pt>
                <c:pt idx="725">
                  <c:v>31228</c:v>
                </c:pt>
                <c:pt idx="726">
                  <c:v>31229</c:v>
                </c:pt>
                <c:pt idx="727">
                  <c:v>31257</c:v>
                </c:pt>
                <c:pt idx="728">
                  <c:v>31257</c:v>
                </c:pt>
                <c:pt idx="729">
                  <c:v>31257</c:v>
                </c:pt>
                <c:pt idx="730">
                  <c:v>31259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31259</c:v>
                </c:pt>
                <c:pt idx="735">
                  <c:v>31260</c:v>
                </c:pt>
                <c:pt idx="736">
                  <c:v>31271</c:v>
                </c:pt>
                <c:pt idx="737">
                  <c:v>31271</c:v>
                </c:pt>
                <c:pt idx="738">
                  <c:v>31285</c:v>
                </c:pt>
                <c:pt idx="739">
                  <c:v>31285</c:v>
                </c:pt>
                <c:pt idx="740">
                  <c:v>31289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31289</c:v>
                </c:pt>
                <c:pt idx="746">
                  <c:v>31292</c:v>
                </c:pt>
                <c:pt idx="747">
                  <c:v>31319</c:v>
                </c:pt>
                <c:pt idx="748">
                  <c:v>31320</c:v>
                </c:pt>
                <c:pt idx="749">
                  <c:v>31320</c:v>
                </c:pt>
                <c:pt idx="750">
                  <c:v>31320</c:v>
                </c:pt>
                <c:pt idx="751">
                  <c:v>31320</c:v>
                </c:pt>
                <c:pt idx="752">
                  <c:v>31320</c:v>
                </c:pt>
                <c:pt idx="753">
                  <c:v>31320</c:v>
                </c:pt>
                <c:pt idx="754">
                  <c:v>31321</c:v>
                </c:pt>
                <c:pt idx="755">
                  <c:v>31321</c:v>
                </c:pt>
                <c:pt idx="756">
                  <c:v>31321</c:v>
                </c:pt>
                <c:pt idx="757">
                  <c:v>31321</c:v>
                </c:pt>
                <c:pt idx="758">
                  <c:v>31321</c:v>
                </c:pt>
                <c:pt idx="759">
                  <c:v>31350</c:v>
                </c:pt>
                <c:pt idx="760">
                  <c:v>31350</c:v>
                </c:pt>
                <c:pt idx="761">
                  <c:v>31351</c:v>
                </c:pt>
                <c:pt idx="762">
                  <c:v>31351</c:v>
                </c:pt>
                <c:pt idx="763">
                  <c:v>31351</c:v>
                </c:pt>
                <c:pt idx="764">
                  <c:v>31351</c:v>
                </c:pt>
                <c:pt idx="765">
                  <c:v>31351</c:v>
                </c:pt>
                <c:pt idx="766">
                  <c:v>31351</c:v>
                </c:pt>
                <c:pt idx="767">
                  <c:v>31352</c:v>
                </c:pt>
                <c:pt idx="768">
                  <c:v>31356</c:v>
                </c:pt>
                <c:pt idx="769">
                  <c:v>31380</c:v>
                </c:pt>
                <c:pt idx="770">
                  <c:v>31380</c:v>
                </c:pt>
                <c:pt idx="771">
                  <c:v>31380</c:v>
                </c:pt>
                <c:pt idx="772">
                  <c:v>31380</c:v>
                </c:pt>
                <c:pt idx="773">
                  <c:v>31380</c:v>
                </c:pt>
                <c:pt idx="774">
                  <c:v>31380</c:v>
                </c:pt>
                <c:pt idx="775">
                  <c:v>31381</c:v>
                </c:pt>
                <c:pt idx="776">
                  <c:v>31383</c:v>
                </c:pt>
                <c:pt idx="777">
                  <c:v>31383</c:v>
                </c:pt>
                <c:pt idx="778">
                  <c:v>31385</c:v>
                </c:pt>
                <c:pt idx="779">
                  <c:v>31399</c:v>
                </c:pt>
                <c:pt idx="780">
                  <c:v>31399</c:v>
                </c:pt>
                <c:pt idx="781">
                  <c:v>31404</c:v>
                </c:pt>
                <c:pt idx="782">
                  <c:v>31404</c:v>
                </c:pt>
                <c:pt idx="783">
                  <c:v>31404</c:v>
                </c:pt>
                <c:pt idx="784">
                  <c:v>31404</c:v>
                </c:pt>
                <c:pt idx="785">
                  <c:v>31408</c:v>
                </c:pt>
                <c:pt idx="786">
                  <c:v>31408</c:v>
                </c:pt>
                <c:pt idx="787">
                  <c:v>31408</c:v>
                </c:pt>
                <c:pt idx="788">
                  <c:v>31408</c:v>
                </c:pt>
                <c:pt idx="789">
                  <c:v>31413</c:v>
                </c:pt>
                <c:pt idx="790">
                  <c:v>31418</c:v>
                </c:pt>
                <c:pt idx="791">
                  <c:v>31419</c:v>
                </c:pt>
                <c:pt idx="792">
                  <c:v>31439</c:v>
                </c:pt>
                <c:pt idx="793">
                  <c:v>31439</c:v>
                </c:pt>
                <c:pt idx="794">
                  <c:v>31442</c:v>
                </c:pt>
                <c:pt idx="795">
                  <c:v>31442</c:v>
                </c:pt>
                <c:pt idx="796">
                  <c:v>31443</c:v>
                </c:pt>
                <c:pt idx="797">
                  <c:v>31443</c:v>
                </c:pt>
                <c:pt idx="798">
                  <c:v>31443</c:v>
                </c:pt>
                <c:pt idx="799">
                  <c:v>31446</c:v>
                </c:pt>
                <c:pt idx="800">
                  <c:v>31448</c:v>
                </c:pt>
                <c:pt idx="801">
                  <c:v>31467</c:v>
                </c:pt>
                <c:pt idx="802">
                  <c:v>31467</c:v>
                </c:pt>
                <c:pt idx="803">
                  <c:v>31471</c:v>
                </c:pt>
                <c:pt idx="804">
                  <c:v>31471</c:v>
                </c:pt>
                <c:pt idx="805">
                  <c:v>31471</c:v>
                </c:pt>
                <c:pt idx="806">
                  <c:v>31471</c:v>
                </c:pt>
                <c:pt idx="807">
                  <c:v>31473</c:v>
                </c:pt>
                <c:pt idx="808">
                  <c:v>31474</c:v>
                </c:pt>
                <c:pt idx="809">
                  <c:v>31495</c:v>
                </c:pt>
                <c:pt idx="810">
                  <c:v>31495</c:v>
                </c:pt>
                <c:pt idx="811">
                  <c:v>31498</c:v>
                </c:pt>
                <c:pt idx="812">
                  <c:v>31498</c:v>
                </c:pt>
                <c:pt idx="813">
                  <c:v>31501</c:v>
                </c:pt>
                <c:pt idx="814">
                  <c:v>31502</c:v>
                </c:pt>
                <c:pt idx="815">
                  <c:v>31502</c:v>
                </c:pt>
                <c:pt idx="816">
                  <c:v>31502</c:v>
                </c:pt>
                <c:pt idx="817">
                  <c:v>31502</c:v>
                </c:pt>
                <c:pt idx="818">
                  <c:v>31502</c:v>
                </c:pt>
                <c:pt idx="819">
                  <c:v>31503</c:v>
                </c:pt>
                <c:pt idx="820">
                  <c:v>31530</c:v>
                </c:pt>
                <c:pt idx="821">
                  <c:v>31530</c:v>
                </c:pt>
                <c:pt idx="822">
                  <c:v>31532</c:v>
                </c:pt>
                <c:pt idx="823">
                  <c:v>31534</c:v>
                </c:pt>
                <c:pt idx="824">
                  <c:v>31534</c:v>
                </c:pt>
                <c:pt idx="825">
                  <c:v>31546</c:v>
                </c:pt>
                <c:pt idx="826">
                  <c:v>31546</c:v>
                </c:pt>
                <c:pt idx="827">
                  <c:v>31562</c:v>
                </c:pt>
                <c:pt idx="828">
                  <c:v>31562</c:v>
                </c:pt>
                <c:pt idx="829">
                  <c:v>31562</c:v>
                </c:pt>
                <c:pt idx="830">
                  <c:v>31562</c:v>
                </c:pt>
                <c:pt idx="831">
                  <c:v>31563</c:v>
                </c:pt>
                <c:pt idx="832">
                  <c:v>31566</c:v>
                </c:pt>
                <c:pt idx="833">
                  <c:v>31566</c:v>
                </c:pt>
                <c:pt idx="834">
                  <c:v>31568</c:v>
                </c:pt>
                <c:pt idx="835">
                  <c:v>31568</c:v>
                </c:pt>
                <c:pt idx="836">
                  <c:v>31579</c:v>
                </c:pt>
                <c:pt idx="837">
                  <c:v>31579</c:v>
                </c:pt>
                <c:pt idx="838">
                  <c:v>31579</c:v>
                </c:pt>
                <c:pt idx="839">
                  <c:v>31586</c:v>
                </c:pt>
                <c:pt idx="840">
                  <c:v>31593</c:v>
                </c:pt>
                <c:pt idx="841">
                  <c:v>31593</c:v>
                </c:pt>
                <c:pt idx="842">
                  <c:v>31593</c:v>
                </c:pt>
                <c:pt idx="843">
                  <c:v>31593</c:v>
                </c:pt>
                <c:pt idx="844">
                  <c:v>31594</c:v>
                </c:pt>
                <c:pt idx="845">
                  <c:v>31594</c:v>
                </c:pt>
                <c:pt idx="846">
                  <c:v>31594</c:v>
                </c:pt>
                <c:pt idx="847">
                  <c:v>31594</c:v>
                </c:pt>
                <c:pt idx="848">
                  <c:v>31595</c:v>
                </c:pt>
                <c:pt idx="849">
                  <c:v>31595</c:v>
                </c:pt>
                <c:pt idx="850">
                  <c:v>31621</c:v>
                </c:pt>
                <c:pt idx="851">
                  <c:v>31621</c:v>
                </c:pt>
                <c:pt idx="852">
                  <c:v>31623</c:v>
                </c:pt>
                <c:pt idx="853">
                  <c:v>31623</c:v>
                </c:pt>
                <c:pt idx="854">
                  <c:v>31624</c:v>
                </c:pt>
                <c:pt idx="855">
                  <c:v>31624</c:v>
                </c:pt>
                <c:pt idx="856">
                  <c:v>31625</c:v>
                </c:pt>
                <c:pt idx="857">
                  <c:v>31625</c:v>
                </c:pt>
                <c:pt idx="858">
                  <c:v>31625</c:v>
                </c:pt>
                <c:pt idx="859">
                  <c:v>31649</c:v>
                </c:pt>
                <c:pt idx="860">
                  <c:v>31649</c:v>
                </c:pt>
                <c:pt idx="861">
                  <c:v>31651</c:v>
                </c:pt>
                <c:pt idx="862">
                  <c:v>31651</c:v>
                </c:pt>
                <c:pt idx="863">
                  <c:v>31653</c:v>
                </c:pt>
                <c:pt idx="864">
                  <c:v>31653</c:v>
                </c:pt>
                <c:pt idx="865">
                  <c:v>31655</c:v>
                </c:pt>
                <c:pt idx="866">
                  <c:v>31656</c:v>
                </c:pt>
                <c:pt idx="867">
                  <c:v>31656</c:v>
                </c:pt>
                <c:pt idx="868">
                  <c:v>31657</c:v>
                </c:pt>
                <c:pt idx="869">
                  <c:v>31657</c:v>
                </c:pt>
                <c:pt idx="870">
                  <c:v>31684</c:v>
                </c:pt>
                <c:pt idx="871">
                  <c:v>31684</c:v>
                </c:pt>
                <c:pt idx="872">
                  <c:v>31684</c:v>
                </c:pt>
                <c:pt idx="873">
                  <c:v>31685</c:v>
                </c:pt>
                <c:pt idx="874">
                  <c:v>31685</c:v>
                </c:pt>
                <c:pt idx="875">
                  <c:v>31685</c:v>
                </c:pt>
                <c:pt idx="876">
                  <c:v>31686</c:v>
                </c:pt>
                <c:pt idx="877">
                  <c:v>31686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31694</c:v>
                </c:pt>
                <c:pt idx="882">
                  <c:v>31712</c:v>
                </c:pt>
                <c:pt idx="883">
                  <c:v>31712</c:v>
                </c:pt>
                <c:pt idx="884">
                  <c:v>31716</c:v>
                </c:pt>
                <c:pt idx="885">
                  <c:v>31716</c:v>
                </c:pt>
                <c:pt idx="886">
                  <c:v>31716</c:v>
                </c:pt>
                <c:pt idx="887">
                  <c:v>31716</c:v>
                </c:pt>
                <c:pt idx="888">
                  <c:v>31716</c:v>
                </c:pt>
                <c:pt idx="889">
                  <c:v>31717</c:v>
                </c:pt>
                <c:pt idx="890">
                  <c:v>31722</c:v>
                </c:pt>
                <c:pt idx="891">
                  <c:v>31722</c:v>
                </c:pt>
                <c:pt idx="892">
                  <c:v>31741</c:v>
                </c:pt>
                <c:pt idx="893">
                  <c:v>31741</c:v>
                </c:pt>
                <c:pt idx="894">
                  <c:v>31745</c:v>
                </c:pt>
                <c:pt idx="895">
                  <c:v>31745</c:v>
                </c:pt>
                <c:pt idx="896">
                  <c:v>31746</c:v>
                </c:pt>
                <c:pt idx="897">
                  <c:v>31747</c:v>
                </c:pt>
                <c:pt idx="898">
                  <c:v>31747</c:v>
                </c:pt>
                <c:pt idx="899">
                  <c:v>31749</c:v>
                </c:pt>
                <c:pt idx="900">
                  <c:v>31749</c:v>
                </c:pt>
                <c:pt idx="901">
                  <c:v>31756</c:v>
                </c:pt>
                <c:pt idx="902">
                  <c:v>31756</c:v>
                </c:pt>
                <c:pt idx="903">
                  <c:v>31756</c:v>
                </c:pt>
                <c:pt idx="904">
                  <c:v>31758</c:v>
                </c:pt>
                <c:pt idx="905">
                  <c:v>31769</c:v>
                </c:pt>
                <c:pt idx="906">
                  <c:v>31769</c:v>
                </c:pt>
                <c:pt idx="907">
                  <c:v>31769</c:v>
                </c:pt>
                <c:pt idx="908">
                  <c:v>31769</c:v>
                </c:pt>
                <c:pt idx="909">
                  <c:v>31772</c:v>
                </c:pt>
                <c:pt idx="910">
                  <c:v>31772</c:v>
                </c:pt>
                <c:pt idx="911">
                  <c:v>31775</c:v>
                </c:pt>
                <c:pt idx="912">
                  <c:v>31775</c:v>
                </c:pt>
                <c:pt idx="913">
                  <c:v>31779</c:v>
                </c:pt>
                <c:pt idx="914">
                  <c:v>31783</c:v>
                </c:pt>
                <c:pt idx="915">
                  <c:v>31783</c:v>
                </c:pt>
                <c:pt idx="916">
                  <c:v>31803</c:v>
                </c:pt>
                <c:pt idx="917">
                  <c:v>31803</c:v>
                </c:pt>
                <c:pt idx="918">
                  <c:v>31806</c:v>
                </c:pt>
                <c:pt idx="919">
                  <c:v>31806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31831</c:v>
                </c:pt>
                <c:pt idx="926">
                  <c:v>31831</c:v>
                </c:pt>
                <c:pt idx="927">
                  <c:v>31835</c:v>
                </c:pt>
                <c:pt idx="928">
                  <c:v>31835</c:v>
                </c:pt>
                <c:pt idx="929">
                  <c:v>31835</c:v>
                </c:pt>
                <c:pt idx="930">
                  <c:v>31835</c:v>
                </c:pt>
                <c:pt idx="931">
                  <c:v>31838</c:v>
                </c:pt>
                <c:pt idx="932">
                  <c:v>31838</c:v>
                </c:pt>
                <c:pt idx="933">
                  <c:v>31840</c:v>
                </c:pt>
                <c:pt idx="934">
                  <c:v>31859</c:v>
                </c:pt>
                <c:pt idx="935">
                  <c:v>31859</c:v>
                </c:pt>
                <c:pt idx="936">
                  <c:v>31859</c:v>
                </c:pt>
                <c:pt idx="937">
                  <c:v>31859</c:v>
                </c:pt>
                <c:pt idx="938">
                  <c:v>31867</c:v>
                </c:pt>
                <c:pt idx="939">
                  <c:v>31867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31895</c:v>
                </c:pt>
                <c:pt idx="946">
                  <c:v>31895</c:v>
                </c:pt>
                <c:pt idx="947">
                  <c:v>31897</c:v>
                </c:pt>
                <c:pt idx="948">
                  <c:v>31897</c:v>
                </c:pt>
                <c:pt idx="949">
                  <c:v>31897</c:v>
                </c:pt>
                <c:pt idx="950">
                  <c:v>31897</c:v>
                </c:pt>
                <c:pt idx="951">
                  <c:v>31898</c:v>
                </c:pt>
                <c:pt idx="952">
                  <c:v>31898</c:v>
                </c:pt>
                <c:pt idx="953">
                  <c:v>31898</c:v>
                </c:pt>
                <c:pt idx="954">
                  <c:v>31903</c:v>
                </c:pt>
                <c:pt idx="955">
                  <c:v>31903</c:v>
                </c:pt>
                <c:pt idx="956">
                  <c:v>31923</c:v>
                </c:pt>
                <c:pt idx="957">
                  <c:v>31923</c:v>
                </c:pt>
                <c:pt idx="958">
                  <c:v>31923</c:v>
                </c:pt>
                <c:pt idx="959">
                  <c:v>31926</c:v>
                </c:pt>
                <c:pt idx="960">
                  <c:v>31926</c:v>
                </c:pt>
                <c:pt idx="961">
                  <c:v>31928</c:v>
                </c:pt>
                <c:pt idx="962">
                  <c:v>31929</c:v>
                </c:pt>
                <c:pt idx="963">
                  <c:v>31929</c:v>
                </c:pt>
                <c:pt idx="964">
                  <c:v>31930</c:v>
                </c:pt>
                <c:pt idx="965">
                  <c:v>31944</c:v>
                </c:pt>
                <c:pt idx="966">
                  <c:v>31944</c:v>
                </c:pt>
                <c:pt idx="967">
                  <c:v>31944</c:v>
                </c:pt>
                <c:pt idx="968">
                  <c:v>31951</c:v>
                </c:pt>
                <c:pt idx="969">
                  <c:v>31952</c:v>
                </c:pt>
                <c:pt idx="970">
                  <c:v>31953</c:v>
                </c:pt>
                <c:pt idx="971">
                  <c:v>31953</c:v>
                </c:pt>
                <c:pt idx="972">
                  <c:v>31953</c:v>
                </c:pt>
                <c:pt idx="973">
                  <c:v>31953</c:v>
                </c:pt>
                <c:pt idx="974">
                  <c:v>31958</c:v>
                </c:pt>
                <c:pt idx="975">
                  <c:v>31958</c:v>
                </c:pt>
                <c:pt idx="976">
                  <c:v>31958</c:v>
                </c:pt>
                <c:pt idx="977">
                  <c:v>31958</c:v>
                </c:pt>
                <c:pt idx="978">
                  <c:v>31959</c:v>
                </c:pt>
                <c:pt idx="979">
                  <c:v>31959</c:v>
                </c:pt>
                <c:pt idx="980">
                  <c:v>31959</c:v>
                </c:pt>
                <c:pt idx="981">
                  <c:v>31985</c:v>
                </c:pt>
                <c:pt idx="982">
                  <c:v>31985</c:v>
                </c:pt>
                <c:pt idx="983">
                  <c:v>31988</c:v>
                </c:pt>
                <c:pt idx="984">
                  <c:v>31988</c:v>
                </c:pt>
                <c:pt idx="985">
                  <c:v>31989</c:v>
                </c:pt>
                <c:pt idx="986">
                  <c:v>31989</c:v>
                </c:pt>
                <c:pt idx="987">
                  <c:v>31989</c:v>
                </c:pt>
                <c:pt idx="988">
                  <c:v>31989</c:v>
                </c:pt>
                <c:pt idx="989">
                  <c:v>31989</c:v>
                </c:pt>
                <c:pt idx="990">
                  <c:v>32014</c:v>
                </c:pt>
                <c:pt idx="991">
                  <c:v>32014</c:v>
                </c:pt>
                <c:pt idx="992">
                  <c:v>32015</c:v>
                </c:pt>
                <c:pt idx="993">
                  <c:v>32015</c:v>
                </c:pt>
                <c:pt idx="994">
                  <c:v>32019</c:v>
                </c:pt>
                <c:pt idx="995">
                  <c:v>32020</c:v>
                </c:pt>
                <c:pt idx="996">
                  <c:v>32020</c:v>
                </c:pt>
                <c:pt idx="997">
                  <c:v>32020</c:v>
                </c:pt>
                <c:pt idx="998">
                  <c:v>32020</c:v>
                </c:pt>
                <c:pt idx="999">
                  <c:v>32021</c:v>
                </c:pt>
                <c:pt idx="1000">
                  <c:v>32021</c:v>
                </c:pt>
                <c:pt idx="1001">
                  <c:v>32048</c:v>
                </c:pt>
                <c:pt idx="1002">
                  <c:v>32048</c:v>
                </c:pt>
                <c:pt idx="1003">
                  <c:v>32048</c:v>
                </c:pt>
                <c:pt idx="1004">
                  <c:v>32048</c:v>
                </c:pt>
                <c:pt idx="1005">
                  <c:v>32050</c:v>
                </c:pt>
                <c:pt idx="1006">
                  <c:v>32050</c:v>
                </c:pt>
                <c:pt idx="1007">
                  <c:v>32050</c:v>
                </c:pt>
                <c:pt idx="1008">
                  <c:v>32050</c:v>
                </c:pt>
                <c:pt idx="1009">
                  <c:v>32051</c:v>
                </c:pt>
                <c:pt idx="1010">
                  <c:v>32051</c:v>
                </c:pt>
                <c:pt idx="1011">
                  <c:v>32051</c:v>
                </c:pt>
                <c:pt idx="1012">
                  <c:v>32063</c:v>
                </c:pt>
                <c:pt idx="1013">
                  <c:v>32076</c:v>
                </c:pt>
                <c:pt idx="1014">
                  <c:v>32076</c:v>
                </c:pt>
                <c:pt idx="1015">
                  <c:v>32080</c:v>
                </c:pt>
                <c:pt idx="1016">
                  <c:v>32080</c:v>
                </c:pt>
                <c:pt idx="1017">
                  <c:v>32080</c:v>
                </c:pt>
                <c:pt idx="1018">
                  <c:v>32080</c:v>
                </c:pt>
                <c:pt idx="1019">
                  <c:v>32081</c:v>
                </c:pt>
                <c:pt idx="1020">
                  <c:v>32083</c:v>
                </c:pt>
                <c:pt idx="1021">
                  <c:v>32083</c:v>
                </c:pt>
                <c:pt idx="1022">
                  <c:v>32091</c:v>
                </c:pt>
                <c:pt idx="1023">
                  <c:v>32091</c:v>
                </c:pt>
                <c:pt idx="1024">
                  <c:v>32106</c:v>
                </c:pt>
                <c:pt idx="1025">
                  <c:v>32106</c:v>
                </c:pt>
                <c:pt idx="1026">
                  <c:v>32111</c:v>
                </c:pt>
                <c:pt idx="1027">
                  <c:v>32111</c:v>
                </c:pt>
                <c:pt idx="1028">
                  <c:v>32111</c:v>
                </c:pt>
                <c:pt idx="1029">
                  <c:v>32111</c:v>
                </c:pt>
                <c:pt idx="1030">
                  <c:v>32112</c:v>
                </c:pt>
                <c:pt idx="1031">
                  <c:v>32113</c:v>
                </c:pt>
                <c:pt idx="1032">
                  <c:v>32122</c:v>
                </c:pt>
                <c:pt idx="1033">
                  <c:v>32128</c:v>
                </c:pt>
                <c:pt idx="1034">
                  <c:v>32128</c:v>
                </c:pt>
                <c:pt idx="1035">
                  <c:v>32128</c:v>
                </c:pt>
                <c:pt idx="1036">
                  <c:v>32135</c:v>
                </c:pt>
                <c:pt idx="1037">
                  <c:v>32135</c:v>
                </c:pt>
                <c:pt idx="1038">
                  <c:v>32135</c:v>
                </c:pt>
                <c:pt idx="1039">
                  <c:v>32135</c:v>
                </c:pt>
                <c:pt idx="1040">
                  <c:v>32136</c:v>
                </c:pt>
                <c:pt idx="1041">
                  <c:v>32136</c:v>
                </c:pt>
                <c:pt idx="1042">
                  <c:v>32139</c:v>
                </c:pt>
                <c:pt idx="1043">
                  <c:v>32139</c:v>
                </c:pt>
                <c:pt idx="1044">
                  <c:v>32141</c:v>
                </c:pt>
                <c:pt idx="1045">
                  <c:v>32147</c:v>
                </c:pt>
                <c:pt idx="1046">
                  <c:v>32147</c:v>
                </c:pt>
                <c:pt idx="1047">
                  <c:v>32167</c:v>
                </c:pt>
                <c:pt idx="1048">
                  <c:v>32167</c:v>
                </c:pt>
                <c:pt idx="1049">
                  <c:v>32170</c:v>
                </c:pt>
                <c:pt idx="1050">
                  <c:v>32170</c:v>
                </c:pt>
                <c:pt idx="1051">
                  <c:v>32171</c:v>
                </c:pt>
                <c:pt idx="1052">
                  <c:v>32171</c:v>
                </c:pt>
                <c:pt idx="1053">
                  <c:v>32174</c:v>
                </c:pt>
                <c:pt idx="1054">
                  <c:v>32175</c:v>
                </c:pt>
                <c:pt idx="1055">
                  <c:v>32177</c:v>
                </c:pt>
                <c:pt idx="1056">
                  <c:v>32198</c:v>
                </c:pt>
                <c:pt idx="1057">
                  <c:v>32198</c:v>
                </c:pt>
                <c:pt idx="1058">
                  <c:v>32202</c:v>
                </c:pt>
                <c:pt idx="1059">
                  <c:v>32202</c:v>
                </c:pt>
                <c:pt idx="1060">
                  <c:v>32202</c:v>
                </c:pt>
                <c:pt idx="1061">
                  <c:v>32202</c:v>
                </c:pt>
                <c:pt idx="1062">
                  <c:v>32204</c:v>
                </c:pt>
                <c:pt idx="1063">
                  <c:v>32204</c:v>
                </c:pt>
                <c:pt idx="1064">
                  <c:v>32204</c:v>
                </c:pt>
                <c:pt idx="1065">
                  <c:v>32230</c:v>
                </c:pt>
                <c:pt idx="1066">
                  <c:v>32230</c:v>
                </c:pt>
                <c:pt idx="1067">
                  <c:v>32230</c:v>
                </c:pt>
                <c:pt idx="1068">
                  <c:v>32230</c:v>
                </c:pt>
                <c:pt idx="1069">
                  <c:v>32230</c:v>
                </c:pt>
                <c:pt idx="1070">
                  <c:v>32230</c:v>
                </c:pt>
                <c:pt idx="1071">
                  <c:v>32233</c:v>
                </c:pt>
                <c:pt idx="1072">
                  <c:v>32234</c:v>
                </c:pt>
                <c:pt idx="1073">
                  <c:v>32234</c:v>
                </c:pt>
                <c:pt idx="1074">
                  <c:v>32234</c:v>
                </c:pt>
                <c:pt idx="1075">
                  <c:v>32260</c:v>
                </c:pt>
                <c:pt idx="1076">
                  <c:v>32260</c:v>
                </c:pt>
                <c:pt idx="1077">
                  <c:v>32261</c:v>
                </c:pt>
                <c:pt idx="1078">
                  <c:v>32261</c:v>
                </c:pt>
                <c:pt idx="1079">
                  <c:v>32261</c:v>
                </c:pt>
                <c:pt idx="1080">
                  <c:v>32261</c:v>
                </c:pt>
                <c:pt idx="1081">
                  <c:v>32263</c:v>
                </c:pt>
                <c:pt idx="1082">
                  <c:v>32263</c:v>
                </c:pt>
                <c:pt idx="1083">
                  <c:v>32264</c:v>
                </c:pt>
                <c:pt idx="1084">
                  <c:v>32273</c:v>
                </c:pt>
                <c:pt idx="1085">
                  <c:v>32290</c:v>
                </c:pt>
                <c:pt idx="1086">
                  <c:v>32290</c:v>
                </c:pt>
                <c:pt idx="1087">
                  <c:v>32291</c:v>
                </c:pt>
                <c:pt idx="1088">
                  <c:v>32294</c:v>
                </c:pt>
                <c:pt idx="1089">
                  <c:v>32294</c:v>
                </c:pt>
                <c:pt idx="1090">
                  <c:v>32294</c:v>
                </c:pt>
                <c:pt idx="1091">
                  <c:v>32294</c:v>
                </c:pt>
                <c:pt idx="1092">
                  <c:v>32295</c:v>
                </c:pt>
                <c:pt idx="1093">
                  <c:v>32296</c:v>
                </c:pt>
                <c:pt idx="1094">
                  <c:v>32300</c:v>
                </c:pt>
                <c:pt idx="1095">
                  <c:v>32300</c:v>
                </c:pt>
                <c:pt idx="1096">
                  <c:v>32310</c:v>
                </c:pt>
                <c:pt idx="1097">
                  <c:v>32321</c:v>
                </c:pt>
                <c:pt idx="1098">
                  <c:v>32321</c:v>
                </c:pt>
                <c:pt idx="1099">
                  <c:v>32323</c:v>
                </c:pt>
                <c:pt idx="1100">
                  <c:v>32323</c:v>
                </c:pt>
                <c:pt idx="1101">
                  <c:v>32323</c:v>
                </c:pt>
                <c:pt idx="1102">
                  <c:v>32324</c:v>
                </c:pt>
                <c:pt idx="1103">
                  <c:v>32324</c:v>
                </c:pt>
                <c:pt idx="1104">
                  <c:v>32324</c:v>
                </c:pt>
                <c:pt idx="1105">
                  <c:v>32324</c:v>
                </c:pt>
                <c:pt idx="1106">
                  <c:v>32325</c:v>
                </c:pt>
                <c:pt idx="1107">
                  <c:v>32325</c:v>
                </c:pt>
                <c:pt idx="1108">
                  <c:v>32325</c:v>
                </c:pt>
                <c:pt idx="1109">
                  <c:v>32351</c:v>
                </c:pt>
                <c:pt idx="1110">
                  <c:v>32351</c:v>
                </c:pt>
                <c:pt idx="1111">
                  <c:v>32353</c:v>
                </c:pt>
                <c:pt idx="1112">
                  <c:v>32353</c:v>
                </c:pt>
                <c:pt idx="1113">
                  <c:v>32353</c:v>
                </c:pt>
                <c:pt idx="1114">
                  <c:v>32353</c:v>
                </c:pt>
                <c:pt idx="1115">
                  <c:v>32355</c:v>
                </c:pt>
                <c:pt idx="1116">
                  <c:v>32356</c:v>
                </c:pt>
                <c:pt idx="1117">
                  <c:v>32356</c:v>
                </c:pt>
                <c:pt idx="1118">
                  <c:v>32365</c:v>
                </c:pt>
                <c:pt idx="1119">
                  <c:v>32365</c:v>
                </c:pt>
                <c:pt idx="1120">
                  <c:v>32365</c:v>
                </c:pt>
                <c:pt idx="1121">
                  <c:v>32365</c:v>
                </c:pt>
                <c:pt idx="1122">
                  <c:v>32384</c:v>
                </c:pt>
                <c:pt idx="1123">
                  <c:v>32384</c:v>
                </c:pt>
                <c:pt idx="1124">
                  <c:v>32386</c:v>
                </c:pt>
                <c:pt idx="1125">
                  <c:v>32386</c:v>
                </c:pt>
                <c:pt idx="1126">
                  <c:v>32386</c:v>
                </c:pt>
                <c:pt idx="1127">
                  <c:v>32386</c:v>
                </c:pt>
                <c:pt idx="1128">
                  <c:v>32386</c:v>
                </c:pt>
                <c:pt idx="1129">
                  <c:v>32414</c:v>
                </c:pt>
                <c:pt idx="1130">
                  <c:v>32414</c:v>
                </c:pt>
                <c:pt idx="1131">
                  <c:v>32415</c:v>
                </c:pt>
                <c:pt idx="1132">
                  <c:v>32415</c:v>
                </c:pt>
                <c:pt idx="1133">
                  <c:v>32415</c:v>
                </c:pt>
                <c:pt idx="1134">
                  <c:v>32415</c:v>
                </c:pt>
                <c:pt idx="1135">
                  <c:v>32416</c:v>
                </c:pt>
                <c:pt idx="1136">
                  <c:v>32416</c:v>
                </c:pt>
                <c:pt idx="1137">
                  <c:v>32416</c:v>
                </c:pt>
                <c:pt idx="1138">
                  <c:v>32416</c:v>
                </c:pt>
                <c:pt idx="1139">
                  <c:v>32416</c:v>
                </c:pt>
                <c:pt idx="1140">
                  <c:v>32434</c:v>
                </c:pt>
                <c:pt idx="1141">
                  <c:v>32444</c:v>
                </c:pt>
                <c:pt idx="1142">
                  <c:v>32444</c:v>
                </c:pt>
                <c:pt idx="1143">
                  <c:v>32446</c:v>
                </c:pt>
                <c:pt idx="1144">
                  <c:v>32447</c:v>
                </c:pt>
                <c:pt idx="1145">
                  <c:v>32447</c:v>
                </c:pt>
                <c:pt idx="1146">
                  <c:v>32447</c:v>
                </c:pt>
                <c:pt idx="1147">
                  <c:v>32447</c:v>
                </c:pt>
                <c:pt idx="1148">
                  <c:v>32448</c:v>
                </c:pt>
                <c:pt idx="1149">
                  <c:v>32448</c:v>
                </c:pt>
                <c:pt idx="1150">
                  <c:v>32448</c:v>
                </c:pt>
                <c:pt idx="1151">
                  <c:v>32476</c:v>
                </c:pt>
                <c:pt idx="1152">
                  <c:v>32476</c:v>
                </c:pt>
                <c:pt idx="1153">
                  <c:v>32477</c:v>
                </c:pt>
                <c:pt idx="1154">
                  <c:v>32477</c:v>
                </c:pt>
                <c:pt idx="1155">
                  <c:v>32478</c:v>
                </c:pt>
                <c:pt idx="1156">
                  <c:v>32478</c:v>
                </c:pt>
                <c:pt idx="1157">
                  <c:v>32478</c:v>
                </c:pt>
                <c:pt idx="1158">
                  <c:v>32478</c:v>
                </c:pt>
                <c:pt idx="1159">
                  <c:v>32478</c:v>
                </c:pt>
                <c:pt idx="1160">
                  <c:v>32485</c:v>
                </c:pt>
                <c:pt idx="1161">
                  <c:v>32485</c:v>
                </c:pt>
                <c:pt idx="1162">
                  <c:v>32486</c:v>
                </c:pt>
                <c:pt idx="1163">
                  <c:v>32503</c:v>
                </c:pt>
                <c:pt idx="1164">
                  <c:v>32503</c:v>
                </c:pt>
                <c:pt idx="1165">
                  <c:v>32504</c:v>
                </c:pt>
                <c:pt idx="1166">
                  <c:v>32504</c:v>
                </c:pt>
                <c:pt idx="1167">
                  <c:v>32504</c:v>
                </c:pt>
                <c:pt idx="1168">
                  <c:v>32504</c:v>
                </c:pt>
                <c:pt idx="1169">
                  <c:v>32505</c:v>
                </c:pt>
                <c:pt idx="1170">
                  <c:v>32505</c:v>
                </c:pt>
                <c:pt idx="1171">
                  <c:v>32508</c:v>
                </c:pt>
                <c:pt idx="1172">
                  <c:v>32513</c:v>
                </c:pt>
                <c:pt idx="1173">
                  <c:v>32513</c:v>
                </c:pt>
                <c:pt idx="1174">
                  <c:v>32539</c:v>
                </c:pt>
                <c:pt idx="1175">
                  <c:v>32539</c:v>
                </c:pt>
                <c:pt idx="1176">
                  <c:v>32539</c:v>
                </c:pt>
                <c:pt idx="1177">
                  <c:v>32539</c:v>
                </c:pt>
                <c:pt idx="1178">
                  <c:v>32539</c:v>
                </c:pt>
                <c:pt idx="1179">
                  <c:v>32539</c:v>
                </c:pt>
                <c:pt idx="1180">
                  <c:v>32540</c:v>
                </c:pt>
                <c:pt idx="1181">
                  <c:v>32540</c:v>
                </c:pt>
                <c:pt idx="1182">
                  <c:v>32543</c:v>
                </c:pt>
                <c:pt idx="1183">
                  <c:v>32566</c:v>
                </c:pt>
                <c:pt idx="1184">
                  <c:v>32566</c:v>
                </c:pt>
                <c:pt idx="1185">
                  <c:v>32567</c:v>
                </c:pt>
                <c:pt idx="1186">
                  <c:v>32567</c:v>
                </c:pt>
                <c:pt idx="1187">
                  <c:v>32567</c:v>
                </c:pt>
                <c:pt idx="1188">
                  <c:v>32567</c:v>
                </c:pt>
                <c:pt idx="1189">
                  <c:v>32569</c:v>
                </c:pt>
                <c:pt idx="1190">
                  <c:v>32569</c:v>
                </c:pt>
                <c:pt idx="1191">
                  <c:v>32569</c:v>
                </c:pt>
                <c:pt idx="1192">
                  <c:v>32594</c:v>
                </c:pt>
                <c:pt idx="1193">
                  <c:v>32594</c:v>
                </c:pt>
                <c:pt idx="1194">
                  <c:v>32594</c:v>
                </c:pt>
                <c:pt idx="1195">
                  <c:v>32594</c:v>
                </c:pt>
                <c:pt idx="1196">
                  <c:v>32598</c:v>
                </c:pt>
                <c:pt idx="1197">
                  <c:v>32598</c:v>
                </c:pt>
                <c:pt idx="1198">
                  <c:v>32598</c:v>
                </c:pt>
                <c:pt idx="1199">
                  <c:v>32598</c:v>
                </c:pt>
                <c:pt idx="1200">
                  <c:v>32599</c:v>
                </c:pt>
                <c:pt idx="1201">
                  <c:v>32601</c:v>
                </c:pt>
                <c:pt idx="1202">
                  <c:v>32601</c:v>
                </c:pt>
                <c:pt idx="1203">
                  <c:v>32624</c:v>
                </c:pt>
                <c:pt idx="1204">
                  <c:v>32624</c:v>
                </c:pt>
                <c:pt idx="1205">
                  <c:v>32626</c:v>
                </c:pt>
                <c:pt idx="1206">
                  <c:v>32626</c:v>
                </c:pt>
                <c:pt idx="1207">
                  <c:v>32626</c:v>
                </c:pt>
                <c:pt idx="1208">
                  <c:v>32626</c:v>
                </c:pt>
                <c:pt idx="1209">
                  <c:v>32629</c:v>
                </c:pt>
                <c:pt idx="1210">
                  <c:v>32629</c:v>
                </c:pt>
                <c:pt idx="1211">
                  <c:v>32631</c:v>
                </c:pt>
                <c:pt idx="1212">
                  <c:v>32631</c:v>
                </c:pt>
                <c:pt idx="1213">
                  <c:v>32645</c:v>
                </c:pt>
                <c:pt idx="1214">
                  <c:v>32657</c:v>
                </c:pt>
                <c:pt idx="1215">
                  <c:v>32657</c:v>
                </c:pt>
                <c:pt idx="1216">
                  <c:v>32658</c:v>
                </c:pt>
                <c:pt idx="1217">
                  <c:v>32658</c:v>
                </c:pt>
                <c:pt idx="1218">
                  <c:v>32659</c:v>
                </c:pt>
                <c:pt idx="1219">
                  <c:v>32659</c:v>
                </c:pt>
                <c:pt idx="1220">
                  <c:v>32659</c:v>
                </c:pt>
                <c:pt idx="1221">
                  <c:v>32659</c:v>
                </c:pt>
                <c:pt idx="1222">
                  <c:v>32660</c:v>
                </c:pt>
                <c:pt idx="1223">
                  <c:v>32660</c:v>
                </c:pt>
                <c:pt idx="1224">
                  <c:v>32664</c:v>
                </c:pt>
                <c:pt idx="1225">
                  <c:v>32664</c:v>
                </c:pt>
                <c:pt idx="1226">
                  <c:v>32672</c:v>
                </c:pt>
                <c:pt idx="1227">
                  <c:v>32685</c:v>
                </c:pt>
                <c:pt idx="1228">
                  <c:v>32685</c:v>
                </c:pt>
                <c:pt idx="1229">
                  <c:v>32685</c:v>
                </c:pt>
                <c:pt idx="1230">
                  <c:v>32685</c:v>
                </c:pt>
                <c:pt idx="1231">
                  <c:v>32689</c:v>
                </c:pt>
                <c:pt idx="1232">
                  <c:v>32689</c:v>
                </c:pt>
                <c:pt idx="1233">
                  <c:v>32689</c:v>
                </c:pt>
                <c:pt idx="1234">
                  <c:v>32689</c:v>
                </c:pt>
                <c:pt idx="1235">
                  <c:v>32690</c:v>
                </c:pt>
                <c:pt idx="1236">
                  <c:v>32690</c:v>
                </c:pt>
                <c:pt idx="1237">
                  <c:v>32692</c:v>
                </c:pt>
                <c:pt idx="1238">
                  <c:v>32692</c:v>
                </c:pt>
                <c:pt idx="1239">
                  <c:v>32715</c:v>
                </c:pt>
                <c:pt idx="1240">
                  <c:v>32715</c:v>
                </c:pt>
                <c:pt idx="1241">
                  <c:v>32720</c:v>
                </c:pt>
                <c:pt idx="1242">
                  <c:v>32720</c:v>
                </c:pt>
                <c:pt idx="1243">
                  <c:v>32720</c:v>
                </c:pt>
                <c:pt idx="1244">
                  <c:v>32720</c:v>
                </c:pt>
                <c:pt idx="1245">
                  <c:v>32721</c:v>
                </c:pt>
                <c:pt idx="1246">
                  <c:v>32721</c:v>
                </c:pt>
                <c:pt idx="1247">
                  <c:v>32722</c:v>
                </c:pt>
                <c:pt idx="1248">
                  <c:v>32722</c:v>
                </c:pt>
                <c:pt idx="1249">
                  <c:v>32748</c:v>
                </c:pt>
                <c:pt idx="1250">
                  <c:v>32748</c:v>
                </c:pt>
                <c:pt idx="1251">
                  <c:v>32749</c:v>
                </c:pt>
                <c:pt idx="1252">
                  <c:v>32749</c:v>
                </c:pt>
                <c:pt idx="1253">
                  <c:v>32749</c:v>
                </c:pt>
                <c:pt idx="1254">
                  <c:v>32749</c:v>
                </c:pt>
                <c:pt idx="1255">
                  <c:v>32750</c:v>
                </c:pt>
                <c:pt idx="1256">
                  <c:v>32750</c:v>
                </c:pt>
                <c:pt idx="1257">
                  <c:v>32751</c:v>
                </c:pt>
                <c:pt idx="1258">
                  <c:v>32751</c:v>
                </c:pt>
                <c:pt idx="1259">
                  <c:v>32751</c:v>
                </c:pt>
                <c:pt idx="1260">
                  <c:v>32751</c:v>
                </c:pt>
                <c:pt idx="1261">
                  <c:v>32752</c:v>
                </c:pt>
                <c:pt idx="1262">
                  <c:v>32752</c:v>
                </c:pt>
                <c:pt idx="1263">
                  <c:v>32778</c:v>
                </c:pt>
                <c:pt idx="1264">
                  <c:v>32778</c:v>
                </c:pt>
                <c:pt idx="1265">
                  <c:v>32779</c:v>
                </c:pt>
                <c:pt idx="1266">
                  <c:v>32779</c:v>
                </c:pt>
                <c:pt idx="1267">
                  <c:v>32780</c:v>
                </c:pt>
                <c:pt idx="1268">
                  <c:v>32780</c:v>
                </c:pt>
                <c:pt idx="1269">
                  <c:v>32781</c:v>
                </c:pt>
                <c:pt idx="1270">
                  <c:v>32781</c:v>
                </c:pt>
                <c:pt idx="1271">
                  <c:v>32782</c:v>
                </c:pt>
                <c:pt idx="1272">
                  <c:v>32782</c:v>
                </c:pt>
                <c:pt idx="1273">
                  <c:v>32782</c:v>
                </c:pt>
                <c:pt idx="1274">
                  <c:v>32782</c:v>
                </c:pt>
                <c:pt idx="1275">
                  <c:v>32799</c:v>
                </c:pt>
                <c:pt idx="1276">
                  <c:v>32811</c:v>
                </c:pt>
                <c:pt idx="1277">
                  <c:v>32811</c:v>
                </c:pt>
                <c:pt idx="1278">
                  <c:v>32811</c:v>
                </c:pt>
                <c:pt idx="1279">
                  <c:v>32811</c:v>
                </c:pt>
                <c:pt idx="1280">
                  <c:v>32812</c:v>
                </c:pt>
                <c:pt idx="1281">
                  <c:v>32812</c:v>
                </c:pt>
                <c:pt idx="1282">
                  <c:v>32813</c:v>
                </c:pt>
                <c:pt idx="1283">
                  <c:v>32813</c:v>
                </c:pt>
                <c:pt idx="1284">
                  <c:v>32813</c:v>
                </c:pt>
                <c:pt idx="1285">
                  <c:v>32813</c:v>
                </c:pt>
                <c:pt idx="1286">
                  <c:v>32818</c:v>
                </c:pt>
                <c:pt idx="1287">
                  <c:v>32839</c:v>
                </c:pt>
                <c:pt idx="1288">
                  <c:v>32839</c:v>
                </c:pt>
                <c:pt idx="1289">
                  <c:v>32842</c:v>
                </c:pt>
                <c:pt idx="1290">
                  <c:v>32842</c:v>
                </c:pt>
                <c:pt idx="1291">
                  <c:v>32842</c:v>
                </c:pt>
                <c:pt idx="1292">
                  <c:v>32842</c:v>
                </c:pt>
                <c:pt idx="1293">
                  <c:v>32843</c:v>
                </c:pt>
                <c:pt idx="1294">
                  <c:v>32843</c:v>
                </c:pt>
                <c:pt idx="1295">
                  <c:v>32846</c:v>
                </c:pt>
                <c:pt idx="1296">
                  <c:v>32846</c:v>
                </c:pt>
                <c:pt idx="1297">
                  <c:v>32849</c:v>
                </c:pt>
                <c:pt idx="1298">
                  <c:v>32850</c:v>
                </c:pt>
                <c:pt idx="1299">
                  <c:v>32850</c:v>
                </c:pt>
                <c:pt idx="1300">
                  <c:v>32867</c:v>
                </c:pt>
                <c:pt idx="1301">
                  <c:v>32867</c:v>
                </c:pt>
                <c:pt idx="1302">
                  <c:v>32867</c:v>
                </c:pt>
                <c:pt idx="1303">
                  <c:v>32867</c:v>
                </c:pt>
                <c:pt idx="1304">
                  <c:v>32869</c:v>
                </c:pt>
                <c:pt idx="1305">
                  <c:v>32869</c:v>
                </c:pt>
                <c:pt idx="1306">
                  <c:v>32869</c:v>
                </c:pt>
                <c:pt idx="1307">
                  <c:v>32869</c:v>
                </c:pt>
                <c:pt idx="1308">
                  <c:v>32876</c:v>
                </c:pt>
                <c:pt idx="1309">
                  <c:v>32876</c:v>
                </c:pt>
                <c:pt idx="1310">
                  <c:v>32878</c:v>
                </c:pt>
                <c:pt idx="1311">
                  <c:v>32878</c:v>
                </c:pt>
                <c:pt idx="1312">
                  <c:v>32902</c:v>
                </c:pt>
                <c:pt idx="1313">
                  <c:v>32902</c:v>
                </c:pt>
                <c:pt idx="1314">
                  <c:v>32904</c:v>
                </c:pt>
                <c:pt idx="1315">
                  <c:v>32904</c:v>
                </c:pt>
                <c:pt idx="1316">
                  <c:v>32904</c:v>
                </c:pt>
                <c:pt idx="1317">
                  <c:v>32904</c:v>
                </c:pt>
                <c:pt idx="1318">
                  <c:v>32905</c:v>
                </c:pt>
                <c:pt idx="1319">
                  <c:v>32905</c:v>
                </c:pt>
                <c:pt idx="1320">
                  <c:v>32908</c:v>
                </c:pt>
                <c:pt idx="1321">
                  <c:v>32908</c:v>
                </c:pt>
                <c:pt idx="1322">
                  <c:v>32930</c:v>
                </c:pt>
                <c:pt idx="1323">
                  <c:v>32930</c:v>
                </c:pt>
                <c:pt idx="1324">
                  <c:v>32931</c:v>
                </c:pt>
                <c:pt idx="1325">
                  <c:v>32931</c:v>
                </c:pt>
                <c:pt idx="1326">
                  <c:v>32932</c:v>
                </c:pt>
                <c:pt idx="1327">
                  <c:v>32932</c:v>
                </c:pt>
                <c:pt idx="1328">
                  <c:v>32933</c:v>
                </c:pt>
                <c:pt idx="1329">
                  <c:v>32933</c:v>
                </c:pt>
                <c:pt idx="1330">
                  <c:v>32935</c:v>
                </c:pt>
                <c:pt idx="1331">
                  <c:v>32935</c:v>
                </c:pt>
                <c:pt idx="1332">
                  <c:v>32958</c:v>
                </c:pt>
                <c:pt idx="1333">
                  <c:v>32958</c:v>
                </c:pt>
                <c:pt idx="1334">
                  <c:v>32961</c:v>
                </c:pt>
                <c:pt idx="1335">
                  <c:v>32961</c:v>
                </c:pt>
                <c:pt idx="1336">
                  <c:v>32962</c:v>
                </c:pt>
                <c:pt idx="1337">
                  <c:v>32962</c:v>
                </c:pt>
                <c:pt idx="1338">
                  <c:v>32962</c:v>
                </c:pt>
                <c:pt idx="1339">
                  <c:v>32962</c:v>
                </c:pt>
                <c:pt idx="1340">
                  <c:v>32963</c:v>
                </c:pt>
                <c:pt idx="1341">
                  <c:v>32963</c:v>
                </c:pt>
                <c:pt idx="1342">
                  <c:v>32965</c:v>
                </c:pt>
                <c:pt idx="1343">
                  <c:v>32965</c:v>
                </c:pt>
                <c:pt idx="1344">
                  <c:v>32989</c:v>
                </c:pt>
                <c:pt idx="1345">
                  <c:v>32989</c:v>
                </c:pt>
                <c:pt idx="1346">
                  <c:v>32990</c:v>
                </c:pt>
                <c:pt idx="1347">
                  <c:v>32990</c:v>
                </c:pt>
                <c:pt idx="1348">
                  <c:v>32994</c:v>
                </c:pt>
                <c:pt idx="1349">
                  <c:v>32995</c:v>
                </c:pt>
                <c:pt idx="1350">
                  <c:v>32995</c:v>
                </c:pt>
                <c:pt idx="1351">
                  <c:v>32995</c:v>
                </c:pt>
                <c:pt idx="1352">
                  <c:v>32995</c:v>
                </c:pt>
                <c:pt idx="1353">
                  <c:v>32995</c:v>
                </c:pt>
                <c:pt idx="1354">
                  <c:v>33000</c:v>
                </c:pt>
                <c:pt idx="1355">
                  <c:v>33021</c:v>
                </c:pt>
                <c:pt idx="1356">
                  <c:v>33021</c:v>
                </c:pt>
                <c:pt idx="1357">
                  <c:v>33023</c:v>
                </c:pt>
                <c:pt idx="1358">
                  <c:v>33023</c:v>
                </c:pt>
                <c:pt idx="1359">
                  <c:v>33024</c:v>
                </c:pt>
                <c:pt idx="1360">
                  <c:v>33024</c:v>
                </c:pt>
                <c:pt idx="1361">
                  <c:v>33024</c:v>
                </c:pt>
                <c:pt idx="1362">
                  <c:v>33024</c:v>
                </c:pt>
                <c:pt idx="1363">
                  <c:v>33025</c:v>
                </c:pt>
                <c:pt idx="1364">
                  <c:v>33025</c:v>
                </c:pt>
                <c:pt idx="1365">
                  <c:v>33035</c:v>
                </c:pt>
                <c:pt idx="1366">
                  <c:v>33035</c:v>
                </c:pt>
                <c:pt idx="1367">
                  <c:v>33037</c:v>
                </c:pt>
                <c:pt idx="1368">
                  <c:v>33049</c:v>
                </c:pt>
                <c:pt idx="1369">
                  <c:v>33049</c:v>
                </c:pt>
                <c:pt idx="1370">
                  <c:v>33049</c:v>
                </c:pt>
                <c:pt idx="1371">
                  <c:v>33049</c:v>
                </c:pt>
                <c:pt idx="1372">
                  <c:v>33053</c:v>
                </c:pt>
                <c:pt idx="1373">
                  <c:v>33053</c:v>
                </c:pt>
                <c:pt idx="1374">
                  <c:v>33053</c:v>
                </c:pt>
                <c:pt idx="1375">
                  <c:v>33053</c:v>
                </c:pt>
                <c:pt idx="1376">
                  <c:v>33055</c:v>
                </c:pt>
                <c:pt idx="1377">
                  <c:v>33055</c:v>
                </c:pt>
                <c:pt idx="1378">
                  <c:v>33056</c:v>
                </c:pt>
                <c:pt idx="1379">
                  <c:v>33056</c:v>
                </c:pt>
                <c:pt idx="1380">
                  <c:v>33069</c:v>
                </c:pt>
                <c:pt idx="1381">
                  <c:v>33084</c:v>
                </c:pt>
                <c:pt idx="1382">
                  <c:v>33084</c:v>
                </c:pt>
                <c:pt idx="1383">
                  <c:v>33085</c:v>
                </c:pt>
                <c:pt idx="1384">
                  <c:v>33085</c:v>
                </c:pt>
                <c:pt idx="1385">
                  <c:v>33085</c:v>
                </c:pt>
                <c:pt idx="1386">
                  <c:v>33085</c:v>
                </c:pt>
                <c:pt idx="1387">
                  <c:v>33086</c:v>
                </c:pt>
                <c:pt idx="1388">
                  <c:v>33086</c:v>
                </c:pt>
                <c:pt idx="1389">
                  <c:v>33086</c:v>
                </c:pt>
                <c:pt idx="1390">
                  <c:v>33086</c:v>
                </c:pt>
                <c:pt idx="1391">
                  <c:v>33092</c:v>
                </c:pt>
                <c:pt idx="1392">
                  <c:v>33092</c:v>
                </c:pt>
                <c:pt idx="1393">
                  <c:v>33092</c:v>
                </c:pt>
                <c:pt idx="1394">
                  <c:v>33092</c:v>
                </c:pt>
                <c:pt idx="1395">
                  <c:v>33099</c:v>
                </c:pt>
                <c:pt idx="1396">
                  <c:v>33113</c:v>
                </c:pt>
                <c:pt idx="1397">
                  <c:v>33113</c:v>
                </c:pt>
                <c:pt idx="1398">
                  <c:v>33116</c:v>
                </c:pt>
                <c:pt idx="1399">
                  <c:v>33116</c:v>
                </c:pt>
                <c:pt idx="1400">
                  <c:v>33116</c:v>
                </c:pt>
                <c:pt idx="1401">
                  <c:v>33116</c:v>
                </c:pt>
                <c:pt idx="1402">
                  <c:v>33116</c:v>
                </c:pt>
                <c:pt idx="1403">
                  <c:v>33116</c:v>
                </c:pt>
                <c:pt idx="1404">
                  <c:v>33119</c:v>
                </c:pt>
                <c:pt idx="1405">
                  <c:v>33119</c:v>
                </c:pt>
                <c:pt idx="1406">
                  <c:v>33130</c:v>
                </c:pt>
                <c:pt idx="1407">
                  <c:v>33141</c:v>
                </c:pt>
                <c:pt idx="1408">
                  <c:v>33141</c:v>
                </c:pt>
                <c:pt idx="1409">
                  <c:v>33141</c:v>
                </c:pt>
                <c:pt idx="1410">
                  <c:v>33141</c:v>
                </c:pt>
                <c:pt idx="1411">
                  <c:v>33144</c:v>
                </c:pt>
                <c:pt idx="1412">
                  <c:v>33144</c:v>
                </c:pt>
                <c:pt idx="1413">
                  <c:v>33144</c:v>
                </c:pt>
                <c:pt idx="1414">
                  <c:v>33144</c:v>
                </c:pt>
                <c:pt idx="1415">
                  <c:v>33147</c:v>
                </c:pt>
                <c:pt idx="1416">
                  <c:v>33147</c:v>
                </c:pt>
                <c:pt idx="1417">
                  <c:v>33149</c:v>
                </c:pt>
                <c:pt idx="1418">
                  <c:v>33149</c:v>
                </c:pt>
                <c:pt idx="1419">
                  <c:v>33151</c:v>
                </c:pt>
                <c:pt idx="1420">
                  <c:v>33161</c:v>
                </c:pt>
                <c:pt idx="1421">
                  <c:v>33175</c:v>
                </c:pt>
                <c:pt idx="1422">
                  <c:v>33175</c:v>
                </c:pt>
                <c:pt idx="1423">
                  <c:v>33177</c:v>
                </c:pt>
                <c:pt idx="1424">
                  <c:v>33177</c:v>
                </c:pt>
                <c:pt idx="1425">
                  <c:v>33177</c:v>
                </c:pt>
                <c:pt idx="1426">
                  <c:v>33177</c:v>
                </c:pt>
                <c:pt idx="1427">
                  <c:v>33177</c:v>
                </c:pt>
                <c:pt idx="1428">
                  <c:v>33177</c:v>
                </c:pt>
                <c:pt idx="1429">
                  <c:v>33178</c:v>
                </c:pt>
                <c:pt idx="1430">
                  <c:v>33178</c:v>
                </c:pt>
                <c:pt idx="1431">
                  <c:v>33191</c:v>
                </c:pt>
                <c:pt idx="1432">
                  <c:v>33203</c:v>
                </c:pt>
                <c:pt idx="1433">
                  <c:v>33203</c:v>
                </c:pt>
                <c:pt idx="1434">
                  <c:v>33203</c:v>
                </c:pt>
                <c:pt idx="1435">
                  <c:v>33207</c:v>
                </c:pt>
                <c:pt idx="1436">
                  <c:v>33207</c:v>
                </c:pt>
                <c:pt idx="1437">
                  <c:v>33207</c:v>
                </c:pt>
                <c:pt idx="1438">
                  <c:v>33207</c:v>
                </c:pt>
                <c:pt idx="1439">
                  <c:v>33208</c:v>
                </c:pt>
                <c:pt idx="1440">
                  <c:v>33208</c:v>
                </c:pt>
                <c:pt idx="1441">
                  <c:v>33210</c:v>
                </c:pt>
                <c:pt idx="1442">
                  <c:v>33210</c:v>
                </c:pt>
                <c:pt idx="1443">
                  <c:v>33211</c:v>
                </c:pt>
                <c:pt idx="1444">
                  <c:v>33222</c:v>
                </c:pt>
                <c:pt idx="1445">
                  <c:v>33226</c:v>
                </c:pt>
                <c:pt idx="1446">
                  <c:v>33226</c:v>
                </c:pt>
                <c:pt idx="1447">
                  <c:v>33232</c:v>
                </c:pt>
                <c:pt idx="1448">
                  <c:v>33232</c:v>
                </c:pt>
                <c:pt idx="1449">
                  <c:v>33233</c:v>
                </c:pt>
                <c:pt idx="1450">
                  <c:v>33233</c:v>
                </c:pt>
                <c:pt idx="1451">
                  <c:v>33234</c:v>
                </c:pt>
                <c:pt idx="1452">
                  <c:v>33234</c:v>
                </c:pt>
                <c:pt idx="1453">
                  <c:v>33235</c:v>
                </c:pt>
                <c:pt idx="1454">
                  <c:v>33235</c:v>
                </c:pt>
                <c:pt idx="1455">
                  <c:v>33245</c:v>
                </c:pt>
                <c:pt idx="1456">
                  <c:v>33245</c:v>
                </c:pt>
                <c:pt idx="1457">
                  <c:v>33245</c:v>
                </c:pt>
                <c:pt idx="1458">
                  <c:v>33245</c:v>
                </c:pt>
                <c:pt idx="1459">
                  <c:v>33252</c:v>
                </c:pt>
                <c:pt idx="1460">
                  <c:v>33268</c:v>
                </c:pt>
                <c:pt idx="1461">
                  <c:v>33268</c:v>
                </c:pt>
                <c:pt idx="1462">
                  <c:v>33269</c:v>
                </c:pt>
                <c:pt idx="1463">
                  <c:v>33269</c:v>
                </c:pt>
                <c:pt idx="1464">
                  <c:v>33269</c:v>
                </c:pt>
                <c:pt idx="1465">
                  <c:v>33269</c:v>
                </c:pt>
                <c:pt idx="1466">
                  <c:v>33270</c:v>
                </c:pt>
                <c:pt idx="1467">
                  <c:v>33270</c:v>
                </c:pt>
                <c:pt idx="1468">
                  <c:v>33275</c:v>
                </c:pt>
                <c:pt idx="1469">
                  <c:v>33275</c:v>
                </c:pt>
                <c:pt idx="1470">
                  <c:v>33283</c:v>
                </c:pt>
                <c:pt idx="1471">
                  <c:v>33294</c:v>
                </c:pt>
                <c:pt idx="1472">
                  <c:v>33294</c:v>
                </c:pt>
                <c:pt idx="1473">
                  <c:v>33297</c:v>
                </c:pt>
                <c:pt idx="1474">
                  <c:v>33297</c:v>
                </c:pt>
                <c:pt idx="1475">
                  <c:v>33297</c:v>
                </c:pt>
                <c:pt idx="1476">
                  <c:v>33297</c:v>
                </c:pt>
                <c:pt idx="1477">
                  <c:v>33298</c:v>
                </c:pt>
                <c:pt idx="1478">
                  <c:v>33298</c:v>
                </c:pt>
                <c:pt idx="1479">
                  <c:v>33300</c:v>
                </c:pt>
                <c:pt idx="1480">
                  <c:v>33300</c:v>
                </c:pt>
                <c:pt idx="1481">
                  <c:v>33314</c:v>
                </c:pt>
                <c:pt idx="1482">
                  <c:v>33322</c:v>
                </c:pt>
                <c:pt idx="1483">
                  <c:v>33322</c:v>
                </c:pt>
                <c:pt idx="1484">
                  <c:v>33325</c:v>
                </c:pt>
                <c:pt idx="1485">
                  <c:v>33325</c:v>
                </c:pt>
                <c:pt idx="1486">
                  <c:v>33326</c:v>
                </c:pt>
                <c:pt idx="1487">
                  <c:v>33326</c:v>
                </c:pt>
                <c:pt idx="1488">
                  <c:v>33326</c:v>
                </c:pt>
                <c:pt idx="1489">
                  <c:v>33326</c:v>
                </c:pt>
                <c:pt idx="1490">
                  <c:v>33328</c:v>
                </c:pt>
                <c:pt idx="1491">
                  <c:v>33328</c:v>
                </c:pt>
                <c:pt idx="1492">
                  <c:v>33329</c:v>
                </c:pt>
                <c:pt idx="1493">
                  <c:v>33329</c:v>
                </c:pt>
                <c:pt idx="1494">
                  <c:v>33342</c:v>
                </c:pt>
                <c:pt idx="1495">
                  <c:v>33352</c:v>
                </c:pt>
                <c:pt idx="1496">
                  <c:v>33352</c:v>
                </c:pt>
                <c:pt idx="1497">
                  <c:v>33358</c:v>
                </c:pt>
                <c:pt idx="1498">
                  <c:v>33358</c:v>
                </c:pt>
                <c:pt idx="1499">
                  <c:v>33358</c:v>
                </c:pt>
                <c:pt idx="1500">
                  <c:v>33358</c:v>
                </c:pt>
                <c:pt idx="1501">
                  <c:v>33359</c:v>
                </c:pt>
                <c:pt idx="1502">
                  <c:v>33359</c:v>
                </c:pt>
                <c:pt idx="1503">
                  <c:v>33359</c:v>
                </c:pt>
                <c:pt idx="1504">
                  <c:v>33359</c:v>
                </c:pt>
                <c:pt idx="1505">
                  <c:v>33365</c:v>
                </c:pt>
                <c:pt idx="1506">
                  <c:v>33373</c:v>
                </c:pt>
                <c:pt idx="1507">
                  <c:v>33386</c:v>
                </c:pt>
                <c:pt idx="1508">
                  <c:v>33386</c:v>
                </c:pt>
                <c:pt idx="1509">
                  <c:v>33389</c:v>
                </c:pt>
                <c:pt idx="1510">
                  <c:v>33389</c:v>
                </c:pt>
                <c:pt idx="1511">
                  <c:v>33389</c:v>
                </c:pt>
                <c:pt idx="1512">
                  <c:v>33389</c:v>
                </c:pt>
                <c:pt idx="1513">
                  <c:v>33389</c:v>
                </c:pt>
                <c:pt idx="1514">
                  <c:v>33389</c:v>
                </c:pt>
                <c:pt idx="1515">
                  <c:v>33392</c:v>
                </c:pt>
                <c:pt idx="1516">
                  <c:v>33392</c:v>
                </c:pt>
                <c:pt idx="1517">
                  <c:v>33400</c:v>
                </c:pt>
                <c:pt idx="1518">
                  <c:v>33403</c:v>
                </c:pt>
                <c:pt idx="1519">
                  <c:v>33409</c:v>
                </c:pt>
                <c:pt idx="1520">
                  <c:v>33413</c:v>
                </c:pt>
                <c:pt idx="1521">
                  <c:v>33413</c:v>
                </c:pt>
                <c:pt idx="1522">
                  <c:v>33414</c:v>
                </c:pt>
                <c:pt idx="1523">
                  <c:v>33414</c:v>
                </c:pt>
                <c:pt idx="1524">
                  <c:v>33416</c:v>
                </c:pt>
                <c:pt idx="1525">
                  <c:v>33416</c:v>
                </c:pt>
                <c:pt idx="1526">
                  <c:v>33417</c:v>
                </c:pt>
                <c:pt idx="1527">
                  <c:v>33417</c:v>
                </c:pt>
                <c:pt idx="1528">
                  <c:v>33417</c:v>
                </c:pt>
                <c:pt idx="1529">
                  <c:v>33417</c:v>
                </c:pt>
                <c:pt idx="1530">
                  <c:v>33420</c:v>
                </c:pt>
                <c:pt idx="1531">
                  <c:v>33420</c:v>
                </c:pt>
                <c:pt idx="1532">
                  <c:v>33422</c:v>
                </c:pt>
                <c:pt idx="1533">
                  <c:v>33422</c:v>
                </c:pt>
                <c:pt idx="1534">
                  <c:v>33434</c:v>
                </c:pt>
                <c:pt idx="1535">
                  <c:v>33448</c:v>
                </c:pt>
                <c:pt idx="1536">
                  <c:v>33448</c:v>
                </c:pt>
                <c:pt idx="1537">
                  <c:v>33450</c:v>
                </c:pt>
                <c:pt idx="1538">
                  <c:v>33450</c:v>
                </c:pt>
                <c:pt idx="1539">
                  <c:v>33450</c:v>
                </c:pt>
                <c:pt idx="1540">
                  <c:v>33450</c:v>
                </c:pt>
                <c:pt idx="1541">
                  <c:v>33450</c:v>
                </c:pt>
                <c:pt idx="1542">
                  <c:v>33450</c:v>
                </c:pt>
                <c:pt idx="1543">
                  <c:v>33451</c:v>
                </c:pt>
                <c:pt idx="1544">
                  <c:v>33451</c:v>
                </c:pt>
                <c:pt idx="1545">
                  <c:v>33464</c:v>
                </c:pt>
                <c:pt idx="1546">
                  <c:v>33478</c:v>
                </c:pt>
                <c:pt idx="1547">
                  <c:v>33478</c:v>
                </c:pt>
                <c:pt idx="1548">
                  <c:v>33480</c:v>
                </c:pt>
                <c:pt idx="1549">
                  <c:v>33480</c:v>
                </c:pt>
                <c:pt idx="1550">
                  <c:v>33480</c:v>
                </c:pt>
                <c:pt idx="1551">
                  <c:v>33480</c:v>
                </c:pt>
                <c:pt idx="1552">
                  <c:v>33481</c:v>
                </c:pt>
                <c:pt idx="1553">
                  <c:v>33481</c:v>
                </c:pt>
                <c:pt idx="1554">
                  <c:v>33483</c:v>
                </c:pt>
                <c:pt idx="1555">
                  <c:v>33483</c:v>
                </c:pt>
                <c:pt idx="1556">
                  <c:v>33495</c:v>
                </c:pt>
                <c:pt idx="1557">
                  <c:v>33509</c:v>
                </c:pt>
                <c:pt idx="1558">
                  <c:v>33509</c:v>
                </c:pt>
                <c:pt idx="1559">
                  <c:v>33509</c:v>
                </c:pt>
                <c:pt idx="1560">
                  <c:v>33509</c:v>
                </c:pt>
                <c:pt idx="1561">
                  <c:v>33511</c:v>
                </c:pt>
                <c:pt idx="1562">
                  <c:v>33511</c:v>
                </c:pt>
                <c:pt idx="1563">
                  <c:v>33512</c:v>
                </c:pt>
                <c:pt idx="1564">
                  <c:v>33512</c:v>
                </c:pt>
                <c:pt idx="1565">
                  <c:v>33512</c:v>
                </c:pt>
                <c:pt idx="1566">
                  <c:v>33512</c:v>
                </c:pt>
                <c:pt idx="1567">
                  <c:v>33513</c:v>
                </c:pt>
                <c:pt idx="1568">
                  <c:v>33515</c:v>
                </c:pt>
                <c:pt idx="1569">
                  <c:v>33526</c:v>
                </c:pt>
                <c:pt idx="1570">
                  <c:v>33528</c:v>
                </c:pt>
                <c:pt idx="1571">
                  <c:v>33528</c:v>
                </c:pt>
                <c:pt idx="1572">
                  <c:v>33528</c:v>
                </c:pt>
                <c:pt idx="1573">
                  <c:v>33528</c:v>
                </c:pt>
                <c:pt idx="1574">
                  <c:v>33539</c:v>
                </c:pt>
                <c:pt idx="1575">
                  <c:v>33539</c:v>
                </c:pt>
                <c:pt idx="1576">
                  <c:v>33542</c:v>
                </c:pt>
                <c:pt idx="1577">
                  <c:v>33542</c:v>
                </c:pt>
                <c:pt idx="1578">
                  <c:v>33542</c:v>
                </c:pt>
                <c:pt idx="1579">
                  <c:v>33542</c:v>
                </c:pt>
                <c:pt idx="1580">
                  <c:v>33542</c:v>
                </c:pt>
                <c:pt idx="1581">
                  <c:v>33543</c:v>
                </c:pt>
                <c:pt idx="1582">
                  <c:v>33543</c:v>
                </c:pt>
                <c:pt idx="1583">
                  <c:v>33547</c:v>
                </c:pt>
                <c:pt idx="1584">
                  <c:v>33556</c:v>
                </c:pt>
                <c:pt idx="1585">
                  <c:v>33567</c:v>
                </c:pt>
                <c:pt idx="1586">
                  <c:v>33567</c:v>
                </c:pt>
                <c:pt idx="1587">
                  <c:v>33571</c:v>
                </c:pt>
                <c:pt idx="1588">
                  <c:v>33571</c:v>
                </c:pt>
                <c:pt idx="1589">
                  <c:v>33571</c:v>
                </c:pt>
                <c:pt idx="1590">
                  <c:v>33571</c:v>
                </c:pt>
                <c:pt idx="1591">
                  <c:v>33573</c:v>
                </c:pt>
                <c:pt idx="1592">
                  <c:v>33573</c:v>
                </c:pt>
                <c:pt idx="1593">
                  <c:v>33574</c:v>
                </c:pt>
                <c:pt idx="1594">
                  <c:v>33574</c:v>
                </c:pt>
                <c:pt idx="1595">
                  <c:v>33576</c:v>
                </c:pt>
                <c:pt idx="1596">
                  <c:v>33582</c:v>
                </c:pt>
                <c:pt idx="1597">
                  <c:v>33582</c:v>
                </c:pt>
                <c:pt idx="1598">
                  <c:v>33587</c:v>
                </c:pt>
                <c:pt idx="1599">
                  <c:v>33596</c:v>
                </c:pt>
                <c:pt idx="1600">
                  <c:v>33596</c:v>
                </c:pt>
                <c:pt idx="1601">
                  <c:v>33596</c:v>
                </c:pt>
                <c:pt idx="1602">
                  <c:v>33596</c:v>
                </c:pt>
                <c:pt idx="1603">
                  <c:v>33598</c:v>
                </c:pt>
                <c:pt idx="1604">
                  <c:v>33598</c:v>
                </c:pt>
                <c:pt idx="1605">
                  <c:v>33599</c:v>
                </c:pt>
                <c:pt idx="1606">
                  <c:v>33599</c:v>
                </c:pt>
                <c:pt idx="1607">
                  <c:v>33604</c:v>
                </c:pt>
                <c:pt idx="1608">
                  <c:v>33604</c:v>
                </c:pt>
                <c:pt idx="1609">
                  <c:v>33609</c:v>
                </c:pt>
                <c:pt idx="1610">
                  <c:v>33609</c:v>
                </c:pt>
                <c:pt idx="1611">
                  <c:v>33617</c:v>
                </c:pt>
                <c:pt idx="1612">
                  <c:v>33630</c:v>
                </c:pt>
                <c:pt idx="1613">
                  <c:v>33630</c:v>
                </c:pt>
                <c:pt idx="1614">
                  <c:v>33634</c:v>
                </c:pt>
                <c:pt idx="1615">
                  <c:v>33634</c:v>
                </c:pt>
                <c:pt idx="1616">
                  <c:v>33637</c:v>
                </c:pt>
                <c:pt idx="1617">
                  <c:v>33637</c:v>
                </c:pt>
                <c:pt idx="1618">
                  <c:v>33637</c:v>
                </c:pt>
                <c:pt idx="1619">
                  <c:v>33637</c:v>
                </c:pt>
                <c:pt idx="1620">
                  <c:v>33639</c:v>
                </c:pt>
                <c:pt idx="1621">
                  <c:v>33639</c:v>
                </c:pt>
                <c:pt idx="1622">
                  <c:v>33648</c:v>
                </c:pt>
                <c:pt idx="1623">
                  <c:v>33660</c:v>
                </c:pt>
                <c:pt idx="1624">
                  <c:v>33660</c:v>
                </c:pt>
                <c:pt idx="1625">
                  <c:v>33662</c:v>
                </c:pt>
                <c:pt idx="1626">
                  <c:v>33662</c:v>
                </c:pt>
                <c:pt idx="1627">
                  <c:v>33665</c:v>
                </c:pt>
                <c:pt idx="1628">
                  <c:v>33665</c:v>
                </c:pt>
                <c:pt idx="1629">
                  <c:v>33665</c:v>
                </c:pt>
                <c:pt idx="1630">
                  <c:v>33665</c:v>
                </c:pt>
                <c:pt idx="1631">
                  <c:v>33667</c:v>
                </c:pt>
                <c:pt idx="1632">
                  <c:v>33667</c:v>
                </c:pt>
                <c:pt idx="1633">
                  <c:v>33679</c:v>
                </c:pt>
                <c:pt idx="1634">
                  <c:v>33689</c:v>
                </c:pt>
                <c:pt idx="1635">
                  <c:v>33689</c:v>
                </c:pt>
                <c:pt idx="1636">
                  <c:v>33689</c:v>
                </c:pt>
                <c:pt idx="1637">
                  <c:v>33689</c:v>
                </c:pt>
                <c:pt idx="1638">
                  <c:v>33693</c:v>
                </c:pt>
                <c:pt idx="1639">
                  <c:v>33693</c:v>
                </c:pt>
                <c:pt idx="1640">
                  <c:v>33694</c:v>
                </c:pt>
                <c:pt idx="1641">
                  <c:v>33694</c:v>
                </c:pt>
                <c:pt idx="1642">
                  <c:v>33695</c:v>
                </c:pt>
                <c:pt idx="1643">
                  <c:v>33695</c:v>
                </c:pt>
                <c:pt idx="1644">
                  <c:v>33695</c:v>
                </c:pt>
                <c:pt idx="1645">
                  <c:v>33695</c:v>
                </c:pt>
                <c:pt idx="1646">
                  <c:v>33708</c:v>
                </c:pt>
                <c:pt idx="1647">
                  <c:v>33721</c:v>
                </c:pt>
                <c:pt idx="1648">
                  <c:v>33721</c:v>
                </c:pt>
                <c:pt idx="1649">
                  <c:v>33724</c:v>
                </c:pt>
                <c:pt idx="1650">
                  <c:v>33724</c:v>
                </c:pt>
                <c:pt idx="1651">
                  <c:v>33724</c:v>
                </c:pt>
                <c:pt idx="1652">
                  <c:v>33724</c:v>
                </c:pt>
                <c:pt idx="1653">
                  <c:v>33725</c:v>
                </c:pt>
                <c:pt idx="1654">
                  <c:v>33725</c:v>
                </c:pt>
                <c:pt idx="1655">
                  <c:v>33725</c:v>
                </c:pt>
                <c:pt idx="1656">
                  <c:v>33725</c:v>
                </c:pt>
                <c:pt idx="1657">
                  <c:v>33731</c:v>
                </c:pt>
                <c:pt idx="1658">
                  <c:v>33739</c:v>
                </c:pt>
                <c:pt idx="1659">
                  <c:v>33752</c:v>
                </c:pt>
                <c:pt idx="1660">
                  <c:v>33752</c:v>
                </c:pt>
                <c:pt idx="1661">
                  <c:v>33753</c:v>
                </c:pt>
                <c:pt idx="1662">
                  <c:v>33753</c:v>
                </c:pt>
                <c:pt idx="1663">
                  <c:v>33753</c:v>
                </c:pt>
                <c:pt idx="1664">
                  <c:v>33753</c:v>
                </c:pt>
                <c:pt idx="1665">
                  <c:v>33755</c:v>
                </c:pt>
                <c:pt idx="1666">
                  <c:v>33755</c:v>
                </c:pt>
                <c:pt idx="1667">
                  <c:v>33756</c:v>
                </c:pt>
                <c:pt idx="1668">
                  <c:v>33756</c:v>
                </c:pt>
                <c:pt idx="1669">
                  <c:v>33769</c:v>
                </c:pt>
                <c:pt idx="1670">
                  <c:v>33770</c:v>
                </c:pt>
                <c:pt idx="1671">
                  <c:v>33770</c:v>
                </c:pt>
                <c:pt idx="1672">
                  <c:v>33772</c:v>
                </c:pt>
                <c:pt idx="1673">
                  <c:v>33780</c:v>
                </c:pt>
                <c:pt idx="1674">
                  <c:v>33780</c:v>
                </c:pt>
                <c:pt idx="1675">
                  <c:v>33780</c:v>
                </c:pt>
                <c:pt idx="1676">
                  <c:v>33780</c:v>
                </c:pt>
                <c:pt idx="1677">
                  <c:v>33780</c:v>
                </c:pt>
                <c:pt idx="1678">
                  <c:v>33784</c:v>
                </c:pt>
                <c:pt idx="1679">
                  <c:v>33784</c:v>
                </c:pt>
                <c:pt idx="1680">
                  <c:v>33785</c:v>
                </c:pt>
                <c:pt idx="1681">
                  <c:v>33785</c:v>
                </c:pt>
                <c:pt idx="1682">
                  <c:v>33786</c:v>
                </c:pt>
                <c:pt idx="1683">
                  <c:v>33786</c:v>
                </c:pt>
                <c:pt idx="1684">
                  <c:v>33786</c:v>
                </c:pt>
                <c:pt idx="1685">
                  <c:v>33786</c:v>
                </c:pt>
                <c:pt idx="1686">
                  <c:v>33800</c:v>
                </c:pt>
                <c:pt idx="1687">
                  <c:v>33816</c:v>
                </c:pt>
                <c:pt idx="1688">
                  <c:v>33816</c:v>
                </c:pt>
                <c:pt idx="1689">
                  <c:v>33816</c:v>
                </c:pt>
                <c:pt idx="1690">
                  <c:v>33816</c:v>
                </c:pt>
                <c:pt idx="1691">
                  <c:v>33816</c:v>
                </c:pt>
                <c:pt idx="1692">
                  <c:v>33819</c:v>
                </c:pt>
                <c:pt idx="1693">
                  <c:v>33819</c:v>
                </c:pt>
                <c:pt idx="1694">
                  <c:v>33819</c:v>
                </c:pt>
                <c:pt idx="1695">
                  <c:v>33819</c:v>
                </c:pt>
                <c:pt idx="1696">
                  <c:v>33830</c:v>
                </c:pt>
                <c:pt idx="1697">
                  <c:v>33843</c:v>
                </c:pt>
                <c:pt idx="1698">
                  <c:v>33843</c:v>
                </c:pt>
                <c:pt idx="1699">
                  <c:v>33847</c:v>
                </c:pt>
                <c:pt idx="1700">
                  <c:v>33847</c:v>
                </c:pt>
                <c:pt idx="1701">
                  <c:v>33847</c:v>
                </c:pt>
                <c:pt idx="1702">
                  <c:v>33847</c:v>
                </c:pt>
                <c:pt idx="1703">
                  <c:v>33848</c:v>
                </c:pt>
                <c:pt idx="1704">
                  <c:v>33848</c:v>
                </c:pt>
                <c:pt idx="1705">
                  <c:v>33849</c:v>
                </c:pt>
                <c:pt idx="1706">
                  <c:v>33849</c:v>
                </c:pt>
                <c:pt idx="1707">
                  <c:v>33861</c:v>
                </c:pt>
                <c:pt idx="1708">
                  <c:v>33864</c:v>
                </c:pt>
                <c:pt idx="1709">
                  <c:v>33864</c:v>
                </c:pt>
                <c:pt idx="1710">
                  <c:v>33864</c:v>
                </c:pt>
                <c:pt idx="1711">
                  <c:v>33864</c:v>
                </c:pt>
                <c:pt idx="1712">
                  <c:v>33876</c:v>
                </c:pt>
                <c:pt idx="1713">
                  <c:v>33876</c:v>
                </c:pt>
                <c:pt idx="1714">
                  <c:v>33876</c:v>
                </c:pt>
                <c:pt idx="1715">
                  <c:v>33876</c:v>
                </c:pt>
                <c:pt idx="1716">
                  <c:v>33877</c:v>
                </c:pt>
                <c:pt idx="1717">
                  <c:v>33877</c:v>
                </c:pt>
                <c:pt idx="1718">
                  <c:v>33877</c:v>
                </c:pt>
                <c:pt idx="1719">
                  <c:v>33877</c:v>
                </c:pt>
                <c:pt idx="1720">
                  <c:v>33878</c:v>
                </c:pt>
                <c:pt idx="1721">
                  <c:v>33878</c:v>
                </c:pt>
                <c:pt idx="1722">
                  <c:v>33879</c:v>
                </c:pt>
                <c:pt idx="1723">
                  <c:v>33879</c:v>
                </c:pt>
                <c:pt idx="1724">
                  <c:v>33879</c:v>
                </c:pt>
                <c:pt idx="1725">
                  <c:v>33892</c:v>
                </c:pt>
                <c:pt idx="1726">
                  <c:v>33906</c:v>
                </c:pt>
                <c:pt idx="1727">
                  <c:v>33906</c:v>
                </c:pt>
                <c:pt idx="1728">
                  <c:v>33907</c:v>
                </c:pt>
                <c:pt idx="1729">
                  <c:v>33907</c:v>
                </c:pt>
                <c:pt idx="1730">
                  <c:v>33907</c:v>
                </c:pt>
                <c:pt idx="1731">
                  <c:v>33907</c:v>
                </c:pt>
                <c:pt idx="1732">
                  <c:v>33909</c:v>
                </c:pt>
                <c:pt idx="1733">
                  <c:v>33909</c:v>
                </c:pt>
                <c:pt idx="1734">
                  <c:v>33912</c:v>
                </c:pt>
                <c:pt idx="1735">
                  <c:v>33912</c:v>
                </c:pt>
                <c:pt idx="1736">
                  <c:v>33922</c:v>
                </c:pt>
                <c:pt idx="1737">
                  <c:v>33927</c:v>
                </c:pt>
                <c:pt idx="1738">
                  <c:v>33938</c:v>
                </c:pt>
                <c:pt idx="1739">
                  <c:v>33938</c:v>
                </c:pt>
                <c:pt idx="1740">
                  <c:v>33938</c:v>
                </c:pt>
                <c:pt idx="1741">
                  <c:v>33938</c:v>
                </c:pt>
                <c:pt idx="1742">
                  <c:v>33938</c:v>
                </c:pt>
                <c:pt idx="1743">
                  <c:v>33938</c:v>
                </c:pt>
                <c:pt idx="1744">
                  <c:v>33939</c:v>
                </c:pt>
                <c:pt idx="1745">
                  <c:v>33939</c:v>
                </c:pt>
                <c:pt idx="1746">
                  <c:v>33942</c:v>
                </c:pt>
                <c:pt idx="1747">
                  <c:v>33942</c:v>
                </c:pt>
                <c:pt idx="1748">
                  <c:v>33945</c:v>
                </c:pt>
                <c:pt idx="1749">
                  <c:v>33953</c:v>
                </c:pt>
                <c:pt idx="1750">
                  <c:v>33954</c:v>
                </c:pt>
                <c:pt idx="1751">
                  <c:v>33954</c:v>
                </c:pt>
                <c:pt idx="1752">
                  <c:v>33962</c:v>
                </c:pt>
                <c:pt idx="1753">
                  <c:v>33962</c:v>
                </c:pt>
                <c:pt idx="1754">
                  <c:v>33962</c:v>
                </c:pt>
                <c:pt idx="1755">
                  <c:v>33962</c:v>
                </c:pt>
                <c:pt idx="1756">
                  <c:v>33962</c:v>
                </c:pt>
                <c:pt idx="1757">
                  <c:v>33962</c:v>
                </c:pt>
                <c:pt idx="1758">
                  <c:v>33966</c:v>
                </c:pt>
                <c:pt idx="1759">
                  <c:v>33966</c:v>
                </c:pt>
                <c:pt idx="1760">
                  <c:v>33969</c:v>
                </c:pt>
                <c:pt idx="1761">
                  <c:v>33969</c:v>
                </c:pt>
                <c:pt idx="1762">
                  <c:v>33974</c:v>
                </c:pt>
                <c:pt idx="1763">
                  <c:v>33974</c:v>
                </c:pt>
                <c:pt idx="1764">
                  <c:v>33983</c:v>
                </c:pt>
                <c:pt idx="1765">
                  <c:v>33997</c:v>
                </c:pt>
                <c:pt idx="1766">
                  <c:v>33997</c:v>
                </c:pt>
                <c:pt idx="1767">
                  <c:v>33998</c:v>
                </c:pt>
                <c:pt idx="1768">
                  <c:v>33998</c:v>
                </c:pt>
                <c:pt idx="1769">
                  <c:v>33998</c:v>
                </c:pt>
                <c:pt idx="1770">
                  <c:v>33998</c:v>
                </c:pt>
                <c:pt idx="1771">
                  <c:v>34001</c:v>
                </c:pt>
                <c:pt idx="1772">
                  <c:v>34001</c:v>
                </c:pt>
                <c:pt idx="1773">
                  <c:v>34004</c:v>
                </c:pt>
                <c:pt idx="1774">
                  <c:v>34004</c:v>
                </c:pt>
                <c:pt idx="1775">
                  <c:v>34014</c:v>
                </c:pt>
                <c:pt idx="1776">
                  <c:v>34025</c:v>
                </c:pt>
                <c:pt idx="1777">
                  <c:v>34025</c:v>
                </c:pt>
                <c:pt idx="1778">
                  <c:v>34026</c:v>
                </c:pt>
                <c:pt idx="1779">
                  <c:v>34026</c:v>
                </c:pt>
                <c:pt idx="1780">
                  <c:v>34029</c:v>
                </c:pt>
                <c:pt idx="1781">
                  <c:v>34029</c:v>
                </c:pt>
                <c:pt idx="1782">
                  <c:v>34030</c:v>
                </c:pt>
                <c:pt idx="1783">
                  <c:v>34030</c:v>
                </c:pt>
                <c:pt idx="1784">
                  <c:v>34031</c:v>
                </c:pt>
                <c:pt idx="1785">
                  <c:v>34031</c:v>
                </c:pt>
                <c:pt idx="1786">
                  <c:v>34045</c:v>
                </c:pt>
                <c:pt idx="1787">
                  <c:v>34057</c:v>
                </c:pt>
                <c:pt idx="1788">
                  <c:v>34057</c:v>
                </c:pt>
                <c:pt idx="1789">
                  <c:v>34058</c:v>
                </c:pt>
                <c:pt idx="1790">
                  <c:v>34058</c:v>
                </c:pt>
                <c:pt idx="1791">
                  <c:v>34059</c:v>
                </c:pt>
                <c:pt idx="1792">
                  <c:v>34059</c:v>
                </c:pt>
                <c:pt idx="1793">
                  <c:v>34059</c:v>
                </c:pt>
                <c:pt idx="1794">
                  <c:v>34059</c:v>
                </c:pt>
                <c:pt idx="1795">
                  <c:v>34059</c:v>
                </c:pt>
                <c:pt idx="1796">
                  <c:v>34059</c:v>
                </c:pt>
                <c:pt idx="1797">
                  <c:v>34060</c:v>
                </c:pt>
                <c:pt idx="1798">
                  <c:v>34060</c:v>
                </c:pt>
                <c:pt idx="1799">
                  <c:v>34073</c:v>
                </c:pt>
                <c:pt idx="1800">
                  <c:v>34085</c:v>
                </c:pt>
                <c:pt idx="1801">
                  <c:v>34085</c:v>
                </c:pt>
                <c:pt idx="1802">
                  <c:v>34089</c:v>
                </c:pt>
                <c:pt idx="1803">
                  <c:v>34089</c:v>
                </c:pt>
                <c:pt idx="1804">
                  <c:v>34089</c:v>
                </c:pt>
                <c:pt idx="1805">
                  <c:v>34089</c:v>
                </c:pt>
                <c:pt idx="1806">
                  <c:v>34090</c:v>
                </c:pt>
                <c:pt idx="1807">
                  <c:v>34090</c:v>
                </c:pt>
                <c:pt idx="1808">
                  <c:v>34095</c:v>
                </c:pt>
                <c:pt idx="1809">
                  <c:v>34095</c:v>
                </c:pt>
                <c:pt idx="1810">
                  <c:v>34110</c:v>
                </c:pt>
                <c:pt idx="1811">
                  <c:v>34120</c:v>
                </c:pt>
                <c:pt idx="1812">
                  <c:v>34120</c:v>
                </c:pt>
                <c:pt idx="1813">
                  <c:v>34120</c:v>
                </c:pt>
                <c:pt idx="1814">
                  <c:v>34120</c:v>
                </c:pt>
                <c:pt idx="1815">
                  <c:v>34120</c:v>
                </c:pt>
                <c:pt idx="1816">
                  <c:v>34120</c:v>
                </c:pt>
                <c:pt idx="1817">
                  <c:v>34121</c:v>
                </c:pt>
                <c:pt idx="1818">
                  <c:v>34121</c:v>
                </c:pt>
                <c:pt idx="1819">
                  <c:v>34125</c:v>
                </c:pt>
                <c:pt idx="1820">
                  <c:v>34125</c:v>
                </c:pt>
                <c:pt idx="1821">
                  <c:v>34134</c:v>
                </c:pt>
                <c:pt idx="1822">
                  <c:v>34136</c:v>
                </c:pt>
                <c:pt idx="1823">
                  <c:v>34137</c:v>
                </c:pt>
                <c:pt idx="1824">
                  <c:v>34137</c:v>
                </c:pt>
                <c:pt idx="1825">
                  <c:v>34149</c:v>
                </c:pt>
                <c:pt idx="1826">
                  <c:v>34149</c:v>
                </c:pt>
                <c:pt idx="1827">
                  <c:v>34149</c:v>
                </c:pt>
                <c:pt idx="1828">
                  <c:v>34149</c:v>
                </c:pt>
                <c:pt idx="1829">
                  <c:v>34150</c:v>
                </c:pt>
                <c:pt idx="1830">
                  <c:v>34150</c:v>
                </c:pt>
                <c:pt idx="1831">
                  <c:v>34150</c:v>
                </c:pt>
                <c:pt idx="1832">
                  <c:v>34150</c:v>
                </c:pt>
                <c:pt idx="1833">
                  <c:v>34151</c:v>
                </c:pt>
                <c:pt idx="1834">
                  <c:v>34151</c:v>
                </c:pt>
                <c:pt idx="1835">
                  <c:v>34151</c:v>
                </c:pt>
                <c:pt idx="1836">
                  <c:v>34151</c:v>
                </c:pt>
                <c:pt idx="1837">
                  <c:v>34165</c:v>
                </c:pt>
                <c:pt idx="1838">
                  <c:v>34178</c:v>
                </c:pt>
                <c:pt idx="1839">
                  <c:v>34178</c:v>
                </c:pt>
                <c:pt idx="1840">
                  <c:v>34178</c:v>
                </c:pt>
                <c:pt idx="1841">
                  <c:v>34178</c:v>
                </c:pt>
                <c:pt idx="1842">
                  <c:v>34180</c:v>
                </c:pt>
                <c:pt idx="1843">
                  <c:v>34180</c:v>
                </c:pt>
                <c:pt idx="1844">
                  <c:v>34181</c:v>
                </c:pt>
                <c:pt idx="1845">
                  <c:v>34181</c:v>
                </c:pt>
                <c:pt idx="1846">
                  <c:v>34183</c:v>
                </c:pt>
                <c:pt idx="1847">
                  <c:v>34183</c:v>
                </c:pt>
                <c:pt idx="1848">
                  <c:v>34195</c:v>
                </c:pt>
                <c:pt idx="1849">
                  <c:v>34211</c:v>
                </c:pt>
                <c:pt idx="1850">
                  <c:v>34211</c:v>
                </c:pt>
                <c:pt idx="1851">
                  <c:v>34212</c:v>
                </c:pt>
                <c:pt idx="1852">
                  <c:v>34212</c:v>
                </c:pt>
                <c:pt idx="1853">
                  <c:v>34212</c:v>
                </c:pt>
                <c:pt idx="1854">
                  <c:v>34212</c:v>
                </c:pt>
                <c:pt idx="1855">
                  <c:v>34213</c:v>
                </c:pt>
                <c:pt idx="1856">
                  <c:v>34213</c:v>
                </c:pt>
                <c:pt idx="1857">
                  <c:v>34213</c:v>
                </c:pt>
                <c:pt idx="1858">
                  <c:v>34213</c:v>
                </c:pt>
                <c:pt idx="1859">
                  <c:v>34226</c:v>
                </c:pt>
                <c:pt idx="1860">
                  <c:v>34228</c:v>
                </c:pt>
                <c:pt idx="1861">
                  <c:v>34228</c:v>
                </c:pt>
                <c:pt idx="1862">
                  <c:v>34228</c:v>
                </c:pt>
                <c:pt idx="1863">
                  <c:v>34228</c:v>
                </c:pt>
                <c:pt idx="1864">
                  <c:v>34239</c:v>
                </c:pt>
                <c:pt idx="1865">
                  <c:v>34239</c:v>
                </c:pt>
                <c:pt idx="1866">
                  <c:v>34239</c:v>
                </c:pt>
                <c:pt idx="1867">
                  <c:v>34239</c:v>
                </c:pt>
                <c:pt idx="1868">
                  <c:v>34242</c:v>
                </c:pt>
                <c:pt idx="1869">
                  <c:v>34242</c:v>
                </c:pt>
                <c:pt idx="1870">
                  <c:v>34242</c:v>
                </c:pt>
                <c:pt idx="1871">
                  <c:v>34242</c:v>
                </c:pt>
                <c:pt idx="1872">
                  <c:v>34243</c:v>
                </c:pt>
                <c:pt idx="1873">
                  <c:v>34243</c:v>
                </c:pt>
                <c:pt idx="1874">
                  <c:v>34243</c:v>
                </c:pt>
                <c:pt idx="1875">
                  <c:v>34243</c:v>
                </c:pt>
                <c:pt idx="1876">
                  <c:v>34257</c:v>
                </c:pt>
                <c:pt idx="1877">
                  <c:v>34260</c:v>
                </c:pt>
                <c:pt idx="1878">
                  <c:v>34270</c:v>
                </c:pt>
                <c:pt idx="1879">
                  <c:v>34270</c:v>
                </c:pt>
                <c:pt idx="1880">
                  <c:v>34270</c:v>
                </c:pt>
                <c:pt idx="1881">
                  <c:v>34270</c:v>
                </c:pt>
                <c:pt idx="1882">
                  <c:v>34271</c:v>
                </c:pt>
                <c:pt idx="1883">
                  <c:v>34271</c:v>
                </c:pt>
                <c:pt idx="1884">
                  <c:v>34273</c:v>
                </c:pt>
                <c:pt idx="1885">
                  <c:v>34273</c:v>
                </c:pt>
                <c:pt idx="1886">
                  <c:v>34274</c:v>
                </c:pt>
                <c:pt idx="1887">
                  <c:v>34274</c:v>
                </c:pt>
                <c:pt idx="1888">
                  <c:v>34278</c:v>
                </c:pt>
                <c:pt idx="1889">
                  <c:v>34287</c:v>
                </c:pt>
                <c:pt idx="1890">
                  <c:v>34302</c:v>
                </c:pt>
                <c:pt idx="1891">
                  <c:v>34302</c:v>
                </c:pt>
                <c:pt idx="1892">
                  <c:v>34303</c:v>
                </c:pt>
                <c:pt idx="1893">
                  <c:v>34303</c:v>
                </c:pt>
                <c:pt idx="1894">
                  <c:v>34303</c:v>
                </c:pt>
                <c:pt idx="1895">
                  <c:v>34303</c:v>
                </c:pt>
                <c:pt idx="1896">
                  <c:v>34304</c:v>
                </c:pt>
                <c:pt idx="1897">
                  <c:v>34304</c:v>
                </c:pt>
                <c:pt idx="1898">
                  <c:v>34305</c:v>
                </c:pt>
                <c:pt idx="1899">
                  <c:v>34305</c:v>
                </c:pt>
                <c:pt idx="1900">
                  <c:v>34312</c:v>
                </c:pt>
                <c:pt idx="1901">
                  <c:v>34313</c:v>
                </c:pt>
                <c:pt idx="1902">
                  <c:v>34313</c:v>
                </c:pt>
                <c:pt idx="1903">
                  <c:v>34318</c:v>
                </c:pt>
                <c:pt idx="1904">
                  <c:v>34330</c:v>
                </c:pt>
                <c:pt idx="1905">
                  <c:v>34330</c:v>
                </c:pt>
                <c:pt idx="1906">
                  <c:v>34330</c:v>
                </c:pt>
                <c:pt idx="1907">
                  <c:v>34330</c:v>
                </c:pt>
                <c:pt idx="1908">
                  <c:v>34330</c:v>
                </c:pt>
                <c:pt idx="1909">
                  <c:v>34330</c:v>
                </c:pt>
                <c:pt idx="1910">
                  <c:v>34331</c:v>
                </c:pt>
                <c:pt idx="1911">
                  <c:v>34331</c:v>
                </c:pt>
                <c:pt idx="1912">
                  <c:v>34335</c:v>
                </c:pt>
                <c:pt idx="1913">
                  <c:v>34335</c:v>
                </c:pt>
                <c:pt idx="1914">
                  <c:v>34339</c:v>
                </c:pt>
                <c:pt idx="1915">
                  <c:v>34339</c:v>
                </c:pt>
                <c:pt idx="1916">
                  <c:v>34348</c:v>
                </c:pt>
                <c:pt idx="1917">
                  <c:v>34365</c:v>
                </c:pt>
                <c:pt idx="1918">
                  <c:v>34365</c:v>
                </c:pt>
                <c:pt idx="1919">
                  <c:v>34365</c:v>
                </c:pt>
                <c:pt idx="1920">
                  <c:v>34365</c:v>
                </c:pt>
                <c:pt idx="1921">
                  <c:v>34365</c:v>
                </c:pt>
                <c:pt idx="1922">
                  <c:v>34365</c:v>
                </c:pt>
                <c:pt idx="1923">
                  <c:v>34366</c:v>
                </c:pt>
                <c:pt idx="1924">
                  <c:v>34366</c:v>
                </c:pt>
                <c:pt idx="1925">
                  <c:v>34369</c:v>
                </c:pt>
                <c:pt idx="1926">
                  <c:v>34369</c:v>
                </c:pt>
                <c:pt idx="1927">
                  <c:v>34379</c:v>
                </c:pt>
                <c:pt idx="1928">
                  <c:v>34393</c:v>
                </c:pt>
                <c:pt idx="1929">
                  <c:v>34393</c:v>
                </c:pt>
                <c:pt idx="1930">
                  <c:v>34393</c:v>
                </c:pt>
                <c:pt idx="1931">
                  <c:v>34393</c:v>
                </c:pt>
                <c:pt idx="1932">
                  <c:v>34393</c:v>
                </c:pt>
                <c:pt idx="1933">
                  <c:v>34393</c:v>
                </c:pt>
                <c:pt idx="1934">
                  <c:v>34394</c:v>
                </c:pt>
                <c:pt idx="1935">
                  <c:v>34394</c:v>
                </c:pt>
                <c:pt idx="1936">
                  <c:v>34396</c:v>
                </c:pt>
                <c:pt idx="1937">
                  <c:v>34396</c:v>
                </c:pt>
                <c:pt idx="1938">
                  <c:v>34410</c:v>
                </c:pt>
                <c:pt idx="1939">
                  <c:v>34422</c:v>
                </c:pt>
                <c:pt idx="1940">
                  <c:v>34422</c:v>
                </c:pt>
                <c:pt idx="1941">
                  <c:v>34423</c:v>
                </c:pt>
                <c:pt idx="1942">
                  <c:v>34423</c:v>
                </c:pt>
                <c:pt idx="1943">
                  <c:v>34424</c:v>
                </c:pt>
                <c:pt idx="1944">
                  <c:v>34424</c:v>
                </c:pt>
                <c:pt idx="1945">
                  <c:v>34424</c:v>
                </c:pt>
                <c:pt idx="1946">
                  <c:v>34424</c:v>
                </c:pt>
                <c:pt idx="1947">
                  <c:v>34424</c:v>
                </c:pt>
                <c:pt idx="1948">
                  <c:v>34424</c:v>
                </c:pt>
                <c:pt idx="1949">
                  <c:v>34425</c:v>
                </c:pt>
                <c:pt idx="1950">
                  <c:v>34425</c:v>
                </c:pt>
                <c:pt idx="1951">
                  <c:v>34438</c:v>
                </c:pt>
                <c:pt idx="1952">
                  <c:v>34451</c:v>
                </c:pt>
                <c:pt idx="1953">
                  <c:v>34451</c:v>
                </c:pt>
                <c:pt idx="1954">
                  <c:v>34452</c:v>
                </c:pt>
                <c:pt idx="1955">
                  <c:v>34452</c:v>
                </c:pt>
                <c:pt idx="1956">
                  <c:v>34452</c:v>
                </c:pt>
                <c:pt idx="1957">
                  <c:v>34452</c:v>
                </c:pt>
                <c:pt idx="1958">
                  <c:v>34455</c:v>
                </c:pt>
                <c:pt idx="1959">
                  <c:v>34455</c:v>
                </c:pt>
                <c:pt idx="1960">
                  <c:v>34456</c:v>
                </c:pt>
                <c:pt idx="1961">
                  <c:v>34456</c:v>
                </c:pt>
                <c:pt idx="1962">
                  <c:v>34469</c:v>
                </c:pt>
                <c:pt idx="1963">
                  <c:v>34478</c:v>
                </c:pt>
                <c:pt idx="1964">
                  <c:v>34484</c:v>
                </c:pt>
                <c:pt idx="1965">
                  <c:v>34484</c:v>
                </c:pt>
                <c:pt idx="1966">
                  <c:v>34485</c:v>
                </c:pt>
                <c:pt idx="1967">
                  <c:v>34485</c:v>
                </c:pt>
                <c:pt idx="1968">
                  <c:v>34485</c:v>
                </c:pt>
                <c:pt idx="1969">
                  <c:v>34485</c:v>
                </c:pt>
                <c:pt idx="1970">
                  <c:v>34486</c:v>
                </c:pt>
                <c:pt idx="1971">
                  <c:v>34486</c:v>
                </c:pt>
                <c:pt idx="1972">
                  <c:v>34486</c:v>
                </c:pt>
                <c:pt idx="1973">
                  <c:v>34486</c:v>
                </c:pt>
                <c:pt idx="1974">
                  <c:v>34499</c:v>
                </c:pt>
                <c:pt idx="1975">
                  <c:v>34500</c:v>
                </c:pt>
                <c:pt idx="1976">
                  <c:v>34500</c:v>
                </c:pt>
                <c:pt idx="1977">
                  <c:v>34501</c:v>
                </c:pt>
                <c:pt idx="1978">
                  <c:v>34506</c:v>
                </c:pt>
                <c:pt idx="1979">
                  <c:v>34512</c:v>
                </c:pt>
                <c:pt idx="1980">
                  <c:v>34512</c:v>
                </c:pt>
                <c:pt idx="1981">
                  <c:v>34512</c:v>
                </c:pt>
                <c:pt idx="1982">
                  <c:v>34512</c:v>
                </c:pt>
                <c:pt idx="1983">
                  <c:v>34515</c:v>
                </c:pt>
                <c:pt idx="1984">
                  <c:v>34515</c:v>
                </c:pt>
                <c:pt idx="1985">
                  <c:v>34515</c:v>
                </c:pt>
                <c:pt idx="1986">
                  <c:v>34515</c:v>
                </c:pt>
                <c:pt idx="1987">
                  <c:v>34516</c:v>
                </c:pt>
                <c:pt idx="1988">
                  <c:v>34516</c:v>
                </c:pt>
                <c:pt idx="1989">
                  <c:v>34519</c:v>
                </c:pt>
                <c:pt idx="1990">
                  <c:v>34519</c:v>
                </c:pt>
                <c:pt idx="1991">
                  <c:v>34530</c:v>
                </c:pt>
                <c:pt idx="1992">
                  <c:v>34543</c:v>
                </c:pt>
                <c:pt idx="1993">
                  <c:v>34543</c:v>
                </c:pt>
                <c:pt idx="1994">
                  <c:v>34544</c:v>
                </c:pt>
                <c:pt idx="1995">
                  <c:v>34544</c:v>
                </c:pt>
                <c:pt idx="1996">
                  <c:v>34544</c:v>
                </c:pt>
                <c:pt idx="1997">
                  <c:v>34544</c:v>
                </c:pt>
                <c:pt idx="1998">
                  <c:v>34547</c:v>
                </c:pt>
                <c:pt idx="1999">
                  <c:v>34547</c:v>
                </c:pt>
                <c:pt idx="2000">
                  <c:v>34549</c:v>
                </c:pt>
                <c:pt idx="2001">
                  <c:v>34549</c:v>
                </c:pt>
                <c:pt idx="2002">
                  <c:v>34560</c:v>
                </c:pt>
                <c:pt idx="2003">
                  <c:v>34576</c:v>
                </c:pt>
                <c:pt idx="2004">
                  <c:v>34576</c:v>
                </c:pt>
                <c:pt idx="2005">
                  <c:v>34577</c:v>
                </c:pt>
                <c:pt idx="2006">
                  <c:v>34577</c:v>
                </c:pt>
                <c:pt idx="2007">
                  <c:v>34577</c:v>
                </c:pt>
                <c:pt idx="2008">
                  <c:v>34577</c:v>
                </c:pt>
                <c:pt idx="2009">
                  <c:v>34577</c:v>
                </c:pt>
                <c:pt idx="2010">
                  <c:v>34577</c:v>
                </c:pt>
                <c:pt idx="2011">
                  <c:v>34578</c:v>
                </c:pt>
                <c:pt idx="2012">
                  <c:v>34578</c:v>
                </c:pt>
                <c:pt idx="2013">
                  <c:v>34591</c:v>
                </c:pt>
                <c:pt idx="2014">
                  <c:v>34597</c:v>
                </c:pt>
                <c:pt idx="2015">
                  <c:v>34607</c:v>
                </c:pt>
                <c:pt idx="2016">
                  <c:v>34607</c:v>
                </c:pt>
                <c:pt idx="2017">
                  <c:v>34607</c:v>
                </c:pt>
                <c:pt idx="2018">
                  <c:v>34607</c:v>
                </c:pt>
                <c:pt idx="2019">
                  <c:v>34607</c:v>
                </c:pt>
                <c:pt idx="2020">
                  <c:v>34607</c:v>
                </c:pt>
                <c:pt idx="2021">
                  <c:v>34608</c:v>
                </c:pt>
                <c:pt idx="2022">
                  <c:v>34608</c:v>
                </c:pt>
                <c:pt idx="2023">
                  <c:v>34610</c:v>
                </c:pt>
                <c:pt idx="2024">
                  <c:v>34610</c:v>
                </c:pt>
                <c:pt idx="2025">
                  <c:v>34612</c:v>
                </c:pt>
                <c:pt idx="2026">
                  <c:v>34612</c:v>
                </c:pt>
                <c:pt idx="2027">
                  <c:v>34613</c:v>
                </c:pt>
                <c:pt idx="2028">
                  <c:v>34613</c:v>
                </c:pt>
                <c:pt idx="2029">
                  <c:v>34613</c:v>
                </c:pt>
                <c:pt idx="2030">
                  <c:v>34613</c:v>
                </c:pt>
                <c:pt idx="2031">
                  <c:v>34622</c:v>
                </c:pt>
                <c:pt idx="2032">
                  <c:v>34638</c:v>
                </c:pt>
                <c:pt idx="2033">
                  <c:v>34638</c:v>
                </c:pt>
                <c:pt idx="2034">
                  <c:v>34638</c:v>
                </c:pt>
                <c:pt idx="2035">
                  <c:v>34638</c:v>
                </c:pt>
                <c:pt idx="2036">
                  <c:v>34638</c:v>
                </c:pt>
                <c:pt idx="2037">
                  <c:v>34638</c:v>
                </c:pt>
                <c:pt idx="2038">
                  <c:v>34640</c:v>
                </c:pt>
                <c:pt idx="2039">
                  <c:v>34640</c:v>
                </c:pt>
                <c:pt idx="2040">
                  <c:v>34640</c:v>
                </c:pt>
                <c:pt idx="2041">
                  <c:v>34640</c:v>
                </c:pt>
                <c:pt idx="2042">
                  <c:v>34647</c:v>
                </c:pt>
                <c:pt idx="2043">
                  <c:v>34652</c:v>
                </c:pt>
                <c:pt idx="2044">
                  <c:v>34667</c:v>
                </c:pt>
                <c:pt idx="2045">
                  <c:v>34667</c:v>
                </c:pt>
                <c:pt idx="2046">
                  <c:v>34668</c:v>
                </c:pt>
                <c:pt idx="2047">
                  <c:v>34668</c:v>
                </c:pt>
                <c:pt idx="2048">
                  <c:v>34668</c:v>
                </c:pt>
                <c:pt idx="2049">
                  <c:v>34668</c:v>
                </c:pt>
                <c:pt idx="2050">
                  <c:v>34669</c:v>
                </c:pt>
                <c:pt idx="2051">
                  <c:v>34669</c:v>
                </c:pt>
                <c:pt idx="2052">
                  <c:v>34670</c:v>
                </c:pt>
                <c:pt idx="2053">
                  <c:v>34670</c:v>
                </c:pt>
                <c:pt idx="2054">
                  <c:v>34676</c:v>
                </c:pt>
                <c:pt idx="2055">
                  <c:v>34677</c:v>
                </c:pt>
                <c:pt idx="2056">
                  <c:v>34677</c:v>
                </c:pt>
                <c:pt idx="2057">
                  <c:v>34683</c:v>
                </c:pt>
                <c:pt idx="2058">
                  <c:v>34694</c:v>
                </c:pt>
                <c:pt idx="2059">
                  <c:v>34694</c:v>
                </c:pt>
                <c:pt idx="2060">
                  <c:v>34695</c:v>
                </c:pt>
                <c:pt idx="2061">
                  <c:v>34695</c:v>
                </c:pt>
                <c:pt idx="2062">
                  <c:v>34695</c:v>
                </c:pt>
                <c:pt idx="2063">
                  <c:v>34695</c:v>
                </c:pt>
                <c:pt idx="2064">
                  <c:v>34696</c:v>
                </c:pt>
                <c:pt idx="2065">
                  <c:v>34696</c:v>
                </c:pt>
                <c:pt idx="2066">
                  <c:v>34699</c:v>
                </c:pt>
                <c:pt idx="2067">
                  <c:v>34699</c:v>
                </c:pt>
                <c:pt idx="2068">
                  <c:v>34704</c:v>
                </c:pt>
                <c:pt idx="2069">
                  <c:v>34704</c:v>
                </c:pt>
                <c:pt idx="2070">
                  <c:v>34713</c:v>
                </c:pt>
                <c:pt idx="2071">
                  <c:v>34729</c:v>
                </c:pt>
                <c:pt idx="2072">
                  <c:v>34729</c:v>
                </c:pt>
                <c:pt idx="2073">
                  <c:v>34730</c:v>
                </c:pt>
                <c:pt idx="2074">
                  <c:v>34730</c:v>
                </c:pt>
                <c:pt idx="2075">
                  <c:v>34730</c:v>
                </c:pt>
                <c:pt idx="2076">
                  <c:v>34730</c:v>
                </c:pt>
                <c:pt idx="2077">
                  <c:v>34731</c:v>
                </c:pt>
                <c:pt idx="2078">
                  <c:v>34731</c:v>
                </c:pt>
                <c:pt idx="2079">
                  <c:v>34734</c:v>
                </c:pt>
                <c:pt idx="2080">
                  <c:v>34734</c:v>
                </c:pt>
                <c:pt idx="2081">
                  <c:v>34744</c:v>
                </c:pt>
                <c:pt idx="2082">
                  <c:v>34757</c:v>
                </c:pt>
                <c:pt idx="2083">
                  <c:v>34757</c:v>
                </c:pt>
                <c:pt idx="2084">
                  <c:v>34758</c:v>
                </c:pt>
                <c:pt idx="2085">
                  <c:v>34758</c:v>
                </c:pt>
                <c:pt idx="2086">
                  <c:v>34758</c:v>
                </c:pt>
                <c:pt idx="2087">
                  <c:v>34758</c:v>
                </c:pt>
                <c:pt idx="2088">
                  <c:v>34759</c:v>
                </c:pt>
                <c:pt idx="2089">
                  <c:v>34759</c:v>
                </c:pt>
                <c:pt idx="2090">
                  <c:v>34761</c:v>
                </c:pt>
                <c:pt idx="2091">
                  <c:v>34761</c:v>
                </c:pt>
                <c:pt idx="2092">
                  <c:v>34775</c:v>
                </c:pt>
                <c:pt idx="2093">
                  <c:v>34787</c:v>
                </c:pt>
                <c:pt idx="2094">
                  <c:v>34787</c:v>
                </c:pt>
                <c:pt idx="2095">
                  <c:v>34787</c:v>
                </c:pt>
                <c:pt idx="2096">
                  <c:v>34787</c:v>
                </c:pt>
                <c:pt idx="2097">
                  <c:v>34789</c:v>
                </c:pt>
                <c:pt idx="2098">
                  <c:v>34789</c:v>
                </c:pt>
                <c:pt idx="2099">
                  <c:v>34789</c:v>
                </c:pt>
                <c:pt idx="2100">
                  <c:v>34789</c:v>
                </c:pt>
                <c:pt idx="2101">
                  <c:v>34789</c:v>
                </c:pt>
                <c:pt idx="2102">
                  <c:v>34789</c:v>
                </c:pt>
                <c:pt idx="2103">
                  <c:v>34792</c:v>
                </c:pt>
                <c:pt idx="2104">
                  <c:v>34792</c:v>
                </c:pt>
                <c:pt idx="2105">
                  <c:v>34803</c:v>
                </c:pt>
                <c:pt idx="2106">
                  <c:v>34817</c:v>
                </c:pt>
                <c:pt idx="2107">
                  <c:v>34817</c:v>
                </c:pt>
                <c:pt idx="2108">
                  <c:v>34817</c:v>
                </c:pt>
                <c:pt idx="2109">
                  <c:v>34817</c:v>
                </c:pt>
                <c:pt idx="2110">
                  <c:v>34817</c:v>
                </c:pt>
                <c:pt idx="2111">
                  <c:v>34817</c:v>
                </c:pt>
                <c:pt idx="2112">
                  <c:v>34820</c:v>
                </c:pt>
                <c:pt idx="2113">
                  <c:v>34820</c:v>
                </c:pt>
                <c:pt idx="2114">
                  <c:v>34822</c:v>
                </c:pt>
                <c:pt idx="2115">
                  <c:v>34822</c:v>
                </c:pt>
                <c:pt idx="2116">
                  <c:v>34827</c:v>
                </c:pt>
                <c:pt idx="2117">
                  <c:v>34834</c:v>
                </c:pt>
                <c:pt idx="2118">
                  <c:v>34848</c:v>
                </c:pt>
                <c:pt idx="2119">
                  <c:v>34848</c:v>
                </c:pt>
                <c:pt idx="2120">
                  <c:v>34850</c:v>
                </c:pt>
                <c:pt idx="2121">
                  <c:v>34850</c:v>
                </c:pt>
                <c:pt idx="2122">
                  <c:v>34850</c:v>
                </c:pt>
                <c:pt idx="2123">
                  <c:v>34850</c:v>
                </c:pt>
                <c:pt idx="2124">
                  <c:v>34850</c:v>
                </c:pt>
                <c:pt idx="2125">
                  <c:v>34850</c:v>
                </c:pt>
                <c:pt idx="2126">
                  <c:v>34851</c:v>
                </c:pt>
                <c:pt idx="2127">
                  <c:v>34851</c:v>
                </c:pt>
                <c:pt idx="2128">
                  <c:v>34864</c:v>
                </c:pt>
                <c:pt idx="2129">
                  <c:v>34871</c:v>
                </c:pt>
                <c:pt idx="2130">
                  <c:v>34871</c:v>
                </c:pt>
                <c:pt idx="2131">
                  <c:v>34879</c:v>
                </c:pt>
                <c:pt idx="2132">
                  <c:v>34879</c:v>
                </c:pt>
                <c:pt idx="2133">
                  <c:v>34879</c:v>
                </c:pt>
                <c:pt idx="2134">
                  <c:v>34879</c:v>
                </c:pt>
                <c:pt idx="2135">
                  <c:v>34880</c:v>
                </c:pt>
                <c:pt idx="2136">
                  <c:v>34880</c:v>
                </c:pt>
                <c:pt idx="2137">
                  <c:v>34880</c:v>
                </c:pt>
                <c:pt idx="2138">
                  <c:v>34880</c:v>
                </c:pt>
                <c:pt idx="2139">
                  <c:v>34880</c:v>
                </c:pt>
                <c:pt idx="2140">
                  <c:v>34881</c:v>
                </c:pt>
                <c:pt idx="2141">
                  <c:v>34881</c:v>
                </c:pt>
                <c:pt idx="2142">
                  <c:v>34883</c:v>
                </c:pt>
                <c:pt idx="2143">
                  <c:v>34883</c:v>
                </c:pt>
                <c:pt idx="2144">
                  <c:v>34895</c:v>
                </c:pt>
                <c:pt idx="2145">
                  <c:v>34911</c:v>
                </c:pt>
                <c:pt idx="2146">
                  <c:v>34911</c:v>
                </c:pt>
                <c:pt idx="2147">
                  <c:v>34911</c:v>
                </c:pt>
                <c:pt idx="2148">
                  <c:v>34911</c:v>
                </c:pt>
                <c:pt idx="2149">
                  <c:v>34911</c:v>
                </c:pt>
                <c:pt idx="2150">
                  <c:v>34911</c:v>
                </c:pt>
                <c:pt idx="2151">
                  <c:v>34912</c:v>
                </c:pt>
                <c:pt idx="2152">
                  <c:v>34912</c:v>
                </c:pt>
                <c:pt idx="2153">
                  <c:v>34913</c:v>
                </c:pt>
                <c:pt idx="2154">
                  <c:v>34913</c:v>
                </c:pt>
                <c:pt idx="2155">
                  <c:v>34925</c:v>
                </c:pt>
                <c:pt idx="2156">
                  <c:v>34939</c:v>
                </c:pt>
                <c:pt idx="2157">
                  <c:v>34939</c:v>
                </c:pt>
                <c:pt idx="2158">
                  <c:v>34942</c:v>
                </c:pt>
                <c:pt idx="2159">
                  <c:v>34942</c:v>
                </c:pt>
                <c:pt idx="2160">
                  <c:v>34942</c:v>
                </c:pt>
                <c:pt idx="2161">
                  <c:v>34942</c:v>
                </c:pt>
                <c:pt idx="2162">
                  <c:v>34942</c:v>
                </c:pt>
                <c:pt idx="2163">
                  <c:v>34942</c:v>
                </c:pt>
                <c:pt idx="2164">
                  <c:v>34943</c:v>
                </c:pt>
                <c:pt idx="2165">
                  <c:v>34943</c:v>
                </c:pt>
                <c:pt idx="2166">
                  <c:v>34956</c:v>
                </c:pt>
                <c:pt idx="2167">
                  <c:v>34970</c:v>
                </c:pt>
                <c:pt idx="2168">
                  <c:v>34970</c:v>
                </c:pt>
                <c:pt idx="2169">
                  <c:v>34970</c:v>
                </c:pt>
                <c:pt idx="2170">
                  <c:v>34970</c:v>
                </c:pt>
                <c:pt idx="2171">
                  <c:v>34971</c:v>
                </c:pt>
                <c:pt idx="2172">
                  <c:v>34971</c:v>
                </c:pt>
                <c:pt idx="2173">
                  <c:v>34972</c:v>
                </c:pt>
                <c:pt idx="2174">
                  <c:v>34972</c:v>
                </c:pt>
                <c:pt idx="2175">
                  <c:v>34973</c:v>
                </c:pt>
                <c:pt idx="2176">
                  <c:v>34973</c:v>
                </c:pt>
                <c:pt idx="2177">
                  <c:v>34974</c:v>
                </c:pt>
                <c:pt idx="2178">
                  <c:v>34974</c:v>
                </c:pt>
                <c:pt idx="2179">
                  <c:v>34978</c:v>
                </c:pt>
                <c:pt idx="2180">
                  <c:v>34978</c:v>
                </c:pt>
                <c:pt idx="2181">
                  <c:v>34978</c:v>
                </c:pt>
                <c:pt idx="2182">
                  <c:v>34978</c:v>
                </c:pt>
                <c:pt idx="2183">
                  <c:v>34978</c:v>
                </c:pt>
                <c:pt idx="2184">
                  <c:v>34987</c:v>
                </c:pt>
                <c:pt idx="2185">
                  <c:v>35002</c:v>
                </c:pt>
                <c:pt idx="2186">
                  <c:v>35002</c:v>
                </c:pt>
                <c:pt idx="2187">
                  <c:v>35003</c:v>
                </c:pt>
                <c:pt idx="2188">
                  <c:v>35003</c:v>
                </c:pt>
                <c:pt idx="2189">
                  <c:v>35003</c:v>
                </c:pt>
                <c:pt idx="2190">
                  <c:v>35003</c:v>
                </c:pt>
                <c:pt idx="2191">
                  <c:v>35004</c:v>
                </c:pt>
                <c:pt idx="2192">
                  <c:v>35004</c:v>
                </c:pt>
                <c:pt idx="2193">
                  <c:v>35004</c:v>
                </c:pt>
                <c:pt idx="2194">
                  <c:v>35005</c:v>
                </c:pt>
                <c:pt idx="2195">
                  <c:v>35005</c:v>
                </c:pt>
                <c:pt idx="2196">
                  <c:v>35017</c:v>
                </c:pt>
                <c:pt idx="2197">
                  <c:v>35031</c:v>
                </c:pt>
                <c:pt idx="2198">
                  <c:v>35031</c:v>
                </c:pt>
                <c:pt idx="2199">
                  <c:v>35033</c:v>
                </c:pt>
                <c:pt idx="2200">
                  <c:v>35033</c:v>
                </c:pt>
                <c:pt idx="2201">
                  <c:v>35034</c:v>
                </c:pt>
                <c:pt idx="2202">
                  <c:v>35034</c:v>
                </c:pt>
                <c:pt idx="2203">
                  <c:v>35035</c:v>
                </c:pt>
                <c:pt idx="2204">
                  <c:v>35035</c:v>
                </c:pt>
                <c:pt idx="2205">
                  <c:v>35037</c:v>
                </c:pt>
                <c:pt idx="2206">
                  <c:v>35037</c:v>
                </c:pt>
                <c:pt idx="2207">
                  <c:v>35039</c:v>
                </c:pt>
                <c:pt idx="2208">
                  <c:v>35039</c:v>
                </c:pt>
                <c:pt idx="2209">
                  <c:v>35040</c:v>
                </c:pt>
                <c:pt idx="2210">
                  <c:v>35048</c:v>
                </c:pt>
                <c:pt idx="2211">
                  <c:v>35058</c:v>
                </c:pt>
                <c:pt idx="2212">
                  <c:v>35058</c:v>
                </c:pt>
                <c:pt idx="2213">
                  <c:v>35060</c:v>
                </c:pt>
                <c:pt idx="2214">
                  <c:v>35060</c:v>
                </c:pt>
                <c:pt idx="2215">
                  <c:v>35060</c:v>
                </c:pt>
                <c:pt idx="2216">
                  <c:v>35060</c:v>
                </c:pt>
                <c:pt idx="2217">
                  <c:v>35061</c:v>
                </c:pt>
                <c:pt idx="2218">
                  <c:v>35061</c:v>
                </c:pt>
                <c:pt idx="2219">
                  <c:v>35067</c:v>
                </c:pt>
                <c:pt idx="2220">
                  <c:v>35067</c:v>
                </c:pt>
                <c:pt idx="2221">
                  <c:v>35069</c:v>
                </c:pt>
                <c:pt idx="2222">
                  <c:v>35069</c:v>
                </c:pt>
                <c:pt idx="2223">
                  <c:v>35078</c:v>
                </c:pt>
                <c:pt idx="2224">
                  <c:v>35093</c:v>
                </c:pt>
                <c:pt idx="2225">
                  <c:v>35093</c:v>
                </c:pt>
                <c:pt idx="2226">
                  <c:v>35095</c:v>
                </c:pt>
                <c:pt idx="2227">
                  <c:v>35095</c:v>
                </c:pt>
                <c:pt idx="2228">
                  <c:v>35095</c:v>
                </c:pt>
                <c:pt idx="2229">
                  <c:v>35095</c:v>
                </c:pt>
                <c:pt idx="2230">
                  <c:v>35097</c:v>
                </c:pt>
                <c:pt idx="2231">
                  <c:v>35097</c:v>
                </c:pt>
                <c:pt idx="2232">
                  <c:v>35099</c:v>
                </c:pt>
                <c:pt idx="2233">
                  <c:v>35099</c:v>
                </c:pt>
                <c:pt idx="2234">
                  <c:v>35109</c:v>
                </c:pt>
                <c:pt idx="2235">
                  <c:v>35121</c:v>
                </c:pt>
                <c:pt idx="2236">
                  <c:v>35121</c:v>
                </c:pt>
                <c:pt idx="2237">
                  <c:v>35123</c:v>
                </c:pt>
                <c:pt idx="2238">
                  <c:v>35123</c:v>
                </c:pt>
                <c:pt idx="2239">
                  <c:v>35124</c:v>
                </c:pt>
                <c:pt idx="2240">
                  <c:v>35124</c:v>
                </c:pt>
                <c:pt idx="2241">
                  <c:v>35125</c:v>
                </c:pt>
                <c:pt idx="2242">
                  <c:v>35125</c:v>
                </c:pt>
                <c:pt idx="2243">
                  <c:v>35127</c:v>
                </c:pt>
                <c:pt idx="2244">
                  <c:v>35127</c:v>
                </c:pt>
                <c:pt idx="2245">
                  <c:v>35140</c:v>
                </c:pt>
                <c:pt idx="2246">
                  <c:v>35149</c:v>
                </c:pt>
                <c:pt idx="2247">
                  <c:v>35149</c:v>
                </c:pt>
                <c:pt idx="2248">
                  <c:v>35149</c:v>
                </c:pt>
                <c:pt idx="2249">
                  <c:v>35149</c:v>
                </c:pt>
                <c:pt idx="2250">
                  <c:v>35153</c:v>
                </c:pt>
                <c:pt idx="2251">
                  <c:v>35153</c:v>
                </c:pt>
                <c:pt idx="2252">
                  <c:v>35153</c:v>
                </c:pt>
                <c:pt idx="2253">
                  <c:v>35153</c:v>
                </c:pt>
                <c:pt idx="2254">
                  <c:v>35155</c:v>
                </c:pt>
                <c:pt idx="2255">
                  <c:v>35155</c:v>
                </c:pt>
                <c:pt idx="2256">
                  <c:v>35156</c:v>
                </c:pt>
                <c:pt idx="2257">
                  <c:v>35156</c:v>
                </c:pt>
                <c:pt idx="2258">
                  <c:v>35169</c:v>
                </c:pt>
                <c:pt idx="2259">
                  <c:v>35185</c:v>
                </c:pt>
                <c:pt idx="2260">
                  <c:v>35185</c:v>
                </c:pt>
                <c:pt idx="2261">
                  <c:v>35185</c:v>
                </c:pt>
                <c:pt idx="2262">
                  <c:v>35185</c:v>
                </c:pt>
                <c:pt idx="2263">
                  <c:v>35185</c:v>
                </c:pt>
                <c:pt idx="2264">
                  <c:v>35185</c:v>
                </c:pt>
                <c:pt idx="2265">
                  <c:v>35186</c:v>
                </c:pt>
                <c:pt idx="2266">
                  <c:v>35186</c:v>
                </c:pt>
                <c:pt idx="2267">
                  <c:v>35186</c:v>
                </c:pt>
                <c:pt idx="2268">
                  <c:v>35186</c:v>
                </c:pt>
                <c:pt idx="2269">
                  <c:v>35200</c:v>
                </c:pt>
                <c:pt idx="2270">
                  <c:v>35201</c:v>
                </c:pt>
                <c:pt idx="2271">
                  <c:v>35215</c:v>
                </c:pt>
                <c:pt idx="2272">
                  <c:v>35215</c:v>
                </c:pt>
                <c:pt idx="2273">
                  <c:v>35216</c:v>
                </c:pt>
                <c:pt idx="2274">
                  <c:v>35216</c:v>
                </c:pt>
                <c:pt idx="2275">
                  <c:v>35216</c:v>
                </c:pt>
                <c:pt idx="2276">
                  <c:v>35216</c:v>
                </c:pt>
                <c:pt idx="2277">
                  <c:v>35216</c:v>
                </c:pt>
                <c:pt idx="2278">
                  <c:v>35216</c:v>
                </c:pt>
                <c:pt idx="2279">
                  <c:v>35219</c:v>
                </c:pt>
                <c:pt idx="2280">
                  <c:v>35219</c:v>
                </c:pt>
                <c:pt idx="2281">
                  <c:v>35230</c:v>
                </c:pt>
                <c:pt idx="2282">
                  <c:v>35230</c:v>
                </c:pt>
                <c:pt idx="2283">
                  <c:v>35233</c:v>
                </c:pt>
                <c:pt idx="2284">
                  <c:v>35243</c:v>
                </c:pt>
                <c:pt idx="2285">
                  <c:v>35243</c:v>
                </c:pt>
                <c:pt idx="2286">
                  <c:v>35243</c:v>
                </c:pt>
                <c:pt idx="2287">
                  <c:v>35243</c:v>
                </c:pt>
                <c:pt idx="2288">
                  <c:v>35244</c:v>
                </c:pt>
                <c:pt idx="2289">
                  <c:v>35244</c:v>
                </c:pt>
                <c:pt idx="2290">
                  <c:v>35244</c:v>
                </c:pt>
                <c:pt idx="2291">
                  <c:v>35244</c:v>
                </c:pt>
                <c:pt idx="2292">
                  <c:v>35247</c:v>
                </c:pt>
                <c:pt idx="2293">
                  <c:v>35247</c:v>
                </c:pt>
                <c:pt idx="2294">
                  <c:v>35247</c:v>
                </c:pt>
                <c:pt idx="2295">
                  <c:v>35249</c:v>
                </c:pt>
                <c:pt idx="2296">
                  <c:v>35249</c:v>
                </c:pt>
                <c:pt idx="2297">
                  <c:v>35261</c:v>
                </c:pt>
                <c:pt idx="2298">
                  <c:v>35275</c:v>
                </c:pt>
                <c:pt idx="2299">
                  <c:v>35275</c:v>
                </c:pt>
                <c:pt idx="2300">
                  <c:v>35276</c:v>
                </c:pt>
                <c:pt idx="2301">
                  <c:v>35276</c:v>
                </c:pt>
                <c:pt idx="2302">
                  <c:v>35277</c:v>
                </c:pt>
                <c:pt idx="2303">
                  <c:v>35277</c:v>
                </c:pt>
                <c:pt idx="2304">
                  <c:v>35277</c:v>
                </c:pt>
                <c:pt idx="2305">
                  <c:v>35277</c:v>
                </c:pt>
                <c:pt idx="2306">
                  <c:v>35277</c:v>
                </c:pt>
                <c:pt idx="2307">
                  <c:v>35277</c:v>
                </c:pt>
                <c:pt idx="2308">
                  <c:v>35291</c:v>
                </c:pt>
                <c:pt idx="2309">
                  <c:v>35305</c:v>
                </c:pt>
                <c:pt idx="2310">
                  <c:v>35305</c:v>
                </c:pt>
                <c:pt idx="2311">
                  <c:v>35307</c:v>
                </c:pt>
                <c:pt idx="2312">
                  <c:v>35307</c:v>
                </c:pt>
                <c:pt idx="2313">
                  <c:v>35307</c:v>
                </c:pt>
                <c:pt idx="2314">
                  <c:v>35307</c:v>
                </c:pt>
                <c:pt idx="2315">
                  <c:v>35307</c:v>
                </c:pt>
                <c:pt idx="2316">
                  <c:v>35307</c:v>
                </c:pt>
                <c:pt idx="2317">
                  <c:v>35310</c:v>
                </c:pt>
                <c:pt idx="2318">
                  <c:v>35310</c:v>
                </c:pt>
                <c:pt idx="2319">
                  <c:v>35318</c:v>
                </c:pt>
                <c:pt idx="2320">
                  <c:v>35318</c:v>
                </c:pt>
                <c:pt idx="2321">
                  <c:v>35318</c:v>
                </c:pt>
                <c:pt idx="2322">
                  <c:v>35318</c:v>
                </c:pt>
                <c:pt idx="2323">
                  <c:v>35322</c:v>
                </c:pt>
                <c:pt idx="2324">
                  <c:v>35334</c:v>
                </c:pt>
                <c:pt idx="2325">
                  <c:v>35334</c:v>
                </c:pt>
                <c:pt idx="2326">
                  <c:v>35334</c:v>
                </c:pt>
                <c:pt idx="2327">
                  <c:v>35334</c:v>
                </c:pt>
                <c:pt idx="2328">
                  <c:v>35338</c:v>
                </c:pt>
                <c:pt idx="2329">
                  <c:v>35338</c:v>
                </c:pt>
                <c:pt idx="2330">
                  <c:v>35338</c:v>
                </c:pt>
                <c:pt idx="2331">
                  <c:v>35338</c:v>
                </c:pt>
                <c:pt idx="2332">
                  <c:v>35340</c:v>
                </c:pt>
                <c:pt idx="2333">
                  <c:v>35340</c:v>
                </c:pt>
                <c:pt idx="2334">
                  <c:v>35340</c:v>
                </c:pt>
                <c:pt idx="2335">
                  <c:v>35340</c:v>
                </c:pt>
                <c:pt idx="2336">
                  <c:v>35341</c:v>
                </c:pt>
                <c:pt idx="2337">
                  <c:v>35353</c:v>
                </c:pt>
                <c:pt idx="2338">
                  <c:v>35367</c:v>
                </c:pt>
                <c:pt idx="2339">
                  <c:v>35367</c:v>
                </c:pt>
                <c:pt idx="2340">
                  <c:v>35369</c:v>
                </c:pt>
                <c:pt idx="2341">
                  <c:v>35369</c:v>
                </c:pt>
                <c:pt idx="2342">
                  <c:v>35369</c:v>
                </c:pt>
                <c:pt idx="2343">
                  <c:v>35369</c:v>
                </c:pt>
                <c:pt idx="2344">
                  <c:v>35370</c:v>
                </c:pt>
                <c:pt idx="2345">
                  <c:v>35370</c:v>
                </c:pt>
                <c:pt idx="2346">
                  <c:v>35370</c:v>
                </c:pt>
                <c:pt idx="2347">
                  <c:v>35370</c:v>
                </c:pt>
                <c:pt idx="2348">
                  <c:v>35377</c:v>
                </c:pt>
                <c:pt idx="2349">
                  <c:v>35383</c:v>
                </c:pt>
                <c:pt idx="2350">
                  <c:v>35396</c:v>
                </c:pt>
                <c:pt idx="2351">
                  <c:v>35396</c:v>
                </c:pt>
                <c:pt idx="2352">
                  <c:v>35398</c:v>
                </c:pt>
                <c:pt idx="2353">
                  <c:v>35398</c:v>
                </c:pt>
                <c:pt idx="2354">
                  <c:v>35398</c:v>
                </c:pt>
                <c:pt idx="2355">
                  <c:v>35398</c:v>
                </c:pt>
                <c:pt idx="2356">
                  <c:v>35400</c:v>
                </c:pt>
                <c:pt idx="2357">
                  <c:v>35400</c:v>
                </c:pt>
                <c:pt idx="2358">
                  <c:v>35401</c:v>
                </c:pt>
                <c:pt idx="2359">
                  <c:v>35401</c:v>
                </c:pt>
                <c:pt idx="2360">
                  <c:v>35405</c:v>
                </c:pt>
                <c:pt idx="2361">
                  <c:v>35414</c:v>
                </c:pt>
                <c:pt idx="2362">
                  <c:v>35415</c:v>
                </c:pt>
                <c:pt idx="2363">
                  <c:v>35415</c:v>
                </c:pt>
                <c:pt idx="2364">
                  <c:v>35425</c:v>
                </c:pt>
                <c:pt idx="2365">
                  <c:v>35425</c:v>
                </c:pt>
                <c:pt idx="2366">
                  <c:v>35425</c:v>
                </c:pt>
                <c:pt idx="2367">
                  <c:v>35425</c:v>
                </c:pt>
                <c:pt idx="2368">
                  <c:v>35425</c:v>
                </c:pt>
                <c:pt idx="2369">
                  <c:v>35425</c:v>
                </c:pt>
                <c:pt idx="2370">
                  <c:v>35426</c:v>
                </c:pt>
                <c:pt idx="2371">
                  <c:v>35426</c:v>
                </c:pt>
                <c:pt idx="2372">
                  <c:v>35431</c:v>
                </c:pt>
                <c:pt idx="2373">
                  <c:v>35431</c:v>
                </c:pt>
                <c:pt idx="2374">
                  <c:v>35437</c:v>
                </c:pt>
                <c:pt idx="2375">
                  <c:v>35437</c:v>
                </c:pt>
                <c:pt idx="2376">
                  <c:v>35444</c:v>
                </c:pt>
                <c:pt idx="2377">
                  <c:v>35457</c:v>
                </c:pt>
                <c:pt idx="2378">
                  <c:v>35457</c:v>
                </c:pt>
                <c:pt idx="2379">
                  <c:v>35461</c:v>
                </c:pt>
                <c:pt idx="2380">
                  <c:v>35461</c:v>
                </c:pt>
                <c:pt idx="2381">
                  <c:v>35461</c:v>
                </c:pt>
                <c:pt idx="2382">
                  <c:v>35461</c:v>
                </c:pt>
                <c:pt idx="2383">
                  <c:v>35464</c:v>
                </c:pt>
                <c:pt idx="2384">
                  <c:v>35464</c:v>
                </c:pt>
                <c:pt idx="2385">
                  <c:v>35467</c:v>
                </c:pt>
                <c:pt idx="2386">
                  <c:v>35467</c:v>
                </c:pt>
                <c:pt idx="2387">
                  <c:v>35475</c:v>
                </c:pt>
                <c:pt idx="2388">
                  <c:v>35488</c:v>
                </c:pt>
                <c:pt idx="2389">
                  <c:v>35488</c:v>
                </c:pt>
                <c:pt idx="2390">
                  <c:v>35489</c:v>
                </c:pt>
                <c:pt idx="2391">
                  <c:v>35489</c:v>
                </c:pt>
                <c:pt idx="2392">
                  <c:v>35489</c:v>
                </c:pt>
                <c:pt idx="2393">
                  <c:v>35489</c:v>
                </c:pt>
                <c:pt idx="2394">
                  <c:v>35492</c:v>
                </c:pt>
                <c:pt idx="2395">
                  <c:v>35492</c:v>
                </c:pt>
                <c:pt idx="2396">
                  <c:v>35494</c:v>
                </c:pt>
                <c:pt idx="2397">
                  <c:v>35494</c:v>
                </c:pt>
                <c:pt idx="2398">
                  <c:v>35506</c:v>
                </c:pt>
                <c:pt idx="2399">
                  <c:v>35516</c:v>
                </c:pt>
                <c:pt idx="2400">
                  <c:v>35516</c:v>
                </c:pt>
                <c:pt idx="2401">
                  <c:v>35516</c:v>
                </c:pt>
                <c:pt idx="2402">
                  <c:v>35516</c:v>
                </c:pt>
                <c:pt idx="2403">
                  <c:v>35517</c:v>
                </c:pt>
                <c:pt idx="2404">
                  <c:v>35517</c:v>
                </c:pt>
                <c:pt idx="2405">
                  <c:v>35520</c:v>
                </c:pt>
                <c:pt idx="2406">
                  <c:v>35520</c:v>
                </c:pt>
                <c:pt idx="2407">
                  <c:v>35521</c:v>
                </c:pt>
                <c:pt idx="2408">
                  <c:v>35521</c:v>
                </c:pt>
                <c:pt idx="2409">
                  <c:v>35522</c:v>
                </c:pt>
                <c:pt idx="2410">
                  <c:v>35522</c:v>
                </c:pt>
                <c:pt idx="2411">
                  <c:v>35534</c:v>
                </c:pt>
                <c:pt idx="2412">
                  <c:v>35550</c:v>
                </c:pt>
                <c:pt idx="2413">
                  <c:v>35550</c:v>
                </c:pt>
                <c:pt idx="2414">
                  <c:v>35550</c:v>
                </c:pt>
                <c:pt idx="2415">
                  <c:v>35550</c:v>
                </c:pt>
                <c:pt idx="2416">
                  <c:v>35551</c:v>
                </c:pt>
                <c:pt idx="2417">
                  <c:v>35551</c:v>
                </c:pt>
                <c:pt idx="2418">
                  <c:v>35551</c:v>
                </c:pt>
                <c:pt idx="2419">
                  <c:v>35551</c:v>
                </c:pt>
                <c:pt idx="2420">
                  <c:v>35553</c:v>
                </c:pt>
                <c:pt idx="2421">
                  <c:v>35553</c:v>
                </c:pt>
                <c:pt idx="2422">
                  <c:v>35556</c:v>
                </c:pt>
                <c:pt idx="2423">
                  <c:v>35565</c:v>
                </c:pt>
                <c:pt idx="2424">
                  <c:v>35580</c:v>
                </c:pt>
                <c:pt idx="2425">
                  <c:v>35580</c:v>
                </c:pt>
                <c:pt idx="2426">
                  <c:v>35580</c:v>
                </c:pt>
                <c:pt idx="2427">
                  <c:v>35580</c:v>
                </c:pt>
                <c:pt idx="2428">
                  <c:v>35580</c:v>
                </c:pt>
                <c:pt idx="2429">
                  <c:v>35580</c:v>
                </c:pt>
                <c:pt idx="2430">
                  <c:v>35581</c:v>
                </c:pt>
                <c:pt idx="2431">
                  <c:v>35581</c:v>
                </c:pt>
                <c:pt idx="2432">
                  <c:v>35583</c:v>
                </c:pt>
                <c:pt idx="2433">
                  <c:v>35583</c:v>
                </c:pt>
                <c:pt idx="2434">
                  <c:v>35593</c:v>
                </c:pt>
                <c:pt idx="2435">
                  <c:v>35595</c:v>
                </c:pt>
                <c:pt idx="2436">
                  <c:v>35598</c:v>
                </c:pt>
                <c:pt idx="2437">
                  <c:v>35598</c:v>
                </c:pt>
                <c:pt idx="2438">
                  <c:v>35607</c:v>
                </c:pt>
                <c:pt idx="2439">
                  <c:v>35607</c:v>
                </c:pt>
                <c:pt idx="2440">
                  <c:v>35611</c:v>
                </c:pt>
                <c:pt idx="2441">
                  <c:v>35611</c:v>
                </c:pt>
                <c:pt idx="2442">
                  <c:v>35611</c:v>
                </c:pt>
                <c:pt idx="2443">
                  <c:v>35611</c:v>
                </c:pt>
                <c:pt idx="2444">
                  <c:v>35611</c:v>
                </c:pt>
                <c:pt idx="2445">
                  <c:v>35611</c:v>
                </c:pt>
                <c:pt idx="2446">
                  <c:v>35612</c:v>
                </c:pt>
                <c:pt idx="2447">
                  <c:v>35612</c:v>
                </c:pt>
                <c:pt idx="2448">
                  <c:v>35612</c:v>
                </c:pt>
                <c:pt idx="2449">
                  <c:v>35613</c:v>
                </c:pt>
                <c:pt idx="2450">
                  <c:v>35613</c:v>
                </c:pt>
                <c:pt idx="2451">
                  <c:v>35626</c:v>
                </c:pt>
                <c:pt idx="2452">
                  <c:v>35640</c:v>
                </c:pt>
                <c:pt idx="2453">
                  <c:v>35640</c:v>
                </c:pt>
                <c:pt idx="2454">
                  <c:v>35642</c:v>
                </c:pt>
                <c:pt idx="2455">
                  <c:v>35642</c:v>
                </c:pt>
                <c:pt idx="2456">
                  <c:v>35642</c:v>
                </c:pt>
                <c:pt idx="2457">
                  <c:v>35642</c:v>
                </c:pt>
                <c:pt idx="2458">
                  <c:v>35642</c:v>
                </c:pt>
                <c:pt idx="2459">
                  <c:v>35642</c:v>
                </c:pt>
                <c:pt idx="2460">
                  <c:v>35643</c:v>
                </c:pt>
                <c:pt idx="2461">
                  <c:v>35643</c:v>
                </c:pt>
                <c:pt idx="2462">
                  <c:v>35656</c:v>
                </c:pt>
                <c:pt idx="2463">
                  <c:v>35669</c:v>
                </c:pt>
                <c:pt idx="2464">
                  <c:v>35669</c:v>
                </c:pt>
                <c:pt idx="2465">
                  <c:v>35671</c:v>
                </c:pt>
                <c:pt idx="2466">
                  <c:v>35671</c:v>
                </c:pt>
                <c:pt idx="2467">
                  <c:v>35671</c:v>
                </c:pt>
                <c:pt idx="2468">
                  <c:v>35671</c:v>
                </c:pt>
                <c:pt idx="2469">
                  <c:v>35673</c:v>
                </c:pt>
                <c:pt idx="2470">
                  <c:v>35673</c:v>
                </c:pt>
                <c:pt idx="2471">
                  <c:v>35674</c:v>
                </c:pt>
                <c:pt idx="2472">
                  <c:v>35674</c:v>
                </c:pt>
                <c:pt idx="2473">
                  <c:v>35682</c:v>
                </c:pt>
                <c:pt idx="2474">
                  <c:v>35682</c:v>
                </c:pt>
                <c:pt idx="2475">
                  <c:v>35682</c:v>
                </c:pt>
                <c:pt idx="2476">
                  <c:v>35682</c:v>
                </c:pt>
                <c:pt idx="2477">
                  <c:v>35687</c:v>
                </c:pt>
                <c:pt idx="2478">
                  <c:v>35702</c:v>
                </c:pt>
                <c:pt idx="2479">
                  <c:v>35702</c:v>
                </c:pt>
                <c:pt idx="2480">
                  <c:v>35702</c:v>
                </c:pt>
                <c:pt idx="2481">
                  <c:v>35702</c:v>
                </c:pt>
                <c:pt idx="2482">
                  <c:v>35703</c:v>
                </c:pt>
                <c:pt idx="2483">
                  <c:v>35703</c:v>
                </c:pt>
                <c:pt idx="2484">
                  <c:v>35703</c:v>
                </c:pt>
                <c:pt idx="2485">
                  <c:v>35703</c:v>
                </c:pt>
                <c:pt idx="2486">
                  <c:v>35704</c:v>
                </c:pt>
                <c:pt idx="2487">
                  <c:v>35704</c:v>
                </c:pt>
                <c:pt idx="2488">
                  <c:v>35704</c:v>
                </c:pt>
                <c:pt idx="2489">
                  <c:v>35704</c:v>
                </c:pt>
                <c:pt idx="2490">
                  <c:v>35711</c:v>
                </c:pt>
                <c:pt idx="2491">
                  <c:v>35718</c:v>
                </c:pt>
                <c:pt idx="2492">
                  <c:v>35731</c:v>
                </c:pt>
                <c:pt idx="2493">
                  <c:v>35731</c:v>
                </c:pt>
                <c:pt idx="2494">
                  <c:v>35734</c:v>
                </c:pt>
                <c:pt idx="2495">
                  <c:v>35734</c:v>
                </c:pt>
                <c:pt idx="2496">
                  <c:v>35734</c:v>
                </c:pt>
                <c:pt idx="2497">
                  <c:v>35734</c:v>
                </c:pt>
                <c:pt idx="2498">
                  <c:v>35734</c:v>
                </c:pt>
                <c:pt idx="2499">
                  <c:v>35734</c:v>
                </c:pt>
                <c:pt idx="2500">
                  <c:v>35738</c:v>
                </c:pt>
                <c:pt idx="2501">
                  <c:v>35738</c:v>
                </c:pt>
                <c:pt idx="2502">
                  <c:v>35739</c:v>
                </c:pt>
                <c:pt idx="2503">
                  <c:v>35748</c:v>
                </c:pt>
                <c:pt idx="2504">
                  <c:v>35761</c:v>
                </c:pt>
                <c:pt idx="2505">
                  <c:v>35761</c:v>
                </c:pt>
                <c:pt idx="2506">
                  <c:v>35762</c:v>
                </c:pt>
                <c:pt idx="2507">
                  <c:v>35762</c:v>
                </c:pt>
                <c:pt idx="2508">
                  <c:v>35762</c:v>
                </c:pt>
                <c:pt idx="2509">
                  <c:v>35762</c:v>
                </c:pt>
                <c:pt idx="2510">
                  <c:v>35765</c:v>
                </c:pt>
                <c:pt idx="2511">
                  <c:v>35765</c:v>
                </c:pt>
                <c:pt idx="2512">
                  <c:v>35768</c:v>
                </c:pt>
                <c:pt idx="2513">
                  <c:v>35768</c:v>
                </c:pt>
                <c:pt idx="2514">
                  <c:v>35774</c:v>
                </c:pt>
                <c:pt idx="2515">
                  <c:v>35779</c:v>
                </c:pt>
                <c:pt idx="2516">
                  <c:v>35779</c:v>
                </c:pt>
                <c:pt idx="2517">
                  <c:v>35779</c:v>
                </c:pt>
                <c:pt idx="2518">
                  <c:v>35789</c:v>
                </c:pt>
                <c:pt idx="2519">
                  <c:v>35789</c:v>
                </c:pt>
                <c:pt idx="2520">
                  <c:v>35789</c:v>
                </c:pt>
                <c:pt idx="2521">
                  <c:v>35789</c:v>
                </c:pt>
                <c:pt idx="2522">
                  <c:v>35789</c:v>
                </c:pt>
                <c:pt idx="2523">
                  <c:v>35789</c:v>
                </c:pt>
                <c:pt idx="2524">
                  <c:v>35790</c:v>
                </c:pt>
                <c:pt idx="2525">
                  <c:v>35790</c:v>
                </c:pt>
                <c:pt idx="2526">
                  <c:v>35795</c:v>
                </c:pt>
                <c:pt idx="2527">
                  <c:v>35795</c:v>
                </c:pt>
                <c:pt idx="2528">
                  <c:v>35801</c:v>
                </c:pt>
                <c:pt idx="2529">
                  <c:v>35801</c:v>
                </c:pt>
                <c:pt idx="2530">
                  <c:v>35809</c:v>
                </c:pt>
                <c:pt idx="2531">
                  <c:v>35823</c:v>
                </c:pt>
                <c:pt idx="2532">
                  <c:v>35823</c:v>
                </c:pt>
                <c:pt idx="2533">
                  <c:v>35824</c:v>
                </c:pt>
                <c:pt idx="2534">
                  <c:v>35824</c:v>
                </c:pt>
                <c:pt idx="2535">
                  <c:v>35825</c:v>
                </c:pt>
                <c:pt idx="2536">
                  <c:v>35825</c:v>
                </c:pt>
                <c:pt idx="2537">
                  <c:v>35828</c:v>
                </c:pt>
                <c:pt idx="2538">
                  <c:v>35828</c:v>
                </c:pt>
                <c:pt idx="2539">
                  <c:v>35831</c:v>
                </c:pt>
                <c:pt idx="2540">
                  <c:v>35831</c:v>
                </c:pt>
                <c:pt idx="2541">
                  <c:v>35840</c:v>
                </c:pt>
                <c:pt idx="2542">
                  <c:v>35852</c:v>
                </c:pt>
                <c:pt idx="2543">
                  <c:v>35852</c:v>
                </c:pt>
                <c:pt idx="2544">
                  <c:v>35853</c:v>
                </c:pt>
                <c:pt idx="2545">
                  <c:v>35853</c:v>
                </c:pt>
                <c:pt idx="2546">
                  <c:v>35853</c:v>
                </c:pt>
                <c:pt idx="2547">
                  <c:v>35853</c:v>
                </c:pt>
                <c:pt idx="2548">
                  <c:v>35856</c:v>
                </c:pt>
                <c:pt idx="2549">
                  <c:v>35856</c:v>
                </c:pt>
                <c:pt idx="2550">
                  <c:v>35858</c:v>
                </c:pt>
                <c:pt idx="2551">
                  <c:v>35858</c:v>
                </c:pt>
                <c:pt idx="2552">
                  <c:v>35871</c:v>
                </c:pt>
                <c:pt idx="2553">
                  <c:v>35880</c:v>
                </c:pt>
                <c:pt idx="2554">
                  <c:v>35880</c:v>
                </c:pt>
                <c:pt idx="2555">
                  <c:v>35880</c:v>
                </c:pt>
                <c:pt idx="2556">
                  <c:v>35880</c:v>
                </c:pt>
                <c:pt idx="2557">
                  <c:v>35884</c:v>
                </c:pt>
                <c:pt idx="2558">
                  <c:v>35884</c:v>
                </c:pt>
                <c:pt idx="2559">
                  <c:v>35885</c:v>
                </c:pt>
                <c:pt idx="2560">
                  <c:v>35885</c:v>
                </c:pt>
                <c:pt idx="2561">
                  <c:v>35886</c:v>
                </c:pt>
                <c:pt idx="2562">
                  <c:v>35886</c:v>
                </c:pt>
                <c:pt idx="2563">
                  <c:v>35886</c:v>
                </c:pt>
                <c:pt idx="2564">
                  <c:v>35886</c:v>
                </c:pt>
                <c:pt idx="2565">
                  <c:v>35899</c:v>
                </c:pt>
                <c:pt idx="2566">
                  <c:v>35912</c:v>
                </c:pt>
                <c:pt idx="2567">
                  <c:v>35912</c:v>
                </c:pt>
                <c:pt idx="2568">
                  <c:v>35915</c:v>
                </c:pt>
                <c:pt idx="2569">
                  <c:v>35915</c:v>
                </c:pt>
                <c:pt idx="2570">
                  <c:v>35915</c:v>
                </c:pt>
                <c:pt idx="2571">
                  <c:v>35915</c:v>
                </c:pt>
                <c:pt idx="2572">
                  <c:v>35916</c:v>
                </c:pt>
                <c:pt idx="2573">
                  <c:v>35916</c:v>
                </c:pt>
                <c:pt idx="2574">
                  <c:v>35916</c:v>
                </c:pt>
                <c:pt idx="2575">
                  <c:v>35916</c:v>
                </c:pt>
                <c:pt idx="2576">
                  <c:v>35926</c:v>
                </c:pt>
                <c:pt idx="2577">
                  <c:v>35930</c:v>
                </c:pt>
                <c:pt idx="2578">
                  <c:v>35944</c:v>
                </c:pt>
                <c:pt idx="2579">
                  <c:v>35944</c:v>
                </c:pt>
                <c:pt idx="2580">
                  <c:v>35944</c:v>
                </c:pt>
                <c:pt idx="2581">
                  <c:v>35944</c:v>
                </c:pt>
                <c:pt idx="2582">
                  <c:v>35944</c:v>
                </c:pt>
                <c:pt idx="2583">
                  <c:v>35944</c:v>
                </c:pt>
                <c:pt idx="2584">
                  <c:v>35946</c:v>
                </c:pt>
                <c:pt idx="2585">
                  <c:v>35946</c:v>
                </c:pt>
                <c:pt idx="2586">
                  <c:v>35947</c:v>
                </c:pt>
                <c:pt idx="2587">
                  <c:v>35947</c:v>
                </c:pt>
                <c:pt idx="2588">
                  <c:v>35957</c:v>
                </c:pt>
                <c:pt idx="2589">
                  <c:v>35960</c:v>
                </c:pt>
                <c:pt idx="2590">
                  <c:v>35961</c:v>
                </c:pt>
                <c:pt idx="2591">
                  <c:v>35961</c:v>
                </c:pt>
                <c:pt idx="2592">
                  <c:v>35971</c:v>
                </c:pt>
                <c:pt idx="2593">
                  <c:v>35971</c:v>
                </c:pt>
                <c:pt idx="2594">
                  <c:v>35971</c:v>
                </c:pt>
                <c:pt idx="2595">
                  <c:v>35971</c:v>
                </c:pt>
                <c:pt idx="2596">
                  <c:v>35971</c:v>
                </c:pt>
                <c:pt idx="2597">
                  <c:v>35976</c:v>
                </c:pt>
                <c:pt idx="2598">
                  <c:v>35976</c:v>
                </c:pt>
                <c:pt idx="2599">
                  <c:v>35976</c:v>
                </c:pt>
                <c:pt idx="2600">
                  <c:v>35976</c:v>
                </c:pt>
                <c:pt idx="2601">
                  <c:v>35977</c:v>
                </c:pt>
                <c:pt idx="2602">
                  <c:v>35977</c:v>
                </c:pt>
                <c:pt idx="2603">
                  <c:v>35977</c:v>
                </c:pt>
                <c:pt idx="2604">
                  <c:v>35977</c:v>
                </c:pt>
                <c:pt idx="2605">
                  <c:v>36004</c:v>
                </c:pt>
                <c:pt idx="2606">
                  <c:v>36004</c:v>
                </c:pt>
                <c:pt idx="2607">
                  <c:v>36007</c:v>
                </c:pt>
                <c:pt idx="2608">
                  <c:v>36007</c:v>
                </c:pt>
                <c:pt idx="2609">
                  <c:v>36007</c:v>
                </c:pt>
                <c:pt idx="2610">
                  <c:v>36007</c:v>
                </c:pt>
                <c:pt idx="2611">
                  <c:v>36007</c:v>
                </c:pt>
                <c:pt idx="2612">
                  <c:v>36007</c:v>
                </c:pt>
                <c:pt idx="2613">
                  <c:v>36010</c:v>
                </c:pt>
                <c:pt idx="2614">
                  <c:v>36010</c:v>
                </c:pt>
                <c:pt idx="2615">
                  <c:v>36021</c:v>
                </c:pt>
                <c:pt idx="2616">
                  <c:v>36038</c:v>
                </c:pt>
                <c:pt idx="2617">
                  <c:v>36038</c:v>
                </c:pt>
                <c:pt idx="2618">
                  <c:v>36038</c:v>
                </c:pt>
                <c:pt idx="2619">
                  <c:v>36038</c:v>
                </c:pt>
                <c:pt idx="2620">
                  <c:v>36038</c:v>
                </c:pt>
                <c:pt idx="2621">
                  <c:v>36038</c:v>
                </c:pt>
                <c:pt idx="2622">
                  <c:v>36039</c:v>
                </c:pt>
                <c:pt idx="2623">
                  <c:v>36039</c:v>
                </c:pt>
                <c:pt idx="2624">
                  <c:v>36040</c:v>
                </c:pt>
                <c:pt idx="2625">
                  <c:v>36040</c:v>
                </c:pt>
                <c:pt idx="2626">
                  <c:v>36048</c:v>
                </c:pt>
                <c:pt idx="2627">
                  <c:v>36048</c:v>
                </c:pt>
                <c:pt idx="2628">
                  <c:v>36048</c:v>
                </c:pt>
                <c:pt idx="2629">
                  <c:v>36048</c:v>
                </c:pt>
                <c:pt idx="2630">
                  <c:v>36052</c:v>
                </c:pt>
                <c:pt idx="2631">
                  <c:v>36066</c:v>
                </c:pt>
                <c:pt idx="2632">
                  <c:v>36066</c:v>
                </c:pt>
                <c:pt idx="2633">
                  <c:v>36066</c:v>
                </c:pt>
                <c:pt idx="2634">
                  <c:v>36066</c:v>
                </c:pt>
                <c:pt idx="2635">
                  <c:v>36068</c:v>
                </c:pt>
                <c:pt idx="2636">
                  <c:v>36068</c:v>
                </c:pt>
                <c:pt idx="2637">
                  <c:v>36068</c:v>
                </c:pt>
                <c:pt idx="2638">
                  <c:v>36068</c:v>
                </c:pt>
                <c:pt idx="2639">
                  <c:v>36069</c:v>
                </c:pt>
                <c:pt idx="2640">
                  <c:v>36069</c:v>
                </c:pt>
                <c:pt idx="2641">
                  <c:v>36069</c:v>
                </c:pt>
                <c:pt idx="2642">
                  <c:v>36069</c:v>
                </c:pt>
                <c:pt idx="2643">
                  <c:v>36077</c:v>
                </c:pt>
                <c:pt idx="2644">
                  <c:v>36083</c:v>
                </c:pt>
                <c:pt idx="2645">
                  <c:v>36094</c:v>
                </c:pt>
                <c:pt idx="2646">
                  <c:v>36094</c:v>
                </c:pt>
                <c:pt idx="2647">
                  <c:v>36097</c:v>
                </c:pt>
                <c:pt idx="2648">
                  <c:v>36097</c:v>
                </c:pt>
                <c:pt idx="2649">
                  <c:v>36098</c:v>
                </c:pt>
                <c:pt idx="2650">
                  <c:v>36098</c:v>
                </c:pt>
                <c:pt idx="2651">
                  <c:v>36099</c:v>
                </c:pt>
                <c:pt idx="2652">
                  <c:v>36099</c:v>
                </c:pt>
                <c:pt idx="2653">
                  <c:v>36101</c:v>
                </c:pt>
                <c:pt idx="2654">
                  <c:v>36101</c:v>
                </c:pt>
                <c:pt idx="2655">
                  <c:v>36101</c:v>
                </c:pt>
                <c:pt idx="2656">
                  <c:v>36113</c:v>
                </c:pt>
                <c:pt idx="2657">
                  <c:v>36126</c:v>
                </c:pt>
                <c:pt idx="2658">
                  <c:v>36126</c:v>
                </c:pt>
                <c:pt idx="2659">
                  <c:v>36129</c:v>
                </c:pt>
                <c:pt idx="2660">
                  <c:v>36129</c:v>
                </c:pt>
                <c:pt idx="2661">
                  <c:v>36129</c:v>
                </c:pt>
                <c:pt idx="2662">
                  <c:v>36129</c:v>
                </c:pt>
                <c:pt idx="2663">
                  <c:v>36130</c:v>
                </c:pt>
                <c:pt idx="2664">
                  <c:v>36130</c:v>
                </c:pt>
                <c:pt idx="2665">
                  <c:v>36131</c:v>
                </c:pt>
                <c:pt idx="2666">
                  <c:v>36131</c:v>
                </c:pt>
                <c:pt idx="2667">
                  <c:v>36133</c:v>
                </c:pt>
                <c:pt idx="2668">
                  <c:v>36144</c:v>
                </c:pt>
                <c:pt idx="2669">
                  <c:v>36146</c:v>
                </c:pt>
                <c:pt idx="2670">
                  <c:v>36146</c:v>
                </c:pt>
                <c:pt idx="2671">
                  <c:v>36153</c:v>
                </c:pt>
                <c:pt idx="2672">
                  <c:v>36153</c:v>
                </c:pt>
                <c:pt idx="2673">
                  <c:v>36153</c:v>
                </c:pt>
                <c:pt idx="2674">
                  <c:v>36153</c:v>
                </c:pt>
                <c:pt idx="2675">
                  <c:v>36154</c:v>
                </c:pt>
                <c:pt idx="2676">
                  <c:v>36154</c:v>
                </c:pt>
                <c:pt idx="2677">
                  <c:v>36157</c:v>
                </c:pt>
                <c:pt idx="2678">
                  <c:v>36157</c:v>
                </c:pt>
                <c:pt idx="2679">
                  <c:v>36160</c:v>
                </c:pt>
                <c:pt idx="2680">
                  <c:v>36160</c:v>
                </c:pt>
                <c:pt idx="2681">
                  <c:v>36165</c:v>
                </c:pt>
                <c:pt idx="2682">
                  <c:v>36165</c:v>
                </c:pt>
                <c:pt idx="2683">
                  <c:v>36174</c:v>
                </c:pt>
                <c:pt idx="2684">
                  <c:v>36187</c:v>
                </c:pt>
                <c:pt idx="2685">
                  <c:v>36187</c:v>
                </c:pt>
                <c:pt idx="2686">
                  <c:v>36189</c:v>
                </c:pt>
                <c:pt idx="2687">
                  <c:v>36189</c:v>
                </c:pt>
                <c:pt idx="2688">
                  <c:v>36189</c:v>
                </c:pt>
                <c:pt idx="2689">
                  <c:v>36189</c:v>
                </c:pt>
                <c:pt idx="2690">
                  <c:v>36192</c:v>
                </c:pt>
                <c:pt idx="2691">
                  <c:v>36192</c:v>
                </c:pt>
                <c:pt idx="2692">
                  <c:v>36195</c:v>
                </c:pt>
                <c:pt idx="2693">
                  <c:v>36195</c:v>
                </c:pt>
                <c:pt idx="2694">
                  <c:v>36217</c:v>
                </c:pt>
                <c:pt idx="2695">
                  <c:v>36217</c:v>
                </c:pt>
                <c:pt idx="2696">
                  <c:v>36217</c:v>
                </c:pt>
                <c:pt idx="2697">
                  <c:v>36217</c:v>
                </c:pt>
                <c:pt idx="2698">
                  <c:v>36217</c:v>
                </c:pt>
                <c:pt idx="2699">
                  <c:v>36220</c:v>
                </c:pt>
                <c:pt idx="2700">
                  <c:v>36220</c:v>
                </c:pt>
                <c:pt idx="2701">
                  <c:v>36222</c:v>
                </c:pt>
                <c:pt idx="2702">
                  <c:v>36248</c:v>
                </c:pt>
                <c:pt idx="2703">
                  <c:v>36248</c:v>
                </c:pt>
                <c:pt idx="2704">
                  <c:v>36248</c:v>
                </c:pt>
                <c:pt idx="2705">
                  <c:v>36248</c:v>
                </c:pt>
                <c:pt idx="2706">
                  <c:v>36249</c:v>
                </c:pt>
                <c:pt idx="2707">
                  <c:v>36249</c:v>
                </c:pt>
                <c:pt idx="2708">
                  <c:v>36250</c:v>
                </c:pt>
                <c:pt idx="2709">
                  <c:v>36250</c:v>
                </c:pt>
                <c:pt idx="2710">
                  <c:v>36250</c:v>
                </c:pt>
                <c:pt idx="2711">
                  <c:v>36251</c:v>
                </c:pt>
                <c:pt idx="2712">
                  <c:v>36251</c:v>
                </c:pt>
                <c:pt idx="2713">
                  <c:v>36251</c:v>
                </c:pt>
                <c:pt idx="2714">
                  <c:v>36264</c:v>
                </c:pt>
                <c:pt idx="2715">
                  <c:v>36276</c:v>
                </c:pt>
                <c:pt idx="2716">
                  <c:v>36276</c:v>
                </c:pt>
                <c:pt idx="2717">
                  <c:v>36280</c:v>
                </c:pt>
                <c:pt idx="2718">
                  <c:v>36280</c:v>
                </c:pt>
                <c:pt idx="2719">
                  <c:v>36280</c:v>
                </c:pt>
                <c:pt idx="2720">
                  <c:v>36280</c:v>
                </c:pt>
                <c:pt idx="2721">
                  <c:v>36280</c:v>
                </c:pt>
                <c:pt idx="2722">
                  <c:v>36280</c:v>
                </c:pt>
                <c:pt idx="2723">
                  <c:v>36281</c:v>
                </c:pt>
                <c:pt idx="2724">
                  <c:v>36281</c:v>
                </c:pt>
                <c:pt idx="2725">
                  <c:v>36295</c:v>
                </c:pt>
                <c:pt idx="2726">
                  <c:v>36306</c:v>
                </c:pt>
                <c:pt idx="2727">
                  <c:v>36306</c:v>
                </c:pt>
                <c:pt idx="2728">
                  <c:v>36308</c:v>
                </c:pt>
                <c:pt idx="2729">
                  <c:v>36310</c:v>
                </c:pt>
                <c:pt idx="2730">
                  <c:v>36310</c:v>
                </c:pt>
                <c:pt idx="2731">
                  <c:v>36311</c:v>
                </c:pt>
                <c:pt idx="2732">
                  <c:v>36311</c:v>
                </c:pt>
                <c:pt idx="2733">
                  <c:v>36311</c:v>
                </c:pt>
                <c:pt idx="2734">
                  <c:v>36312</c:v>
                </c:pt>
                <c:pt idx="2735">
                  <c:v>36312</c:v>
                </c:pt>
                <c:pt idx="2736">
                  <c:v>36325</c:v>
                </c:pt>
                <c:pt idx="2737">
                  <c:v>36326</c:v>
                </c:pt>
                <c:pt idx="2738">
                  <c:v>36329</c:v>
                </c:pt>
                <c:pt idx="2739">
                  <c:v>36333</c:v>
                </c:pt>
                <c:pt idx="2740">
                  <c:v>36339</c:v>
                </c:pt>
                <c:pt idx="2741">
                  <c:v>36339</c:v>
                </c:pt>
                <c:pt idx="2742">
                  <c:v>36339</c:v>
                </c:pt>
                <c:pt idx="2743">
                  <c:v>36339</c:v>
                </c:pt>
                <c:pt idx="2744">
                  <c:v>36341</c:v>
                </c:pt>
                <c:pt idx="2745">
                  <c:v>36341</c:v>
                </c:pt>
                <c:pt idx="2746">
                  <c:v>36341</c:v>
                </c:pt>
                <c:pt idx="2747">
                  <c:v>36341</c:v>
                </c:pt>
                <c:pt idx="2748">
                  <c:v>36342</c:v>
                </c:pt>
                <c:pt idx="2749">
                  <c:v>36342</c:v>
                </c:pt>
                <c:pt idx="2750">
                  <c:v>36342</c:v>
                </c:pt>
                <c:pt idx="2751">
                  <c:v>36342</c:v>
                </c:pt>
                <c:pt idx="2752">
                  <c:v>36356</c:v>
                </c:pt>
                <c:pt idx="2753">
                  <c:v>36368</c:v>
                </c:pt>
                <c:pt idx="2754">
                  <c:v>36368</c:v>
                </c:pt>
                <c:pt idx="2755">
                  <c:v>36371</c:v>
                </c:pt>
                <c:pt idx="2756">
                  <c:v>36371</c:v>
                </c:pt>
                <c:pt idx="2757">
                  <c:v>36374</c:v>
                </c:pt>
                <c:pt idx="2758">
                  <c:v>36374</c:v>
                </c:pt>
                <c:pt idx="2759">
                  <c:v>36374</c:v>
                </c:pt>
                <c:pt idx="2760">
                  <c:v>36374</c:v>
                </c:pt>
                <c:pt idx="2761">
                  <c:v>36386</c:v>
                </c:pt>
                <c:pt idx="2762">
                  <c:v>36402</c:v>
                </c:pt>
                <c:pt idx="2763">
                  <c:v>36402</c:v>
                </c:pt>
                <c:pt idx="2764">
                  <c:v>36403</c:v>
                </c:pt>
                <c:pt idx="2765">
                  <c:v>36403</c:v>
                </c:pt>
                <c:pt idx="2766">
                  <c:v>36403</c:v>
                </c:pt>
                <c:pt idx="2767">
                  <c:v>36403</c:v>
                </c:pt>
                <c:pt idx="2768">
                  <c:v>36404</c:v>
                </c:pt>
                <c:pt idx="2769">
                  <c:v>36404</c:v>
                </c:pt>
                <c:pt idx="2770">
                  <c:v>36404</c:v>
                </c:pt>
                <c:pt idx="2771">
                  <c:v>36404</c:v>
                </c:pt>
                <c:pt idx="2772">
                  <c:v>36417</c:v>
                </c:pt>
                <c:pt idx="2773">
                  <c:v>36430</c:v>
                </c:pt>
                <c:pt idx="2774">
                  <c:v>36430</c:v>
                </c:pt>
                <c:pt idx="2775">
                  <c:v>36430</c:v>
                </c:pt>
                <c:pt idx="2776">
                  <c:v>36430</c:v>
                </c:pt>
                <c:pt idx="2777">
                  <c:v>36432</c:v>
                </c:pt>
                <c:pt idx="2778">
                  <c:v>36432</c:v>
                </c:pt>
                <c:pt idx="2779">
                  <c:v>36432</c:v>
                </c:pt>
                <c:pt idx="2780">
                  <c:v>36433</c:v>
                </c:pt>
                <c:pt idx="2781">
                  <c:v>36433</c:v>
                </c:pt>
                <c:pt idx="2782">
                  <c:v>36433</c:v>
                </c:pt>
                <c:pt idx="2783">
                  <c:v>36433</c:v>
                </c:pt>
                <c:pt idx="2784">
                  <c:v>36433</c:v>
                </c:pt>
                <c:pt idx="2785">
                  <c:v>36433</c:v>
                </c:pt>
                <c:pt idx="2786">
                  <c:v>36434</c:v>
                </c:pt>
                <c:pt idx="2787">
                  <c:v>36434</c:v>
                </c:pt>
                <c:pt idx="2788">
                  <c:v>36434</c:v>
                </c:pt>
                <c:pt idx="2789">
                  <c:v>36434</c:v>
                </c:pt>
                <c:pt idx="2790">
                  <c:v>36448</c:v>
                </c:pt>
                <c:pt idx="2791">
                  <c:v>36462</c:v>
                </c:pt>
                <c:pt idx="2792">
                  <c:v>36462</c:v>
                </c:pt>
                <c:pt idx="2793">
                  <c:v>36462</c:v>
                </c:pt>
                <c:pt idx="2794">
                  <c:v>36462</c:v>
                </c:pt>
                <c:pt idx="2795">
                  <c:v>36462</c:v>
                </c:pt>
                <c:pt idx="2796">
                  <c:v>36462</c:v>
                </c:pt>
                <c:pt idx="2797">
                  <c:v>36464</c:v>
                </c:pt>
                <c:pt idx="2798">
                  <c:v>36464</c:v>
                </c:pt>
                <c:pt idx="2799">
                  <c:v>36465</c:v>
                </c:pt>
                <c:pt idx="2800">
                  <c:v>36465</c:v>
                </c:pt>
                <c:pt idx="2801">
                  <c:v>36478</c:v>
                </c:pt>
                <c:pt idx="2802">
                  <c:v>36493</c:v>
                </c:pt>
                <c:pt idx="2803">
                  <c:v>36493</c:v>
                </c:pt>
                <c:pt idx="2804">
                  <c:v>36494</c:v>
                </c:pt>
                <c:pt idx="2805">
                  <c:v>36494</c:v>
                </c:pt>
                <c:pt idx="2806">
                  <c:v>36494</c:v>
                </c:pt>
                <c:pt idx="2807">
                  <c:v>36494</c:v>
                </c:pt>
                <c:pt idx="2808">
                  <c:v>36495</c:v>
                </c:pt>
                <c:pt idx="2809">
                  <c:v>36495</c:v>
                </c:pt>
                <c:pt idx="2810">
                  <c:v>36495</c:v>
                </c:pt>
                <c:pt idx="2811">
                  <c:v>36495</c:v>
                </c:pt>
                <c:pt idx="2812">
                  <c:v>36495</c:v>
                </c:pt>
                <c:pt idx="2813">
                  <c:v>36509</c:v>
                </c:pt>
                <c:pt idx="2814">
                  <c:v>36521</c:v>
                </c:pt>
                <c:pt idx="2815">
                  <c:v>36521</c:v>
                </c:pt>
                <c:pt idx="2816">
                  <c:v>36521</c:v>
                </c:pt>
                <c:pt idx="2817">
                  <c:v>36521</c:v>
                </c:pt>
                <c:pt idx="2818">
                  <c:v>36521</c:v>
                </c:pt>
                <c:pt idx="2819">
                  <c:v>36521</c:v>
                </c:pt>
                <c:pt idx="2820">
                  <c:v>36522</c:v>
                </c:pt>
                <c:pt idx="2821">
                  <c:v>36522</c:v>
                </c:pt>
                <c:pt idx="2822">
                  <c:v>36525</c:v>
                </c:pt>
                <c:pt idx="2823">
                  <c:v>36525</c:v>
                </c:pt>
                <c:pt idx="2824">
                  <c:v>36530</c:v>
                </c:pt>
                <c:pt idx="2825">
                  <c:v>36530</c:v>
                </c:pt>
                <c:pt idx="2826">
                  <c:v>36539</c:v>
                </c:pt>
                <c:pt idx="2827">
                  <c:v>36553</c:v>
                </c:pt>
                <c:pt idx="2828">
                  <c:v>36553</c:v>
                </c:pt>
                <c:pt idx="2829">
                  <c:v>36556</c:v>
                </c:pt>
                <c:pt idx="2830">
                  <c:v>36556</c:v>
                </c:pt>
                <c:pt idx="2831">
                  <c:v>36556</c:v>
                </c:pt>
                <c:pt idx="2832">
                  <c:v>36556</c:v>
                </c:pt>
                <c:pt idx="2833">
                  <c:v>36557</c:v>
                </c:pt>
                <c:pt idx="2834">
                  <c:v>36557</c:v>
                </c:pt>
                <c:pt idx="2835">
                  <c:v>36560</c:v>
                </c:pt>
                <c:pt idx="2836">
                  <c:v>36560</c:v>
                </c:pt>
                <c:pt idx="2837">
                  <c:v>36570</c:v>
                </c:pt>
                <c:pt idx="2838">
                  <c:v>36584</c:v>
                </c:pt>
                <c:pt idx="2839">
                  <c:v>36584</c:v>
                </c:pt>
                <c:pt idx="2840">
                  <c:v>36585</c:v>
                </c:pt>
                <c:pt idx="2841">
                  <c:v>36585</c:v>
                </c:pt>
                <c:pt idx="2842">
                  <c:v>36585</c:v>
                </c:pt>
                <c:pt idx="2843">
                  <c:v>36585</c:v>
                </c:pt>
                <c:pt idx="2844">
                  <c:v>36586</c:v>
                </c:pt>
                <c:pt idx="2845">
                  <c:v>36586</c:v>
                </c:pt>
                <c:pt idx="2846">
                  <c:v>36587</c:v>
                </c:pt>
                <c:pt idx="2847">
                  <c:v>36587</c:v>
                </c:pt>
                <c:pt idx="2848">
                  <c:v>36601</c:v>
                </c:pt>
                <c:pt idx="2849">
                  <c:v>36612</c:v>
                </c:pt>
                <c:pt idx="2850">
                  <c:v>36612</c:v>
                </c:pt>
                <c:pt idx="2851">
                  <c:v>36612</c:v>
                </c:pt>
                <c:pt idx="2852">
                  <c:v>36612</c:v>
                </c:pt>
                <c:pt idx="2853">
                  <c:v>36616</c:v>
                </c:pt>
                <c:pt idx="2854">
                  <c:v>36616</c:v>
                </c:pt>
                <c:pt idx="2855">
                  <c:v>36616</c:v>
                </c:pt>
                <c:pt idx="2856">
                  <c:v>36616</c:v>
                </c:pt>
                <c:pt idx="2857">
                  <c:v>36616</c:v>
                </c:pt>
                <c:pt idx="2858">
                  <c:v>36616</c:v>
                </c:pt>
                <c:pt idx="2859">
                  <c:v>36617</c:v>
                </c:pt>
                <c:pt idx="2860">
                  <c:v>36617</c:v>
                </c:pt>
                <c:pt idx="2861">
                  <c:v>36630</c:v>
                </c:pt>
                <c:pt idx="2862">
                  <c:v>36642</c:v>
                </c:pt>
                <c:pt idx="2863">
                  <c:v>36642</c:v>
                </c:pt>
                <c:pt idx="2864">
                  <c:v>36644</c:v>
                </c:pt>
                <c:pt idx="2865">
                  <c:v>36644</c:v>
                </c:pt>
                <c:pt idx="2866">
                  <c:v>36644</c:v>
                </c:pt>
                <c:pt idx="2867">
                  <c:v>36644</c:v>
                </c:pt>
                <c:pt idx="2868">
                  <c:v>36647</c:v>
                </c:pt>
                <c:pt idx="2869">
                  <c:v>36647</c:v>
                </c:pt>
                <c:pt idx="2870">
                  <c:v>36649</c:v>
                </c:pt>
                <c:pt idx="2871">
                  <c:v>36649</c:v>
                </c:pt>
                <c:pt idx="2872">
                  <c:v>36661</c:v>
                </c:pt>
                <c:pt idx="2873">
                  <c:v>36675</c:v>
                </c:pt>
                <c:pt idx="2874">
                  <c:v>36675</c:v>
                </c:pt>
                <c:pt idx="2875">
                  <c:v>36677</c:v>
                </c:pt>
                <c:pt idx="2876">
                  <c:v>36677</c:v>
                </c:pt>
                <c:pt idx="2877">
                  <c:v>36677</c:v>
                </c:pt>
                <c:pt idx="2878">
                  <c:v>36677</c:v>
                </c:pt>
                <c:pt idx="2879">
                  <c:v>36677</c:v>
                </c:pt>
                <c:pt idx="2880">
                  <c:v>36677</c:v>
                </c:pt>
                <c:pt idx="2881">
                  <c:v>36678</c:v>
                </c:pt>
                <c:pt idx="2882">
                  <c:v>36678</c:v>
                </c:pt>
                <c:pt idx="2883">
                  <c:v>36691</c:v>
                </c:pt>
                <c:pt idx="2884">
                  <c:v>36696</c:v>
                </c:pt>
                <c:pt idx="2885">
                  <c:v>36697</c:v>
                </c:pt>
                <c:pt idx="2886">
                  <c:v>36698</c:v>
                </c:pt>
                <c:pt idx="2887">
                  <c:v>36703</c:v>
                </c:pt>
                <c:pt idx="2888">
                  <c:v>36703</c:v>
                </c:pt>
                <c:pt idx="2889">
                  <c:v>36703</c:v>
                </c:pt>
                <c:pt idx="2890">
                  <c:v>36703</c:v>
                </c:pt>
                <c:pt idx="2891">
                  <c:v>36707</c:v>
                </c:pt>
                <c:pt idx="2892">
                  <c:v>36707</c:v>
                </c:pt>
                <c:pt idx="2893">
                  <c:v>36707</c:v>
                </c:pt>
                <c:pt idx="2894">
                  <c:v>36707</c:v>
                </c:pt>
                <c:pt idx="2895">
                  <c:v>36708</c:v>
                </c:pt>
                <c:pt idx="2896">
                  <c:v>36708</c:v>
                </c:pt>
                <c:pt idx="2897">
                  <c:v>36710</c:v>
                </c:pt>
                <c:pt idx="2898">
                  <c:v>36710</c:v>
                </c:pt>
                <c:pt idx="2899">
                  <c:v>36722</c:v>
                </c:pt>
                <c:pt idx="2900">
                  <c:v>36738</c:v>
                </c:pt>
                <c:pt idx="2901">
                  <c:v>36738</c:v>
                </c:pt>
                <c:pt idx="2902">
                  <c:v>36738</c:v>
                </c:pt>
                <c:pt idx="2903">
                  <c:v>36738</c:v>
                </c:pt>
                <c:pt idx="2904">
                  <c:v>36738</c:v>
                </c:pt>
                <c:pt idx="2905">
                  <c:v>36738</c:v>
                </c:pt>
                <c:pt idx="2906">
                  <c:v>36739</c:v>
                </c:pt>
                <c:pt idx="2907">
                  <c:v>36739</c:v>
                </c:pt>
                <c:pt idx="2908">
                  <c:v>36740</c:v>
                </c:pt>
                <c:pt idx="2909">
                  <c:v>36740</c:v>
                </c:pt>
                <c:pt idx="2910">
                  <c:v>36752</c:v>
                </c:pt>
                <c:pt idx="2911">
                  <c:v>36769</c:v>
                </c:pt>
                <c:pt idx="2912">
                  <c:v>36769</c:v>
                </c:pt>
                <c:pt idx="2913">
                  <c:v>36769</c:v>
                </c:pt>
                <c:pt idx="2914">
                  <c:v>36769</c:v>
                </c:pt>
                <c:pt idx="2915">
                  <c:v>36769</c:v>
                </c:pt>
                <c:pt idx="2916">
                  <c:v>36769</c:v>
                </c:pt>
                <c:pt idx="2917">
                  <c:v>36769</c:v>
                </c:pt>
                <c:pt idx="2918">
                  <c:v>36769</c:v>
                </c:pt>
                <c:pt idx="2919">
                  <c:v>36770</c:v>
                </c:pt>
                <c:pt idx="2920">
                  <c:v>36770</c:v>
                </c:pt>
                <c:pt idx="2921">
                  <c:v>36783</c:v>
                </c:pt>
                <c:pt idx="2922">
                  <c:v>36788</c:v>
                </c:pt>
                <c:pt idx="2923">
                  <c:v>36788</c:v>
                </c:pt>
                <c:pt idx="2924">
                  <c:v>36788</c:v>
                </c:pt>
                <c:pt idx="2925">
                  <c:v>36788</c:v>
                </c:pt>
                <c:pt idx="2926">
                  <c:v>36798</c:v>
                </c:pt>
                <c:pt idx="2927">
                  <c:v>36798</c:v>
                </c:pt>
                <c:pt idx="2928">
                  <c:v>36798</c:v>
                </c:pt>
                <c:pt idx="2929">
                  <c:v>36798</c:v>
                </c:pt>
                <c:pt idx="2930">
                  <c:v>36798</c:v>
                </c:pt>
                <c:pt idx="2931">
                  <c:v>36798</c:v>
                </c:pt>
                <c:pt idx="2932">
                  <c:v>36798</c:v>
                </c:pt>
                <c:pt idx="2933">
                  <c:v>36798</c:v>
                </c:pt>
                <c:pt idx="2934">
                  <c:v>36800</c:v>
                </c:pt>
                <c:pt idx="2935">
                  <c:v>36800</c:v>
                </c:pt>
                <c:pt idx="2936">
                  <c:v>36801</c:v>
                </c:pt>
                <c:pt idx="2937">
                  <c:v>36801</c:v>
                </c:pt>
                <c:pt idx="2938">
                  <c:v>36830</c:v>
                </c:pt>
                <c:pt idx="2939">
                  <c:v>36830</c:v>
                </c:pt>
                <c:pt idx="2940">
                  <c:v>36830</c:v>
                </c:pt>
                <c:pt idx="2941">
                  <c:v>36830</c:v>
                </c:pt>
                <c:pt idx="2942">
                  <c:v>36830</c:v>
                </c:pt>
                <c:pt idx="2943">
                  <c:v>36830</c:v>
                </c:pt>
                <c:pt idx="2944">
                  <c:v>36831</c:v>
                </c:pt>
                <c:pt idx="2945">
                  <c:v>36831</c:v>
                </c:pt>
                <c:pt idx="2946">
                  <c:v>36831</c:v>
                </c:pt>
                <c:pt idx="2947">
                  <c:v>36831</c:v>
                </c:pt>
                <c:pt idx="2948">
                  <c:v>36844</c:v>
                </c:pt>
                <c:pt idx="2949">
                  <c:v>36860</c:v>
                </c:pt>
                <c:pt idx="2950">
                  <c:v>36860</c:v>
                </c:pt>
                <c:pt idx="2951">
                  <c:v>36860</c:v>
                </c:pt>
                <c:pt idx="2952">
                  <c:v>36860</c:v>
                </c:pt>
                <c:pt idx="2953">
                  <c:v>36861</c:v>
                </c:pt>
                <c:pt idx="2954">
                  <c:v>36861</c:v>
                </c:pt>
                <c:pt idx="2955">
                  <c:v>36861</c:v>
                </c:pt>
                <c:pt idx="2956">
                  <c:v>36861</c:v>
                </c:pt>
                <c:pt idx="2957">
                  <c:v>36861</c:v>
                </c:pt>
                <c:pt idx="2958">
                  <c:v>36861</c:v>
                </c:pt>
                <c:pt idx="2959">
                  <c:v>36865</c:v>
                </c:pt>
                <c:pt idx="2960">
                  <c:v>36875</c:v>
                </c:pt>
                <c:pt idx="2961">
                  <c:v>36888</c:v>
                </c:pt>
                <c:pt idx="2962">
                  <c:v>36888</c:v>
                </c:pt>
                <c:pt idx="2963">
                  <c:v>36888</c:v>
                </c:pt>
                <c:pt idx="2964">
                  <c:v>36888</c:v>
                </c:pt>
                <c:pt idx="2965">
                  <c:v>36888</c:v>
                </c:pt>
                <c:pt idx="2966">
                  <c:v>36888</c:v>
                </c:pt>
                <c:pt idx="2967">
                  <c:v>36888</c:v>
                </c:pt>
                <c:pt idx="2968">
                  <c:v>36888</c:v>
                </c:pt>
                <c:pt idx="2969">
                  <c:v>36891</c:v>
                </c:pt>
                <c:pt idx="2970">
                  <c:v>36891</c:v>
                </c:pt>
                <c:pt idx="2971">
                  <c:v>36896</c:v>
                </c:pt>
                <c:pt idx="2972">
                  <c:v>36896</c:v>
                </c:pt>
                <c:pt idx="2973">
                  <c:v>36905</c:v>
                </c:pt>
                <c:pt idx="2974">
                  <c:v>36922</c:v>
                </c:pt>
                <c:pt idx="2975">
                  <c:v>36922</c:v>
                </c:pt>
                <c:pt idx="2976">
                  <c:v>36922</c:v>
                </c:pt>
                <c:pt idx="2977">
                  <c:v>36922</c:v>
                </c:pt>
                <c:pt idx="2978">
                  <c:v>36922</c:v>
                </c:pt>
                <c:pt idx="2979">
                  <c:v>36922</c:v>
                </c:pt>
                <c:pt idx="2980">
                  <c:v>36923</c:v>
                </c:pt>
                <c:pt idx="2981">
                  <c:v>36923</c:v>
                </c:pt>
                <c:pt idx="2982">
                  <c:v>36926</c:v>
                </c:pt>
                <c:pt idx="2983">
                  <c:v>36926</c:v>
                </c:pt>
                <c:pt idx="2984">
                  <c:v>36936</c:v>
                </c:pt>
                <c:pt idx="2985">
                  <c:v>36950</c:v>
                </c:pt>
                <c:pt idx="2986">
                  <c:v>36950</c:v>
                </c:pt>
                <c:pt idx="2987">
                  <c:v>36950</c:v>
                </c:pt>
                <c:pt idx="2988">
                  <c:v>36950</c:v>
                </c:pt>
                <c:pt idx="2989">
                  <c:v>36950</c:v>
                </c:pt>
                <c:pt idx="2990">
                  <c:v>36950</c:v>
                </c:pt>
                <c:pt idx="2991">
                  <c:v>36951</c:v>
                </c:pt>
                <c:pt idx="2992">
                  <c:v>36951</c:v>
                </c:pt>
                <c:pt idx="2993">
                  <c:v>36953</c:v>
                </c:pt>
                <c:pt idx="2994">
                  <c:v>36953</c:v>
                </c:pt>
                <c:pt idx="2995">
                  <c:v>36967</c:v>
                </c:pt>
                <c:pt idx="2996">
                  <c:v>36969</c:v>
                </c:pt>
                <c:pt idx="2997">
                  <c:v>36969</c:v>
                </c:pt>
                <c:pt idx="2998">
                  <c:v>36973</c:v>
                </c:pt>
                <c:pt idx="2999">
                  <c:v>36973</c:v>
                </c:pt>
                <c:pt idx="3000">
                  <c:v>36979</c:v>
                </c:pt>
                <c:pt idx="3001">
                  <c:v>36979</c:v>
                </c:pt>
                <c:pt idx="3002">
                  <c:v>36981</c:v>
                </c:pt>
                <c:pt idx="3003">
                  <c:v>36981</c:v>
                </c:pt>
                <c:pt idx="3004">
                  <c:v>36983</c:v>
                </c:pt>
                <c:pt idx="3005">
                  <c:v>36983</c:v>
                </c:pt>
                <c:pt idx="3006">
                  <c:v>36983</c:v>
                </c:pt>
                <c:pt idx="3007">
                  <c:v>36983</c:v>
                </c:pt>
                <c:pt idx="3008">
                  <c:v>36995</c:v>
                </c:pt>
                <c:pt idx="3009">
                  <c:v>37008</c:v>
                </c:pt>
                <c:pt idx="3010">
                  <c:v>37008</c:v>
                </c:pt>
                <c:pt idx="3011">
                  <c:v>37008</c:v>
                </c:pt>
                <c:pt idx="3012">
                  <c:v>37012</c:v>
                </c:pt>
                <c:pt idx="3013">
                  <c:v>37012</c:v>
                </c:pt>
                <c:pt idx="3014">
                  <c:v>37013</c:v>
                </c:pt>
                <c:pt idx="3015">
                  <c:v>37013</c:v>
                </c:pt>
                <c:pt idx="3016">
                  <c:v>37013</c:v>
                </c:pt>
                <c:pt idx="3017">
                  <c:v>37013</c:v>
                </c:pt>
                <c:pt idx="3018">
                  <c:v>37013</c:v>
                </c:pt>
                <c:pt idx="3019">
                  <c:v>37026</c:v>
                </c:pt>
                <c:pt idx="3020">
                  <c:v>37042</c:v>
                </c:pt>
                <c:pt idx="3021">
                  <c:v>37042</c:v>
                </c:pt>
                <c:pt idx="3022">
                  <c:v>37042</c:v>
                </c:pt>
                <c:pt idx="3023">
                  <c:v>37042</c:v>
                </c:pt>
                <c:pt idx="3024">
                  <c:v>37042</c:v>
                </c:pt>
                <c:pt idx="3025">
                  <c:v>37042</c:v>
                </c:pt>
                <c:pt idx="3026">
                  <c:v>37043</c:v>
                </c:pt>
                <c:pt idx="3027">
                  <c:v>37043</c:v>
                </c:pt>
                <c:pt idx="3028">
                  <c:v>37043</c:v>
                </c:pt>
                <c:pt idx="3029">
                  <c:v>37043</c:v>
                </c:pt>
                <c:pt idx="3030">
                  <c:v>37056</c:v>
                </c:pt>
                <c:pt idx="3031">
                  <c:v>37056</c:v>
                </c:pt>
                <c:pt idx="3032">
                  <c:v>37062</c:v>
                </c:pt>
                <c:pt idx="3033">
                  <c:v>37071</c:v>
                </c:pt>
                <c:pt idx="3034">
                  <c:v>37071</c:v>
                </c:pt>
                <c:pt idx="3035">
                  <c:v>37072</c:v>
                </c:pt>
                <c:pt idx="3036">
                  <c:v>37072</c:v>
                </c:pt>
                <c:pt idx="3037">
                  <c:v>37074</c:v>
                </c:pt>
                <c:pt idx="3038">
                  <c:v>37074</c:v>
                </c:pt>
                <c:pt idx="3039">
                  <c:v>37074</c:v>
                </c:pt>
                <c:pt idx="3040">
                  <c:v>37074</c:v>
                </c:pt>
                <c:pt idx="3041">
                  <c:v>37074</c:v>
                </c:pt>
                <c:pt idx="3042">
                  <c:v>37074</c:v>
                </c:pt>
                <c:pt idx="3043">
                  <c:v>37074</c:v>
                </c:pt>
                <c:pt idx="3044">
                  <c:v>37074</c:v>
                </c:pt>
                <c:pt idx="3045">
                  <c:v>37081</c:v>
                </c:pt>
                <c:pt idx="3046">
                  <c:v>37087</c:v>
                </c:pt>
                <c:pt idx="3047">
                  <c:v>37103</c:v>
                </c:pt>
                <c:pt idx="3048">
                  <c:v>37103</c:v>
                </c:pt>
                <c:pt idx="3049">
                  <c:v>37104</c:v>
                </c:pt>
                <c:pt idx="3050">
                  <c:v>37104</c:v>
                </c:pt>
                <c:pt idx="3051">
                  <c:v>37104</c:v>
                </c:pt>
                <c:pt idx="3052">
                  <c:v>37104</c:v>
                </c:pt>
                <c:pt idx="3053">
                  <c:v>37104</c:v>
                </c:pt>
                <c:pt idx="3054">
                  <c:v>37104</c:v>
                </c:pt>
                <c:pt idx="3055">
                  <c:v>37104</c:v>
                </c:pt>
                <c:pt idx="3056">
                  <c:v>37104</c:v>
                </c:pt>
                <c:pt idx="3057">
                  <c:v>37117</c:v>
                </c:pt>
                <c:pt idx="3058">
                  <c:v>37133</c:v>
                </c:pt>
                <c:pt idx="3059">
                  <c:v>37133</c:v>
                </c:pt>
                <c:pt idx="3060">
                  <c:v>37134</c:v>
                </c:pt>
                <c:pt idx="3061">
                  <c:v>37134</c:v>
                </c:pt>
                <c:pt idx="3062">
                  <c:v>37137</c:v>
                </c:pt>
                <c:pt idx="3063">
                  <c:v>37137</c:v>
                </c:pt>
                <c:pt idx="3064">
                  <c:v>37137</c:v>
                </c:pt>
                <c:pt idx="3065">
                  <c:v>37137</c:v>
                </c:pt>
                <c:pt idx="3066">
                  <c:v>37137</c:v>
                </c:pt>
                <c:pt idx="3067">
                  <c:v>37137</c:v>
                </c:pt>
                <c:pt idx="3068">
                  <c:v>37146</c:v>
                </c:pt>
                <c:pt idx="3069">
                  <c:v>37146</c:v>
                </c:pt>
                <c:pt idx="3070">
                  <c:v>37146</c:v>
                </c:pt>
                <c:pt idx="3071">
                  <c:v>37146</c:v>
                </c:pt>
                <c:pt idx="3072">
                  <c:v>37148</c:v>
                </c:pt>
                <c:pt idx="3073">
                  <c:v>37162</c:v>
                </c:pt>
                <c:pt idx="3074">
                  <c:v>37162</c:v>
                </c:pt>
                <c:pt idx="3075">
                  <c:v>37165</c:v>
                </c:pt>
                <c:pt idx="3076">
                  <c:v>37165</c:v>
                </c:pt>
                <c:pt idx="3077">
                  <c:v>37165</c:v>
                </c:pt>
                <c:pt idx="3078">
                  <c:v>37165</c:v>
                </c:pt>
                <c:pt idx="3079">
                  <c:v>37165</c:v>
                </c:pt>
                <c:pt idx="3080">
                  <c:v>37166</c:v>
                </c:pt>
                <c:pt idx="3081">
                  <c:v>37166</c:v>
                </c:pt>
                <c:pt idx="3082">
                  <c:v>37166</c:v>
                </c:pt>
                <c:pt idx="3083">
                  <c:v>37167</c:v>
                </c:pt>
                <c:pt idx="3084">
                  <c:v>37167</c:v>
                </c:pt>
                <c:pt idx="3085">
                  <c:v>37168</c:v>
                </c:pt>
                <c:pt idx="3086">
                  <c:v>37179</c:v>
                </c:pt>
                <c:pt idx="3087">
                  <c:v>37194</c:v>
                </c:pt>
                <c:pt idx="3088">
                  <c:v>37194</c:v>
                </c:pt>
                <c:pt idx="3089">
                  <c:v>37195</c:v>
                </c:pt>
                <c:pt idx="3090">
                  <c:v>37195</c:v>
                </c:pt>
                <c:pt idx="3091">
                  <c:v>37196</c:v>
                </c:pt>
                <c:pt idx="3092">
                  <c:v>37196</c:v>
                </c:pt>
                <c:pt idx="3093">
                  <c:v>37196</c:v>
                </c:pt>
                <c:pt idx="3094">
                  <c:v>37196</c:v>
                </c:pt>
                <c:pt idx="3095">
                  <c:v>37196</c:v>
                </c:pt>
                <c:pt idx="3096">
                  <c:v>37196</c:v>
                </c:pt>
                <c:pt idx="3097">
                  <c:v>37209</c:v>
                </c:pt>
                <c:pt idx="3098">
                  <c:v>37225</c:v>
                </c:pt>
                <c:pt idx="3099">
                  <c:v>37225</c:v>
                </c:pt>
                <c:pt idx="3100">
                  <c:v>37226</c:v>
                </c:pt>
                <c:pt idx="3101">
                  <c:v>37226</c:v>
                </c:pt>
                <c:pt idx="3102">
                  <c:v>37228</c:v>
                </c:pt>
                <c:pt idx="3103">
                  <c:v>37228</c:v>
                </c:pt>
                <c:pt idx="3104">
                  <c:v>37228</c:v>
                </c:pt>
                <c:pt idx="3105">
                  <c:v>37228</c:v>
                </c:pt>
                <c:pt idx="3106">
                  <c:v>37228</c:v>
                </c:pt>
                <c:pt idx="3107">
                  <c:v>37228</c:v>
                </c:pt>
                <c:pt idx="3108">
                  <c:v>37229</c:v>
                </c:pt>
                <c:pt idx="3109">
                  <c:v>37240</c:v>
                </c:pt>
                <c:pt idx="3110">
                  <c:v>37250</c:v>
                </c:pt>
                <c:pt idx="3111">
                  <c:v>37250</c:v>
                </c:pt>
                <c:pt idx="3112">
                  <c:v>37252</c:v>
                </c:pt>
                <c:pt idx="3113">
                  <c:v>37252</c:v>
                </c:pt>
                <c:pt idx="3114">
                  <c:v>37258</c:v>
                </c:pt>
                <c:pt idx="3115">
                  <c:v>37258</c:v>
                </c:pt>
                <c:pt idx="3116">
                  <c:v>37260</c:v>
                </c:pt>
                <c:pt idx="3117">
                  <c:v>37260</c:v>
                </c:pt>
                <c:pt idx="3118">
                  <c:v>37260</c:v>
                </c:pt>
                <c:pt idx="3119">
                  <c:v>37260</c:v>
                </c:pt>
                <c:pt idx="3120">
                  <c:v>37260</c:v>
                </c:pt>
                <c:pt idx="3121">
                  <c:v>37260</c:v>
                </c:pt>
                <c:pt idx="3122">
                  <c:v>37270</c:v>
                </c:pt>
                <c:pt idx="3123">
                  <c:v>37285</c:v>
                </c:pt>
                <c:pt idx="3124">
                  <c:v>37285</c:v>
                </c:pt>
                <c:pt idx="3125">
                  <c:v>37288</c:v>
                </c:pt>
                <c:pt idx="3126">
                  <c:v>37288</c:v>
                </c:pt>
                <c:pt idx="3127">
                  <c:v>37288</c:v>
                </c:pt>
                <c:pt idx="3128">
                  <c:v>37288</c:v>
                </c:pt>
                <c:pt idx="3129">
                  <c:v>37288</c:v>
                </c:pt>
                <c:pt idx="3130">
                  <c:v>37288</c:v>
                </c:pt>
                <c:pt idx="3131">
                  <c:v>37290</c:v>
                </c:pt>
                <c:pt idx="3132">
                  <c:v>37290</c:v>
                </c:pt>
                <c:pt idx="3133">
                  <c:v>37301</c:v>
                </c:pt>
                <c:pt idx="3134">
                  <c:v>37315</c:v>
                </c:pt>
                <c:pt idx="3135">
                  <c:v>37315</c:v>
                </c:pt>
                <c:pt idx="3136">
                  <c:v>37316</c:v>
                </c:pt>
                <c:pt idx="3137">
                  <c:v>37316</c:v>
                </c:pt>
                <c:pt idx="3138">
                  <c:v>37316</c:v>
                </c:pt>
                <c:pt idx="3139">
                  <c:v>37316</c:v>
                </c:pt>
                <c:pt idx="3140">
                  <c:v>37316</c:v>
                </c:pt>
                <c:pt idx="3141">
                  <c:v>37316</c:v>
                </c:pt>
                <c:pt idx="3142">
                  <c:v>37318</c:v>
                </c:pt>
                <c:pt idx="3143">
                  <c:v>37318</c:v>
                </c:pt>
                <c:pt idx="3144">
                  <c:v>37332</c:v>
                </c:pt>
                <c:pt idx="3145">
                  <c:v>37340</c:v>
                </c:pt>
                <c:pt idx="3146">
                  <c:v>37340</c:v>
                </c:pt>
                <c:pt idx="3147">
                  <c:v>37344</c:v>
                </c:pt>
                <c:pt idx="3148">
                  <c:v>37344</c:v>
                </c:pt>
                <c:pt idx="3149">
                  <c:v>37346</c:v>
                </c:pt>
                <c:pt idx="3150">
                  <c:v>37346</c:v>
                </c:pt>
                <c:pt idx="3151">
                  <c:v>37347</c:v>
                </c:pt>
                <c:pt idx="3152">
                  <c:v>37347</c:v>
                </c:pt>
                <c:pt idx="3153">
                  <c:v>37347</c:v>
                </c:pt>
                <c:pt idx="3154">
                  <c:v>37347</c:v>
                </c:pt>
                <c:pt idx="3155">
                  <c:v>37347</c:v>
                </c:pt>
                <c:pt idx="3156">
                  <c:v>37347</c:v>
                </c:pt>
                <c:pt idx="3157">
                  <c:v>37360</c:v>
                </c:pt>
                <c:pt idx="3158">
                  <c:v>37376</c:v>
                </c:pt>
                <c:pt idx="3159">
                  <c:v>37376</c:v>
                </c:pt>
                <c:pt idx="3160">
                  <c:v>37377</c:v>
                </c:pt>
                <c:pt idx="3161">
                  <c:v>37377</c:v>
                </c:pt>
                <c:pt idx="3162">
                  <c:v>37377</c:v>
                </c:pt>
                <c:pt idx="3163">
                  <c:v>37377</c:v>
                </c:pt>
                <c:pt idx="3164">
                  <c:v>37378</c:v>
                </c:pt>
                <c:pt idx="3165">
                  <c:v>37378</c:v>
                </c:pt>
                <c:pt idx="3166">
                  <c:v>37378</c:v>
                </c:pt>
                <c:pt idx="3167">
                  <c:v>37378</c:v>
                </c:pt>
                <c:pt idx="3168">
                  <c:v>37391</c:v>
                </c:pt>
                <c:pt idx="3169">
                  <c:v>37406</c:v>
                </c:pt>
                <c:pt idx="3170">
                  <c:v>37406</c:v>
                </c:pt>
                <c:pt idx="3171">
                  <c:v>37407</c:v>
                </c:pt>
                <c:pt idx="3172">
                  <c:v>37407</c:v>
                </c:pt>
                <c:pt idx="3173">
                  <c:v>37410</c:v>
                </c:pt>
                <c:pt idx="3174">
                  <c:v>37410</c:v>
                </c:pt>
                <c:pt idx="3175">
                  <c:v>37410</c:v>
                </c:pt>
                <c:pt idx="3176">
                  <c:v>37410</c:v>
                </c:pt>
                <c:pt idx="3177">
                  <c:v>37410</c:v>
                </c:pt>
                <c:pt idx="3178">
                  <c:v>37410</c:v>
                </c:pt>
                <c:pt idx="3179">
                  <c:v>37417</c:v>
                </c:pt>
                <c:pt idx="3180">
                  <c:v>37421</c:v>
                </c:pt>
                <c:pt idx="3181">
                  <c:v>37424</c:v>
                </c:pt>
                <c:pt idx="3182">
                  <c:v>37431</c:v>
                </c:pt>
                <c:pt idx="3183">
                  <c:v>37431</c:v>
                </c:pt>
                <c:pt idx="3184">
                  <c:v>37433</c:v>
                </c:pt>
                <c:pt idx="3185">
                  <c:v>37433</c:v>
                </c:pt>
                <c:pt idx="3186">
                  <c:v>37435</c:v>
                </c:pt>
                <c:pt idx="3187">
                  <c:v>37438</c:v>
                </c:pt>
                <c:pt idx="3188">
                  <c:v>37438</c:v>
                </c:pt>
                <c:pt idx="3189">
                  <c:v>37438</c:v>
                </c:pt>
                <c:pt idx="3190">
                  <c:v>37438</c:v>
                </c:pt>
                <c:pt idx="3191">
                  <c:v>37438</c:v>
                </c:pt>
                <c:pt idx="3192">
                  <c:v>37438</c:v>
                </c:pt>
                <c:pt idx="3193">
                  <c:v>37440</c:v>
                </c:pt>
                <c:pt idx="3194">
                  <c:v>37440</c:v>
                </c:pt>
                <c:pt idx="3195">
                  <c:v>37452</c:v>
                </c:pt>
                <c:pt idx="3196">
                  <c:v>37465</c:v>
                </c:pt>
                <c:pt idx="3197">
                  <c:v>37465</c:v>
                </c:pt>
                <c:pt idx="3198">
                  <c:v>37468</c:v>
                </c:pt>
                <c:pt idx="3199">
                  <c:v>37468</c:v>
                </c:pt>
                <c:pt idx="3200">
                  <c:v>37469</c:v>
                </c:pt>
                <c:pt idx="3201">
                  <c:v>37469</c:v>
                </c:pt>
                <c:pt idx="3202">
                  <c:v>37469</c:v>
                </c:pt>
                <c:pt idx="3203">
                  <c:v>37469</c:v>
                </c:pt>
                <c:pt idx="3204">
                  <c:v>37470</c:v>
                </c:pt>
                <c:pt idx="3205">
                  <c:v>37470</c:v>
                </c:pt>
                <c:pt idx="3206">
                  <c:v>37482</c:v>
                </c:pt>
                <c:pt idx="3207">
                  <c:v>37495</c:v>
                </c:pt>
                <c:pt idx="3208">
                  <c:v>37495</c:v>
                </c:pt>
                <c:pt idx="3209">
                  <c:v>37500</c:v>
                </c:pt>
                <c:pt idx="3210">
                  <c:v>37500</c:v>
                </c:pt>
                <c:pt idx="3211">
                  <c:v>37501</c:v>
                </c:pt>
                <c:pt idx="3212">
                  <c:v>37501</c:v>
                </c:pt>
                <c:pt idx="3213">
                  <c:v>37501</c:v>
                </c:pt>
                <c:pt idx="3214">
                  <c:v>37501</c:v>
                </c:pt>
                <c:pt idx="3215">
                  <c:v>37503</c:v>
                </c:pt>
                <c:pt idx="3216">
                  <c:v>37503</c:v>
                </c:pt>
                <c:pt idx="3217">
                  <c:v>37510</c:v>
                </c:pt>
                <c:pt idx="3218">
                  <c:v>37510</c:v>
                </c:pt>
                <c:pt idx="3219">
                  <c:v>37510</c:v>
                </c:pt>
                <c:pt idx="3220">
                  <c:v>37510</c:v>
                </c:pt>
                <c:pt idx="3221">
                  <c:v>37513</c:v>
                </c:pt>
                <c:pt idx="3222">
                  <c:v>37523</c:v>
                </c:pt>
                <c:pt idx="3223">
                  <c:v>37523</c:v>
                </c:pt>
                <c:pt idx="3224">
                  <c:v>37529</c:v>
                </c:pt>
                <c:pt idx="3225">
                  <c:v>37529</c:v>
                </c:pt>
                <c:pt idx="3226">
                  <c:v>37529</c:v>
                </c:pt>
                <c:pt idx="3227">
                  <c:v>37530</c:v>
                </c:pt>
                <c:pt idx="3228">
                  <c:v>37530</c:v>
                </c:pt>
                <c:pt idx="3229">
                  <c:v>37530</c:v>
                </c:pt>
                <c:pt idx="3230">
                  <c:v>37530</c:v>
                </c:pt>
                <c:pt idx="3231">
                  <c:v>37530</c:v>
                </c:pt>
                <c:pt idx="3232">
                  <c:v>37530</c:v>
                </c:pt>
                <c:pt idx="3233">
                  <c:v>37533</c:v>
                </c:pt>
                <c:pt idx="3234">
                  <c:v>37533</c:v>
                </c:pt>
                <c:pt idx="3235">
                  <c:v>37544</c:v>
                </c:pt>
                <c:pt idx="3236">
                  <c:v>37559</c:v>
                </c:pt>
                <c:pt idx="3237">
                  <c:v>37559</c:v>
                </c:pt>
                <c:pt idx="3238">
                  <c:v>37560</c:v>
                </c:pt>
                <c:pt idx="3239">
                  <c:v>37560</c:v>
                </c:pt>
                <c:pt idx="3240">
                  <c:v>37561</c:v>
                </c:pt>
                <c:pt idx="3241">
                  <c:v>37561</c:v>
                </c:pt>
                <c:pt idx="3242">
                  <c:v>37561</c:v>
                </c:pt>
                <c:pt idx="3243">
                  <c:v>37561</c:v>
                </c:pt>
                <c:pt idx="3244">
                  <c:v>37561</c:v>
                </c:pt>
                <c:pt idx="3245">
                  <c:v>37561</c:v>
                </c:pt>
                <c:pt idx="3246">
                  <c:v>37574</c:v>
                </c:pt>
                <c:pt idx="3247">
                  <c:v>37589</c:v>
                </c:pt>
                <c:pt idx="3248">
                  <c:v>37589</c:v>
                </c:pt>
                <c:pt idx="3249">
                  <c:v>37591</c:v>
                </c:pt>
                <c:pt idx="3250">
                  <c:v>37591</c:v>
                </c:pt>
                <c:pt idx="3251">
                  <c:v>37592</c:v>
                </c:pt>
                <c:pt idx="3252">
                  <c:v>37592</c:v>
                </c:pt>
                <c:pt idx="3253">
                  <c:v>37592</c:v>
                </c:pt>
                <c:pt idx="3254">
                  <c:v>37592</c:v>
                </c:pt>
                <c:pt idx="3255">
                  <c:v>37592</c:v>
                </c:pt>
                <c:pt idx="3256">
                  <c:v>37592</c:v>
                </c:pt>
                <c:pt idx="3257">
                  <c:v>37593</c:v>
                </c:pt>
                <c:pt idx="3258">
                  <c:v>37605</c:v>
                </c:pt>
                <c:pt idx="3259">
                  <c:v>37614</c:v>
                </c:pt>
                <c:pt idx="3260">
                  <c:v>37614</c:v>
                </c:pt>
                <c:pt idx="3261">
                  <c:v>37616</c:v>
                </c:pt>
                <c:pt idx="3262">
                  <c:v>37616</c:v>
                </c:pt>
                <c:pt idx="3263">
                  <c:v>37617</c:v>
                </c:pt>
                <c:pt idx="3264">
                  <c:v>37617</c:v>
                </c:pt>
                <c:pt idx="3265">
                  <c:v>37622</c:v>
                </c:pt>
                <c:pt idx="3266">
                  <c:v>37622</c:v>
                </c:pt>
                <c:pt idx="3267">
                  <c:v>37627</c:v>
                </c:pt>
                <c:pt idx="3268">
                  <c:v>37627</c:v>
                </c:pt>
                <c:pt idx="3269">
                  <c:v>37627</c:v>
                </c:pt>
                <c:pt idx="3270">
                  <c:v>37627</c:v>
                </c:pt>
                <c:pt idx="3271">
                  <c:v>37635</c:v>
                </c:pt>
                <c:pt idx="3272">
                  <c:v>37647</c:v>
                </c:pt>
                <c:pt idx="3273">
                  <c:v>37647</c:v>
                </c:pt>
                <c:pt idx="3274">
                  <c:v>37651</c:v>
                </c:pt>
                <c:pt idx="3275">
                  <c:v>37651</c:v>
                </c:pt>
                <c:pt idx="3276">
                  <c:v>37652</c:v>
                </c:pt>
                <c:pt idx="3277">
                  <c:v>37652</c:v>
                </c:pt>
                <c:pt idx="3278">
                  <c:v>37655</c:v>
                </c:pt>
                <c:pt idx="3279">
                  <c:v>37655</c:v>
                </c:pt>
                <c:pt idx="3280">
                  <c:v>37655</c:v>
                </c:pt>
                <c:pt idx="3281">
                  <c:v>37655</c:v>
                </c:pt>
                <c:pt idx="3282">
                  <c:v>37666</c:v>
                </c:pt>
                <c:pt idx="3283">
                  <c:v>37679</c:v>
                </c:pt>
                <c:pt idx="3284">
                  <c:v>37679</c:v>
                </c:pt>
                <c:pt idx="3285">
                  <c:v>37682</c:v>
                </c:pt>
                <c:pt idx="3286">
                  <c:v>37682</c:v>
                </c:pt>
                <c:pt idx="3287">
                  <c:v>37683</c:v>
                </c:pt>
                <c:pt idx="3288">
                  <c:v>37683</c:v>
                </c:pt>
                <c:pt idx="3289">
                  <c:v>37683</c:v>
                </c:pt>
                <c:pt idx="3290">
                  <c:v>37683</c:v>
                </c:pt>
                <c:pt idx="3291">
                  <c:v>37683</c:v>
                </c:pt>
                <c:pt idx="3292">
                  <c:v>37683</c:v>
                </c:pt>
                <c:pt idx="3293">
                  <c:v>37697</c:v>
                </c:pt>
                <c:pt idx="3294">
                  <c:v>37704</c:v>
                </c:pt>
                <c:pt idx="3295">
                  <c:v>37704</c:v>
                </c:pt>
                <c:pt idx="3296">
                  <c:v>37708</c:v>
                </c:pt>
                <c:pt idx="3297">
                  <c:v>37708</c:v>
                </c:pt>
                <c:pt idx="3298">
                  <c:v>37711</c:v>
                </c:pt>
                <c:pt idx="3299">
                  <c:v>37711</c:v>
                </c:pt>
                <c:pt idx="3300">
                  <c:v>37712</c:v>
                </c:pt>
                <c:pt idx="3301">
                  <c:v>37712</c:v>
                </c:pt>
                <c:pt idx="3302">
                  <c:v>37712</c:v>
                </c:pt>
                <c:pt idx="3303">
                  <c:v>37712</c:v>
                </c:pt>
                <c:pt idx="3304">
                  <c:v>37713</c:v>
                </c:pt>
                <c:pt idx="3305">
                  <c:v>37713</c:v>
                </c:pt>
                <c:pt idx="3306">
                  <c:v>37725</c:v>
                </c:pt>
                <c:pt idx="3307">
                  <c:v>37741</c:v>
                </c:pt>
                <c:pt idx="3308">
                  <c:v>37741</c:v>
                </c:pt>
                <c:pt idx="3309">
                  <c:v>37741</c:v>
                </c:pt>
                <c:pt idx="3310">
                  <c:v>37741</c:v>
                </c:pt>
                <c:pt idx="3311">
                  <c:v>37742</c:v>
                </c:pt>
                <c:pt idx="3312">
                  <c:v>37742</c:v>
                </c:pt>
                <c:pt idx="3313">
                  <c:v>37743</c:v>
                </c:pt>
                <c:pt idx="3314">
                  <c:v>37743</c:v>
                </c:pt>
                <c:pt idx="3315">
                  <c:v>37743</c:v>
                </c:pt>
                <c:pt idx="3316">
                  <c:v>37743</c:v>
                </c:pt>
                <c:pt idx="3317">
                  <c:v>37756</c:v>
                </c:pt>
                <c:pt idx="3318">
                  <c:v>37771</c:v>
                </c:pt>
                <c:pt idx="3319">
                  <c:v>37771</c:v>
                </c:pt>
                <c:pt idx="3320">
                  <c:v>37772</c:v>
                </c:pt>
                <c:pt idx="3321">
                  <c:v>37772</c:v>
                </c:pt>
                <c:pt idx="3322">
                  <c:v>37774</c:v>
                </c:pt>
                <c:pt idx="3323">
                  <c:v>37774</c:v>
                </c:pt>
                <c:pt idx="3324">
                  <c:v>37774</c:v>
                </c:pt>
                <c:pt idx="3325">
                  <c:v>37774</c:v>
                </c:pt>
                <c:pt idx="3326">
                  <c:v>37774</c:v>
                </c:pt>
                <c:pt idx="3327">
                  <c:v>37774</c:v>
                </c:pt>
                <c:pt idx="3328">
                  <c:v>37780</c:v>
                </c:pt>
                <c:pt idx="3329">
                  <c:v>37786</c:v>
                </c:pt>
                <c:pt idx="3330">
                  <c:v>37788</c:v>
                </c:pt>
                <c:pt idx="3331">
                  <c:v>37799</c:v>
                </c:pt>
                <c:pt idx="3332">
                  <c:v>37799</c:v>
                </c:pt>
                <c:pt idx="3333">
                  <c:v>37802</c:v>
                </c:pt>
                <c:pt idx="3334">
                  <c:v>37802</c:v>
                </c:pt>
                <c:pt idx="3335">
                  <c:v>37803</c:v>
                </c:pt>
                <c:pt idx="3336">
                  <c:v>37803</c:v>
                </c:pt>
                <c:pt idx="3337">
                  <c:v>37803</c:v>
                </c:pt>
                <c:pt idx="3338">
                  <c:v>37803</c:v>
                </c:pt>
                <c:pt idx="3339">
                  <c:v>37803</c:v>
                </c:pt>
                <c:pt idx="3340">
                  <c:v>37803</c:v>
                </c:pt>
                <c:pt idx="3341">
                  <c:v>37804</c:v>
                </c:pt>
                <c:pt idx="3342">
                  <c:v>37804</c:v>
                </c:pt>
                <c:pt idx="3343">
                  <c:v>37811</c:v>
                </c:pt>
                <c:pt idx="3344">
                  <c:v>37817</c:v>
                </c:pt>
                <c:pt idx="3345">
                  <c:v>37830</c:v>
                </c:pt>
                <c:pt idx="3346">
                  <c:v>37830</c:v>
                </c:pt>
                <c:pt idx="3347">
                  <c:v>37833</c:v>
                </c:pt>
                <c:pt idx="3348">
                  <c:v>37833</c:v>
                </c:pt>
                <c:pt idx="3349">
                  <c:v>37834</c:v>
                </c:pt>
                <c:pt idx="3350">
                  <c:v>37834</c:v>
                </c:pt>
                <c:pt idx="3351">
                  <c:v>37834</c:v>
                </c:pt>
                <c:pt idx="3352">
                  <c:v>37834</c:v>
                </c:pt>
                <c:pt idx="3353">
                  <c:v>37834</c:v>
                </c:pt>
                <c:pt idx="3354">
                  <c:v>37834</c:v>
                </c:pt>
                <c:pt idx="3355">
                  <c:v>37847</c:v>
                </c:pt>
                <c:pt idx="3356">
                  <c:v>37862</c:v>
                </c:pt>
                <c:pt idx="3357">
                  <c:v>37862</c:v>
                </c:pt>
                <c:pt idx="3358">
                  <c:v>37864</c:v>
                </c:pt>
                <c:pt idx="3359">
                  <c:v>37864</c:v>
                </c:pt>
                <c:pt idx="3360">
                  <c:v>37865</c:v>
                </c:pt>
                <c:pt idx="3361">
                  <c:v>37865</c:v>
                </c:pt>
                <c:pt idx="3362">
                  <c:v>37865</c:v>
                </c:pt>
                <c:pt idx="3363">
                  <c:v>37865</c:v>
                </c:pt>
                <c:pt idx="3364">
                  <c:v>37865</c:v>
                </c:pt>
                <c:pt idx="3365">
                  <c:v>37865</c:v>
                </c:pt>
                <c:pt idx="3366">
                  <c:v>37874</c:v>
                </c:pt>
                <c:pt idx="3367">
                  <c:v>37874</c:v>
                </c:pt>
                <c:pt idx="3368">
                  <c:v>37874</c:v>
                </c:pt>
                <c:pt idx="3369">
                  <c:v>37874</c:v>
                </c:pt>
                <c:pt idx="3370">
                  <c:v>37878</c:v>
                </c:pt>
                <c:pt idx="3371">
                  <c:v>37893</c:v>
                </c:pt>
                <c:pt idx="3372">
                  <c:v>37893</c:v>
                </c:pt>
                <c:pt idx="3373">
                  <c:v>37894</c:v>
                </c:pt>
                <c:pt idx="3374">
                  <c:v>37894</c:v>
                </c:pt>
                <c:pt idx="3375">
                  <c:v>37895</c:v>
                </c:pt>
                <c:pt idx="3376">
                  <c:v>37895</c:v>
                </c:pt>
                <c:pt idx="3377">
                  <c:v>37895</c:v>
                </c:pt>
                <c:pt idx="3378">
                  <c:v>37895</c:v>
                </c:pt>
                <c:pt idx="3379">
                  <c:v>37895</c:v>
                </c:pt>
                <c:pt idx="3380">
                  <c:v>37895</c:v>
                </c:pt>
                <c:pt idx="3381">
                  <c:v>37895</c:v>
                </c:pt>
                <c:pt idx="3382">
                  <c:v>37895</c:v>
                </c:pt>
                <c:pt idx="3383">
                  <c:v>37896</c:v>
                </c:pt>
                <c:pt idx="3384">
                  <c:v>37925</c:v>
                </c:pt>
                <c:pt idx="3385">
                  <c:v>37925</c:v>
                </c:pt>
                <c:pt idx="3386">
                  <c:v>37929</c:v>
                </c:pt>
                <c:pt idx="3387">
                  <c:v>37929</c:v>
                </c:pt>
                <c:pt idx="3388">
                  <c:v>37929</c:v>
                </c:pt>
                <c:pt idx="3389">
                  <c:v>37929</c:v>
                </c:pt>
                <c:pt idx="3390">
                  <c:v>37929</c:v>
                </c:pt>
                <c:pt idx="3391">
                  <c:v>37930</c:v>
                </c:pt>
                <c:pt idx="3392">
                  <c:v>37930</c:v>
                </c:pt>
                <c:pt idx="3393">
                  <c:v>37939</c:v>
                </c:pt>
                <c:pt idx="3394">
                  <c:v>37956</c:v>
                </c:pt>
                <c:pt idx="3395">
                  <c:v>37956</c:v>
                </c:pt>
                <c:pt idx="3396">
                  <c:v>37956</c:v>
                </c:pt>
                <c:pt idx="3397">
                  <c:v>37956</c:v>
                </c:pt>
                <c:pt idx="3398">
                  <c:v>37956</c:v>
                </c:pt>
                <c:pt idx="3399">
                  <c:v>37956</c:v>
                </c:pt>
                <c:pt idx="3400">
                  <c:v>37957</c:v>
                </c:pt>
                <c:pt idx="3401">
                  <c:v>37957</c:v>
                </c:pt>
                <c:pt idx="3402">
                  <c:v>37959</c:v>
                </c:pt>
                <c:pt idx="3403">
                  <c:v>37960</c:v>
                </c:pt>
                <c:pt idx="3404">
                  <c:v>37960</c:v>
                </c:pt>
                <c:pt idx="3405">
                  <c:v>37970</c:v>
                </c:pt>
                <c:pt idx="3406">
                  <c:v>37977</c:v>
                </c:pt>
                <c:pt idx="3407">
                  <c:v>37977</c:v>
                </c:pt>
                <c:pt idx="3408">
                  <c:v>37980</c:v>
                </c:pt>
                <c:pt idx="3409">
                  <c:v>37980</c:v>
                </c:pt>
                <c:pt idx="3410">
                  <c:v>37981</c:v>
                </c:pt>
                <c:pt idx="3411">
                  <c:v>37981</c:v>
                </c:pt>
                <c:pt idx="3412">
                  <c:v>37987</c:v>
                </c:pt>
                <c:pt idx="3413">
                  <c:v>37987</c:v>
                </c:pt>
                <c:pt idx="3414">
                  <c:v>37991</c:v>
                </c:pt>
                <c:pt idx="3415">
                  <c:v>37991</c:v>
                </c:pt>
                <c:pt idx="3416">
                  <c:v>37991</c:v>
                </c:pt>
                <c:pt idx="3417">
                  <c:v>37991</c:v>
                </c:pt>
                <c:pt idx="3418">
                  <c:v>38000</c:v>
                </c:pt>
                <c:pt idx="3419">
                  <c:v>38011</c:v>
                </c:pt>
                <c:pt idx="3420">
                  <c:v>38011</c:v>
                </c:pt>
                <c:pt idx="3421">
                  <c:v>38019</c:v>
                </c:pt>
                <c:pt idx="3422">
                  <c:v>38019</c:v>
                </c:pt>
                <c:pt idx="3423">
                  <c:v>38019</c:v>
                </c:pt>
                <c:pt idx="3424">
                  <c:v>38019</c:v>
                </c:pt>
                <c:pt idx="3425">
                  <c:v>38019</c:v>
                </c:pt>
                <c:pt idx="3426">
                  <c:v>38019</c:v>
                </c:pt>
                <c:pt idx="3427">
                  <c:v>38031</c:v>
                </c:pt>
                <c:pt idx="3428">
                  <c:v>38044</c:v>
                </c:pt>
                <c:pt idx="3429">
                  <c:v>38044</c:v>
                </c:pt>
                <c:pt idx="3430">
                  <c:v>38047</c:v>
                </c:pt>
                <c:pt idx="3431">
                  <c:v>38047</c:v>
                </c:pt>
                <c:pt idx="3432">
                  <c:v>38047</c:v>
                </c:pt>
                <c:pt idx="3433">
                  <c:v>38047</c:v>
                </c:pt>
                <c:pt idx="3434">
                  <c:v>38047</c:v>
                </c:pt>
                <c:pt idx="3435">
                  <c:v>38047</c:v>
                </c:pt>
                <c:pt idx="3436">
                  <c:v>38049</c:v>
                </c:pt>
                <c:pt idx="3437">
                  <c:v>38049</c:v>
                </c:pt>
                <c:pt idx="3438">
                  <c:v>38062</c:v>
                </c:pt>
                <c:pt idx="3439">
                  <c:v>38075</c:v>
                </c:pt>
                <c:pt idx="3440">
                  <c:v>38075</c:v>
                </c:pt>
                <c:pt idx="3441">
                  <c:v>38076</c:v>
                </c:pt>
                <c:pt idx="3442">
                  <c:v>38076</c:v>
                </c:pt>
                <c:pt idx="3443">
                  <c:v>38077</c:v>
                </c:pt>
                <c:pt idx="3444">
                  <c:v>38077</c:v>
                </c:pt>
                <c:pt idx="3445">
                  <c:v>38078</c:v>
                </c:pt>
                <c:pt idx="3446">
                  <c:v>38078</c:v>
                </c:pt>
                <c:pt idx="3447">
                  <c:v>38078</c:v>
                </c:pt>
                <c:pt idx="3448">
                  <c:v>38078</c:v>
                </c:pt>
                <c:pt idx="3449">
                  <c:v>38078</c:v>
                </c:pt>
                <c:pt idx="3450">
                  <c:v>38078</c:v>
                </c:pt>
                <c:pt idx="3451">
                  <c:v>38091</c:v>
                </c:pt>
                <c:pt idx="3452">
                  <c:v>38104</c:v>
                </c:pt>
                <c:pt idx="3453">
                  <c:v>38104</c:v>
                </c:pt>
                <c:pt idx="3454">
                  <c:v>38105</c:v>
                </c:pt>
                <c:pt idx="3455">
                  <c:v>38105</c:v>
                </c:pt>
                <c:pt idx="3456">
                  <c:v>38108</c:v>
                </c:pt>
                <c:pt idx="3457">
                  <c:v>38108</c:v>
                </c:pt>
                <c:pt idx="3458">
                  <c:v>38113</c:v>
                </c:pt>
                <c:pt idx="3459">
                  <c:v>38113</c:v>
                </c:pt>
                <c:pt idx="3460">
                  <c:v>38113</c:v>
                </c:pt>
                <c:pt idx="3461">
                  <c:v>38113</c:v>
                </c:pt>
                <c:pt idx="3462">
                  <c:v>38122</c:v>
                </c:pt>
                <c:pt idx="3463">
                  <c:v>38135</c:v>
                </c:pt>
                <c:pt idx="3464">
                  <c:v>38135</c:v>
                </c:pt>
                <c:pt idx="3465">
                  <c:v>38138</c:v>
                </c:pt>
                <c:pt idx="3466">
                  <c:v>38138</c:v>
                </c:pt>
                <c:pt idx="3467">
                  <c:v>38139</c:v>
                </c:pt>
                <c:pt idx="3468">
                  <c:v>38139</c:v>
                </c:pt>
                <c:pt idx="3469">
                  <c:v>38139</c:v>
                </c:pt>
                <c:pt idx="3470">
                  <c:v>38139</c:v>
                </c:pt>
                <c:pt idx="3471">
                  <c:v>38139</c:v>
                </c:pt>
                <c:pt idx="3472">
                  <c:v>38139</c:v>
                </c:pt>
                <c:pt idx="3473">
                  <c:v>38147</c:v>
                </c:pt>
                <c:pt idx="3474">
                  <c:v>38152</c:v>
                </c:pt>
                <c:pt idx="3475">
                  <c:v>38163</c:v>
                </c:pt>
                <c:pt idx="3476">
                  <c:v>38166</c:v>
                </c:pt>
                <c:pt idx="3477">
                  <c:v>38166</c:v>
                </c:pt>
                <c:pt idx="3478">
                  <c:v>38166</c:v>
                </c:pt>
                <c:pt idx="3479">
                  <c:v>38168</c:v>
                </c:pt>
                <c:pt idx="3480">
                  <c:v>38168</c:v>
                </c:pt>
                <c:pt idx="3481">
                  <c:v>38169</c:v>
                </c:pt>
                <c:pt idx="3482">
                  <c:v>38169</c:v>
                </c:pt>
                <c:pt idx="3483">
                  <c:v>38169</c:v>
                </c:pt>
                <c:pt idx="3484">
                  <c:v>38169</c:v>
                </c:pt>
                <c:pt idx="3485">
                  <c:v>38169</c:v>
                </c:pt>
                <c:pt idx="3486">
                  <c:v>38169</c:v>
                </c:pt>
                <c:pt idx="3487">
                  <c:v>38169</c:v>
                </c:pt>
                <c:pt idx="3488">
                  <c:v>38169</c:v>
                </c:pt>
                <c:pt idx="3489">
                  <c:v>38183</c:v>
                </c:pt>
                <c:pt idx="3490">
                  <c:v>38198</c:v>
                </c:pt>
                <c:pt idx="3491">
                  <c:v>38198</c:v>
                </c:pt>
                <c:pt idx="3492">
                  <c:v>38198</c:v>
                </c:pt>
                <c:pt idx="3493">
                  <c:v>38198</c:v>
                </c:pt>
                <c:pt idx="3494">
                  <c:v>38199</c:v>
                </c:pt>
                <c:pt idx="3495">
                  <c:v>38199</c:v>
                </c:pt>
                <c:pt idx="3496">
                  <c:v>38201</c:v>
                </c:pt>
                <c:pt idx="3497">
                  <c:v>38201</c:v>
                </c:pt>
                <c:pt idx="3498">
                  <c:v>38201</c:v>
                </c:pt>
                <c:pt idx="3499">
                  <c:v>38201</c:v>
                </c:pt>
                <c:pt idx="3500">
                  <c:v>38213</c:v>
                </c:pt>
                <c:pt idx="3501">
                  <c:v>38228</c:v>
                </c:pt>
                <c:pt idx="3502">
                  <c:v>38228</c:v>
                </c:pt>
                <c:pt idx="3503">
                  <c:v>38231</c:v>
                </c:pt>
                <c:pt idx="3504">
                  <c:v>38231</c:v>
                </c:pt>
                <c:pt idx="3505">
                  <c:v>38231</c:v>
                </c:pt>
                <c:pt idx="3506">
                  <c:v>38231</c:v>
                </c:pt>
                <c:pt idx="3507">
                  <c:v>38231</c:v>
                </c:pt>
                <c:pt idx="3508">
                  <c:v>38231</c:v>
                </c:pt>
                <c:pt idx="3509">
                  <c:v>38231</c:v>
                </c:pt>
                <c:pt idx="3510">
                  <c:v>38231</c:v>
                </c:pt>
                <c:pt idx="3511">
                  <c:v>38244</c:v>
                </c:pt>
                <c:pt idx="3512">
                  <c:v>38251</c:v>
                </c:pt>
                <c:pt idx="3513">
                  <c:v>38251</c:v>
                </c:pt>
                <c:pt idx="3514">
                  <c:v>38251</c:v>
                </c:pt>
                <c:pt idx="3515">
                  <c:v>38251</c:v>
                </c:pt>
                <c:pt idx="3516">
                  <c:v>38251</c:v>
                </c:pt>
                <c:pt idx="3517">
                  <c:v>38257</c:v>
                </c:pt>
                <c:pt idx="3518">
                  <c:v>38257</c:v>
                </c:pt>
                <c:pt idx="3519">
                  <c:v>38260</c:v>
                </c:pt>
                <c:pt idx="3520">
                  <c:v>38260</c:v>
                </c:pt>
                <c:pt idx="3521">
                  <c:v>38261</c:v>
                </c:pt>
                <c:pt idx="3522">
                  <c:v>38261</c:v>
                </c:pt>
                <c:pt idx="3523">
                  <c:v>38261</c:v>
                </c:pt>
                <c:pt idx="3524">
                  <c:v>38261</c:v>
                </c:pt>
                <c:pt idx="3525">
                  <c:v>38261</c:v>
                </c:pt>
                <c:pt idx="3526">
                  <c:v>38261</c:v>
                </c:pt>
                <c:pt idx="3527">
                  <c:v>38261</c:v>
                </c:pt>
                <c:pt idx="3528">
                  <c:v>38261</c:v>
                </c:pt>
                <c:pt idx="3529">
                  <c:v>38275</c:v>
                </c:pt>
                <c:pt idx="3530">
                  <c:v>38289</c:v>
                </c:pt>
                <c:pt idx="3531">
                  <c:v>38289</c:v>
                </c:pt>
                <c:pt idx="3532">
                  <c:v>38291</c:v>
                </c:pt>
                <c:pt idx="3533">
                  <c:v>38291</c:v>
                </c:pt>
                <c:pt idx="3534">
                  <c:v>38292</c:v>
                </c:pt>
                <c:pt idx="3535">
                  <c:v>38292</c:v>
                </c:pt>
                <c:pt idx="3536">
                  <c:v>38292</c:v>
                </c:pt>
                <c:pt idx="3537">
                  <c:v>38292</c:v>
                </c:pt>
                <c:pt idx="3538">
                  <c:v>38292</c:v>
                </c:pt>
                <c:pt idx="3539">
                  <c:v>38292</c:v>
                </c:pt>
                <c:pt idx="3540">
                  <c:v>38305</c:v>
                </c:pt>
                <c:pt idx="3541">
                  <c:v>38321</c:v>
                </c:pt>
                <c:pt idx="3542">
                  <c:v>38321</c:v>
                </c:pt>
                <c:pt idx="3543">
                  <c:v>38322</c:v>
                </c:pt>
                <c:pt idx="3544">
                  <c:v>38322</c:v>
                </c:pt>
                <c:pt idx="3545">
                  <c:v>38322</c:v>
                </c:pt>
                <c:pt idx="3546">
                  <c:v>38322</c:v>
                </c:pt>
                <c:pt idx="3547">
                  <c:v>38322</c:v>
                </c:pt>
                <c:pt idx="3548">
                  <c:v>38322</c:v>
                </c:pt>
                <c:pt idx="3549">
                  <c:v>38322</c:v>
                </c:pt>
                <c:pt idx="3550">
                  <c:v>38322</c:v>
                </c:pt>
                <c:pt idx="3551">
                  <c:v>38329</c:v>
                </c:pt>
                <c:pt idx="3552">
                  <c:v>38336</c:v>
                </c:pt>
                <c:pt idx="3553">
                  <c:v>38341</c:v>
                </c:pt>
                <c:pt idx="3554">
                  <c:v>38341</c:v>
                </c:pt>
                <c:pt idx="3555">
                  <c:v>38348</c:v>
                </c:pt>
                <c:pt idx="3556">
                  <c:v>38348</c:v>
                </c:pt>
                <c:pt idx="3557">
                  <c:v>38352</c:v>
                </c:pt>
                <c:pt idx="3558">
                  <c:v>38352</c:v>
                </c:pt>
                <c:pt idx="3559">
                  <c:v>38356</c:v>
                </c:pt>
                <c:pt idx="3560">
                  <c:v>38356</c:v>
                </c:pt>
                <c:pt idx="3561">
                  <c:v>38356</c:v>
                </c:pt>
                <c:pt idx="3562">
                  <c:v>38356</c:v>
                </c:pt>
                <c:pt idx="3563">
                  <c:v>38357</c:v>
                </c:pt>
                <c:pt idx="3564">
                  <c:v>38357</c:v>
                </c:pt>
                <c:pt idx="3565">
                  <c:v>38366</c:v>
                </c:pt>
                <c:pt idx="3566">
                  <c:v>38383</c:v>
                </c:pt>
                <c:pt idx="3567">
                  <c:v>38383</c:v>
                </c:pt>
                <c:pt idx="3568">
                  <c:v>38384</c:v>
                </c:pt>
                <c:pt idx="3569">
                  <c:v>38384</c:v>
                </c:pt>
                <c:pt idx="3570">
                  <c:v>38384</c:v>
                </c:pt>
                <c:pt idx="3571">
                  <c:v>38384</c:v>
                </c:pt>
                <c:pt idx="3572">
                  <c:v>38384</c:v>
                </c:pt>
                <c:pt idx="3573">
                  <c:v>38384</c:v>
                </c:pt>
                <c:pt idx="3574">
                  <c:v>38387</c:v>
                </c:pt>
                <c:pt idx="3575">
                  <c:v>38387</c:v>
                </c:pt>
                <c:pt idx="3576">
                  <c:v>38397</c:v>
                </c:pt>
                <c:pt idx="3577">
                  <c:v>38411</c:v>
                </c:pt>
                <c:pt idx="3578">
                  <c:v>38411</c:v>
                </c:pt>
                <c:pt idx="3579">
                  <c:v>38412</c:v>
                </c:pt>
                <c:pt idx="3580">
                  <c:v>38412</c:v>
                </c:pt>
                <c:pt idx="3581">
                  <c:v>38412</c:v>
                </c:pt>
                <c:pt idx="3582">
                  <c:v>38412</c:v>
                </c:pt>
                <c:pt idx="3583">
                  <c:v>38412</c:v>
                </c:pt>
                <c:pt idx="3584">
                  <c:v>38412</c:v>
                </c:pt>
                <c:pt idx="3585">
                  <c:v>38414</c:v>
                </c:pt>
                <c:pt idx="3586">
                  <c:v>38414</c:v>
                </c:pt>
                <c:pt idx="3587">
                  <c:v>38428</c:v>
                </c:pt>
                <c:pt idx="3588">
                  <c:v>38439</c:v>
                </c:pt>
                <c:pt idx="3589">
                  <c:v>38439</c:v>
                </c:pt>
                <c:pt idx="3590">
                  <c:v>38442</c:v>
                </c:pt>
                <c:pt idx="3591">
                  <c:v>38442</c:v>
                </c:pt>
                <c:pt idx="3592">
                  <c:v>38442</c:v>
                </c:pt>
                <c:pt idx="3593">
                  <c:v>38442</c:v>
                </c:pt>
                <c:pt idx="3594">
                  <c:v>38443</c:v>
                </c:pt>
                <c:pt idx="3595">
                  <c:v>38443</c:v>
                </c:pt>
                <c:pt idx="3596">
                  <c:v>38443</c:v>
                </c:pt>
                <c:pt idx="3597">
                  <c:v>38443</c:v>
                </c:pt>
                <c:pt idx="3598">
                  <c:v>38443</c:v>
                </c:pt>
                <c:pt idx="3599">
                  <c:v>38443</c:v>
                </c:pt>
                <c:pt idx="3600">
                  <c:v>38456</c:v>
                </c:pt>
                <c:pt idx="3601">
                  <c:v>38469</c:v>
                </c:pt>
                <c:pt idx="3602">
                  <c:v>38469</c:v>
                </c:pt>
                <c:pt idx="3603">
                  <c:v>38470</c:v>
                </c:pt>
                <c:pt idx="3604">
                  <c:v>38470</c:v>
                </c:pt>
                <c:pt idx="3605">
                  <c:v>38473</c:v>
                </c:pt>
                <c:pt idx="3606">
                  <c:v>38473</c:v>
                </c:pt>
                <c:pt idx="3607">
                  <c:v>38474</c:v>
                </c:pt>
                <c:pt idx="3608">
                  <c:v>38474</c:v>
                </c:pt>
                <c:pt idx="3609">
                  <c:v>38474</c:v>
                </c:pt>
                <c:pt idx="3610">
                  <c:v>38474</c:v>
                </c:pt>
                <c:pt idx="3611">
                  <c:v>38487</c:v>
                </c:pt>
                <c:pt idx="3612">
                  <c:v>38500</c:v>
                </c:pt>
                <c:pt idx="3613">
                  <c:v>38500</c:v>
                </c:pt>
                <c:pt idx="3614">
                  <c:v>38502</c:v>
                </c:pt>
                <c:pt idx="3615">
                  <c:v>38502</c:v>
                </c:pt>
                <c:pt idx="3616">
                  <c:v>38504</c:v>
                </c:pt>
                <c:pt idx="3617">
                  <c:v>38504</c:v>
                </c:pt>
                <c:pt idx="3618">
                  <c:v>38504</c:v>
                </c:pt>
                <c:pt idx="3619">
                  <c:v>38504</c:v>
                </c:pt>
                <c:pt idx="3620">
                  <c:v>38504</c:v>
                </c:pt>
                <c:pt idx="3621">
                  <c:v>38504</c:v>
                </c:pt>
                <c:pt idx="3622">
                  <c:v>38510</c:v>
                </c:pt>
                <c:pt idx="3623">
                  <c:v>38517</c:v>
                </c:pt>
                <c:pt idx="3624">
                  <c:v>38523</c:v>
                </c:pt>
                <c:pt idx="3625">
                  <c:v>38530</c:v>
                </c:pt>
                <c:pt idx="3626">
                  <c:v>38530</c:v>
                </c:pt>
                <c:pt idx="3627">
                  <c:v>38531</c:v>
                </c:pt>
                <c:pt idx="3628">
                  <c:v>38531</c:v>
                </c:pt>
                <c:pt idx="3629">
                  <c:v>38534</c:v>
                </c:pt>
                <c:pt idx="3630">
                  <c:v>38534</c:v>
                </c:pt>
                <c:pt idx="3631">
                  <c:v>38534</c:v>
                </c:pt>
                <c:pt idx="3632">
                  <c:v>38534</c:v>
                </c:pt>
                <c:pt idx="3633">
                  <c:v>38534</c:v>
                </c:pt>
                <c:pt idx="3634">
                  <c:v>38534</c:v>
                </c:pt>
                <c:pt idx="3635">
                  <c:v>38537</c:v>
                </c:pt>
                <c:pt idx="3636">
                  <c:v>38537</c:v>
                </c:pt>
                <c:pt idx="3637">
                  <c:v>38548</c:v>
                </c:pt>
                <c:pt idx="3638">
                  <c:v>38562</c:v>
                </c:pt>
                <c:pt idx="3639">
                  <c:v>38562</c:v>
                </c:pt>
                <c:pt idx="3640">
                  <c:v>38565</c:v>
                </c:pt>
                <c:pt idx="3641">
                  <c:v>38565</c:v>
                </c:pt>
                <c:pt idx="3642">
                  <c:v>38565</c:v>
                </c:pt>
                <c:pt idx="3643">
                  <c:v>38565</c:v>
                </c:pt>
                <c:pt idx="3644">
                  <c:v>38565</c:v>
                </c:pt>
                <c:pt idx="3645">
                  <c:v>38565</c:v>
                </c:pt>
                <c:pt idx="3646">
                  <c:v>38567</c:v>
                </c:pt>
                <c:pt idx="3647">
                  <c:v>38567</c:v>
                </c:pt>
                <c:pt idx="3648">
                  <c:v>38578</c:v>
                </c:pt>
                <c:pt idx="3649">
                  <c:v>38595</c:v>
                </c:pt>
                <c:pt idx="3650">
                  <c:v>38595</c:v>
                </c:pt>
                <c:pt idx="3651">
                  <c:v>38595</c:v>
                </c:pt>
                <c:pt idx="3652">
                  <c:v>38595</c:v>
                </c:pt>
                <c:pt idx="3653">
                  <c:v>38596</c:v>
                </c:pt>
                <c:pt idx="3654">
                  <c:v>38596</c:v>
                </c:pt>
                <c:pt idx="3655">
                  <c:v>38596</c:v>
                </c:pt>
                <c:pt idx="3656">
                  <c:v>38596</c:v>
                </c:pt>
                <c:pt idx="3657">
                  <c:v>38596</c:v>
                </c:pt>
                <c:pt idx="3658">
                  <c:v>38596</c:v>
                </c:pt>
                <c:pt idx="3659">
                  <c:v>38609</c:v>
                </c:pt>
                <c:pt idx="3660">
                  <c:v>38609</c:v>
                </c:pt>
                <c:pt idx="3661">
                  <c:v>38609</c:v>
                </c:pt>
                <c:pt idx="3662">
                  <c:v>38609</c:v>
                </c:pt>
                <c:pt idx="3663">
                  <c:v>38609</c:v>
                </c:pt>
                <c:pt idx="3664">
                  <c:v>38625</c:v>
                </c:pt>
                <c:pt idx="3665">
                  <c:v>38625</c:v>
                </c:pt>
                <c:pt idx="3666">
                  <c:v>38625</c:v>
                </c:pt>
                <c:pt idx="3667">
                  <c:v>38625</c:v>
                </c:pt>
                <c:pt idx="3668">
                  <c:v>38626</c:v>
                </c:pt>
                <c:pt idx="3669">
                  <c:v>38626</c:v>
                </c:pt>
                <c:pt idx="3670">
                  <c:v>38628</c:v>
                </c:pt>
                <c:pt idx="3671">
                  <c:v>38628</c:v>
                </c:pt>
                <c:pt idx="3672">
                  <c:v>38628</c:v>
                </c:pt>
                <c:pt idx="3673">
                  <c:v>38628</c:v>
                </c:pt>
                <c:pt idx="3674">
                  <c:v>38628</c:v>
                </c:pt>
                <c:pt idx="3675">
                  <c:v>38628</c:v>
                </c:pt>
                <c:pt idx="3676">
                  <c:v>38640</c:v>
                </c:pt>
                <c:pt idx="3677">
                  <c:v>38656</c:v>
                </c:pt>
                <c:pt idx="3678">
                  <c:v>38656</c:v>
                </c:pt>
                <c:pt idx="3679">
                  <c:v>38657</c:v>
                </c:pt>
                <c:pt idx="3680">
                  <c:v>38657</c:v>
                </c:pt>
                <c:pt idx="3681">
                  <c:v>38657</c:v>
                </c:pt>
                <c:pt idx="3682">
                  <c:v>38657</c:v>
                </c:pt>
                <c:pt idx="3683">
                  <c:v>38657</c:v>
                </c:pt>
                <c:pt idx="3684">
                  <c:v>38657</c:v>
                </c:pt>
                <c:pt idx="3685">
                  <c:v>38658</c:v>
                </c:pt>
                <c:pt idx="3686">
                  <c:v>38658</c:v>
                </c:pt>
                <c:pt idx="3687">
                  <c:v>38670</c:v>
                </c:pt>
                <c:pt idx="3688">
                  <c:v>38686</c:v>
                </c:pt>
                <c:pt idx="3689">
                  <c:v>38686</c:v>
                </c:pt>
                <c:pt idx="3690">
                  <c:v>38687</c:v>
                </c:pt>
                <c:pt idx="3691">
                  <c:v>38687</c:v>
                </c:pt>
                <c:pt idx="3692">
                  <c:v>38687</c:v>
                </c:pt>
                <c:pt idx="3693">
                  <c:v>38687</c:v>
                </c:pt>
                <c:pt idx="3694">
                  <c:v>38687</c:v>
                </c:pt>
                <c:pt idx="3695">
                  <c:v>38687</c:v>
                </c:pt>
                <c:pt idx="3696">
                  <c:v>38687</c:v>
                </c:pt>
                <c:pt idx="3697">
                  <c:v>38687</c:v>
                </c:pt>
                <c:pt idx="3698">
                  <c:v>38693</c:v>
                </c:pt>
                <c:pt idx="3699">
                  <c:v>38701</c:v>
                </c:pt>
                <c:pt idx="3700">
                  <c:v>38712</c:v>
                </c:pt>
                <c:pt idx="3701">
                  <c:v>38712</c:v>
                </c:pt>
                <c:pt idx="3702">
                  <c:v>38713</c:v>
                </c:pt>
                <c:pt idx="3703">
                  <c:v>38713</c:v>
                </c:pt>
                <c:pt idx="3704">
                  <c:v>38717</c:v>
                </c:pt>
                <c:pt idx="3705">
                  <c:v>38717</c:v>
                </c:pt>
                <c:pt idx="3706">
                  <c:v>38721</c:v>
                </c:pt>
                <c:pt idx="3707">
                  <c:v>38721</c:v>
                </c:pt>
                <c:pt idx="3708">
                  <c:v>38721</c:v>
                </c:pt>
                <c:pt idx="3709">
                  <c:v>38721</c:v>
                </c:pt>
                <c:pt idx="3710">
                  <c:v>38722</c:v>
                </c:pt>
                <c:pt idx="3711">
                  <c:v>38722</c:v>
                </c:pt>
                <c:pt idx="3712">
                  <c:v>38731</c:v>
                </c:pt>
                <c:pt idx="3713">
                  <c:v>38748</c:v>
                </c:pt>
                <c:pt idx="3714">
                  <c:v>38748</c:v>
                </c:pt>
                <c:pt idx="3715">
                  <c:v>38749</c:v>
                </c:pt>
                <c:pt idx="3716">
                  <c:v>38749</c:v>
                </c:pt>
                <c:pt idx="3717">
                  <c:v>38749</c:v>
                </c:pt>
                <c:pt idx="3718">
                  <c:v>38749</c:v>
                </c:pt>
                <c:pt idx="3719">
                  <c:v>38749</c:v>
                </c:pt>
                <c:pt idx="3720">
                  <c:v>38749</c:v>
                </c:pt>
                <c:pt idx="3721">
                  <c:v>38752</c:v>
                </c:pt>
                <c:pt idx="3722">
                  <c:v>38752</c:v>
                </c:pt>
                <c:pt idx="3723">
                  <c:v>38762</c:v>
                </c:pt>
                <c:pt idx="3724">
                  <c:v>38776</c:v>
                </c:pt>
                <c:pt idx="3725">
                  <c:v>38776</c:v>
                </c:pt>
                <c:pt idx="3726">
                  <c:v>38777</c:v>
                </c:pt>
                <c:pt idx="3727">
                  <c:v>38777</c:v>
                </c:pt>
                <c:pt idx="3728">
                  <c:v>38777</c:v>
                </c:pt>
                <c:pt idx="3729">
                  <c:v>38777</c:v>
                </c:pt>
                <c:pt idx="3730">
                  <c:v>38778</c:v>
                </c:pt>
                <c:pt idx="3731">
                  <c:v>38778</c:v>
                </c:pt>
                <c:pt idx="3732">
                  <c:v>38779</c:v>
                </c:pt>
                <c:pt idx="3733">
                  <c:v>38779</c:v>
                </c:pt>
                <c:pt idx="3734">
                  <c:v>38793</c:v>
                </c:pt>
                <c:pt idx="3735">
                  <c:v>38807</c:v>
                </c:pt>
                <c:pt idx="3736">
                  <c:v>38807</c:v>
                </c:pt>
                <c:pt idx="3737">
                  <c:v>38808</c:v>
                </c:pt>
                <c:pt idx="3738">
                  <c:v>38808</c:v>
                </c:pt>
                <c:pt idx="3739">
                  <c:v>38810</c:v>
                </c:pt>
                <c:pt idx="3740">
                  <c:v>38810</c:v>
                </c:pt>
                <c:pt idx="3741">
                  <c:v>38810</c:v>
                </c:pt>
                <c:pt idx="3742">
                  <c:v>38810</c:v>
                </c:pt>
                <c:pt idx="3743">
                  <c:v>38810</c:v>
                </c:pt>
                <c:pt idx="3744">
                  <c:v>38810</c:v>
                </c:pt>
                <c:pt idx="3745">
                  <c:v>38810</c:v>
                </c:pt>
                <c:pt idx="3746">
                  <c:v>38810</c:v>
                </c:pt>
                <c:pt idx="3747">
                  <c:v>38822</c:v>
                </c:pt>
                <c:pt idx="3748">
                  <c:v>38834</c:v>
                </c:pt>
                <c:pt idx="3749">
                  <c:v>38834</c:v>
                </c:pt>
                <c:pt idx="3750">
                  <c:v>38835</c:v>
                </c:pt>
                <c:pt idx="3751">
                  <c:v>38835</c:v>
                </c:pt>
                <c:pt idx="3752">
                  <c:v>38839</c:v>
                </c:pt>
                <c:pt idx="3753">
                  <c:v>38839</c:v>
                </c:pt>
                <c:pt idx="3754">
                  <c:v>38839</c:v>
                </c:pt>
                <c:pt idx="3755">
                  <c:v>38839</c:v>
                </c:pt>
                <c:pt idx="3756">
                  <c:v>38840</c:v>
                </c:pt>
                <c:pt idx="3757">
                  <c:v>38840</c:v>
                </c:pt>
                <c:pt idx="3758">
                  <c:v>38865</c:v>
                </c:pt>
                <c:pt idx="3759">
                  <c:v>38865</c:v>
                </c:pt>
                <c:pt idx="3760">
                  <c:v>38868</c:v>
                </c:pt>
                <c:pt idx="3761">
                  <c:v>38868</c:v>
                </c:pt>
                <c:pt idx="3762">
                  <c:v>38869</c:v>
                </c:pt>
                <c:pt idx="3763">
                  <c:v>38869</c:v>
                </c:pt>
                <c:pt idx="3764">
                  <c:v>38869</c:v>
                </c:pt>
                <c:pt idx="3765">
                  <c:v>38869</c:v>
                </c:pt>
                <c:pt idx="3766">
                  <c:v>38869</c:v>
                </c:pt>
                <c:pt idx="3767">
                  <c:v>38869</c:v>
                </c:pt>
                <c:pt idx="3768">
                  <c:v>38883</c:v>
                </c:pt>
                <c:pt idx="3769">
                  <c:v>38894</c:v>
                </c:pt>
                <c:pt idx="3770">
                  <c:v>38894</c:v>
                </c:pt>
                <c:pt idx="3771">
                  <c:v>38895</c:v>
                </c:pt>
                <c:pt idx="3772">
                  <c:v>38898</c:v>
                </c:pt>
                <c:pt idx="3773">
                  <c:v>38898</c:v>
                </c:pt>
                <c:pt idx="3774">
                  <c:v>38899</c:v>
                </c:pt>
                <c:pt idx="3775">
                  <c:v>38899</c:v>
                </c:pt>
                <c:pt idx="3776">
                  <c:v>38901</c:v>
                </c:pt>
                <c:pt idx="3777">
                  <c:v>38901</c:v>
                </c:pt>
                <c:pt idx="3778">
                  <c:v>38901</c:v>
                </c:pt>
                <c:pt idx="3779">
                  <c:v>38901</c:v>
                </c:pt>
                <c:pt idx="3780">
                  <c:v>38901</c:v>
                </c:pt>
                <c:pt idx="3781">
                  <c:v>38901</c:v>
                </c:pt>
                <c:pt idx="3782">
                  <c:v>38929</c:v>
                </c:pt>
                <c:pt idx="3783">
                  <c:v>38929</c:v>
                </c:pt>
                <c:pt idx="3784">
                  <c:v>38930</c:v>
                </c:pt>
                <c:pt idx="3785">
                  <c:v>38930</c:v>
                </c:pt>
                <c:pt idx="3786">
                  <c:v>38930</c:v>
                </c:pt>
                <c:pt idx="3787">
                  <c:v>38930</c:v>
                </c:pt>
                <c:pt idx="3788">
                  <c:v>38930</c:v>
                </c:pt>
                <c:pt idx="3789">
                  <c:v>38930</c:v>
                </c:pt>
                <c:pt idx="3790">
                  <c:v>38931</c:v>
                </c:pt>
                <c:pt idx="3791">
                  <c:v>38931</c:v>
                </c:pt>
                <c:pt idx="3792">
                  <c:v>38958</c:v>
                </c:pt>
                <c:pt idx="3793">
                  <c:v>38958</c:v>
                </c:pt>
                <c:pt idx="3794">
                  <c:v>38960</c:v>
                </c:pt>
                <c:pt idx="3795">
                  <c:v>38960</c:v>
                </c:pt>
                <c:pt idx="3796">
                  <c:v>38961</c:v>
                </c:pt>
                <c:pt idx="3797">
                  <c:v>38961</c:v>
                </c:pt>
                <c:pt idx="3798">
                  <c:v>38961</c:v>
                </c:pt>
                <c:pt idx="3799">
                  <c:v>38961</c:v>
                </c:pt>
                <c:pt idx="3800">
                  <c:v>38961</c:v>
                </c:pt>
                <c:pt idx="3801">
                  <c:v>38961</c:v>
                </c:pt>
                <c:pt idx="3802">
                  <c:v>38967</c:v>
                </c:pt>
                <c:pt idx="3803">
                  <c:v>38967</c:v>
                </c:pt>
                <c:pt idx="3804">
                  <c:v>38967</c:v>
                </c:pt>
                <c:pt idx="3805">
                  <c:v>38967</c:v>
                </c:pt>
                <c:pt idx="3806">
                  <c:v>38985</c:v>
                </c:pt>
                <c:pt idx="3807">
                  <c:v>38985</c:v>
                </c:pt>
                <c:pt idx="3808">
                  <c:v>38989</c:v>
                </c:pt>
                <c:pt idx="3809">
                  <c:v>38989</c:v>
                </c:pt>
                <c:pt idx="3810">
                  <c:v>38991</c:v>
                </c:pt>
                <c:pt idx="3811">
                  <c:v>38991</c:v>
                </c:pt>
                <c:pt idx="3812">
                  <c:v>38992</c:v>
                </c:pt>
                <c:pt idx="3813">
                  <c:v>38992</c:v>
                </c:pt>
                <c:pt idx="3814">
                  <c:v>38992</c:v>
                </c:pt>
                <c:pt idx="3815">
                  <c:v>38992</c:v>
                </c:pt>
                <c:pt idx="3816">
                  <c:v>38992</c:v>
                </c:pt>
                <c:pt idx="3817">
                  <c:v>38992</c:v>
                </c:pt>
                <c:pt idx="3818">
                  <c:v>39020</c:v>
                </c:pt>
                <c:pt idx="3819">
                  <c:v>39020</c:v>
                </c:pt>
                <c:pt idx="3820">
                  <c:v>39022</c:v>
                </c:pt>
                <c:pt idx="3821">
                  <c:v>39022</c:v>
                </c:pt>
                <c:pt idx="3822">
                  <c:v>39022</c:v>
                </c:pt>
                <c:pt idx="3823">
                  <c:v>39022</c:v>
                </c:pt>
                <c:pt idx="3824">
                  <c:v>39022</c:v>
                </c:pt>
                <c:pt idx="3825">
                  <c:v>39022</c:v>
                </c:pt>
                <c:pt idx="3826">
                  <c:v>39022</c:v>
                </c:pt>
                <c:pt idx="3827">
                  <c:v>39022</c:v>
                </c:pt>
                <c:pt idx="3828">
                  <c:v>39051</c:v>
                </c:pt>
                <c:pt idx="3829">
                  <c:v>39051</c:v>
                </c:pt>
                <c:pt idx="3830">
                  <c:v>39052</c:v>
                </c:pt>
                <c:pt idx="3831">
                  <c:v>39052</c:v>
                </c:pt>
                <c:pt idx="3832">
                  <c:v>39052</c:v>
                </c:pt>
                <c:pt idx="3833">
                  <c:v>39052</c:v>
                </c:pt>
                <c:pt idx="3834">
                  <c:v>39052</c:v>
                </c:pt>
                <c:pt idx="3835">
                  <c:v>39052</c:v>
                </c:pt>
                <c:pt idx="3836">
                  <c:v>39052</c:v>
                </c:pt>
                <c:pt idx="3837">
                  <c:v>39052</c:v>
                </c:pt>
                <c:pt idx="3838">
                  <c:v>39056</c:v>
                </c:pt>
                <c:pt idx="3839">
                  <c:v>39077</c:v>
                </c:pt>
                <c:pt idx="3840">
                  <c:v>39077</c:v>
                </c:pt>
                <c:pt idx="3841">
                  <c:v>39078</c:v>
                </c:pt>
                <c:pt idx="3842">
                  <c:v>39078</c:v>
                </c:pt>
                <c:pt idx="3843">
                  <c:v>39082</c:v>
                </c:pt>
                <c:pt idx="3844">
                  <c:v>39082</c:v>
                </c:pt>
                <c:pt idx="3845">
                  <c:v>39086</c:v>
                </c:pt>
                <c:pt idx="3846">
                  <c:v>39086</c:v>
                </c:pt>
                <c:pt idx="3847">
                  <c:v>39086</c:v>
                </c:pt>
                <c:pt idx="3848">
                  <c:v>39086</c:v>
                </c:pt>
                <c:pt idx="3849">
                  <c:v>39086</c:v>
                </c:pt>
                <c:pt idx="3850">
                  <c:v>39086</c:v>
                </c:pt>
                <c:pt idx="3851">
                  <c:v>39113</c:v>
                </c:pt>
                <c:pt idx="3852">
                  <c:v>39113</c:v>
                </c:pt>
                <c:pt idx="3853">
                  <c:v>39114</c:v>
                </c:pt>
                <c:pt idx="3854">
                  <c:v>39114</c:v>
                </c:pt>
                <c:pt idx="3855">
                  <c:v>39114</c:v>
                </c:pt>
                <c:pt idx="3856">
                  <c:v>39114</c:v>
                </c:pt>
                <c:pt idx="3857">
                  <c:v>39114</c:v>
                </c:pt>
                <c:pt idx="3858">
                  <c:v>39114</c:v>
                </c:pt>
                <c:pt idx="3859">
                  <c:v>39116</c:v>
                </c:pt>
                <c:pt idx="3860">
                  <c:v>39116</c:v>
                </c:pt>
                <c:pt idx="3861">
                  <c:v>39141</c:v>
                </c:pt>
                <c:pt idx="3862">
                  <c:v>39141</c:v>
                </c:pt>
                <c:pt idx="3863">
                  <c:v>39142</c:v>
                </c:pt>
                <c:pt idx="3864">
                  <c:v>39142</c:v>
                </c:pt>
                <c:pt idx="3865">
                  <c:v>39142</c:v>
                </c:pt>
                <c:pt idx="3866">
                  <c:v>39142</c:v>
                </c:pt>
                <c:pt idx="3867">
                  <c:v>39142</c:v>
                </c:pt>
                <c:pt idx="3868">
                  <c:v>39142</c:v>
                </c:pt>
                <c:pt idx="3869">
                  <c:v>39144</c:v>
                </c:pt>
                <c:pt idx="3870">
                  <c:v>39144</c:v>
                </c:pt>
                <c:pt idx="3871">
                  <c:v>39167</c:v>
                </c:pt>
                <c:pt idx="3872">
                  <c:v>39167</c:v>
                </c:pt>
                <c:pt idx="3873">
                  <c:v>39171</c:v>
                </c:pt>
                <c:pt idx="3874">
                  <c:v>39171</c:v>
                </c:pt>
                <c:pt idx="3875">
                  <c:v>39172</c:v>
                </c:pt>
                <c:pt idx="3876">
                  <c:v>39172</c:v>
                </c:pt>
                <c:pt idx="3877">
                  <c:v>39174</c:v>
                </c:pt>
                <c:pt idx="3878">
                  <c:v>39174</c:v>
                </c:pt>
                <c:pt idx="3879">
                  <c:v>39174</c:v>
                </c:pt>
                <c:pt idx="3880">
                  <c:v>39174</c:v>
                </c:pt>
                <c:pt idx="3881">
                  <c:v>39174</c:v>
                </c:pt>
                <c:pt idx="3882">
                  <c:v>39174</c:v>
                </c:pt>
                <c:pt idx="3883">
                  <c:v>39199</c:v>
                </c:pt>
                <c:pt idx="3884">
                  <c:v>39199</c:v>
                </c:pt>
                <c:pt idx="3885">
                  <c:v>39203</c:v>
                </c:pt>
                <c:pt idx="3886">
                  <c:v>39203</c:v>
                </c:pt>
                <c:pt idx="3887">
                  <c:v>39204</c:v>
                </c:pt>
                <c:pt idx="3888">
                  <c:v>39204</c:v>
                </c:pt>
                <c:pt idx="3889">
                  <c:v>39204</c:v>
                </c:pt>
                <c:pt idx="3890">
                  <c:v>39204</c:v>
                </c:pt>
                <c:pt idx="3891">
                  <c:v>39204</c:v>
                </c:pt>
                <c:pt idx="3892">
                  <c:v>39204</c:v>
                </c:pt>
                <c:pt idx="3893">
                  <c:v>39232</c:v>
                </c:pt>
                <c:pt idx="3894">
                  <c:v>39232</c:v>
                </c:pt>
                <c:pt idx="3895">
                  <c:v>39233</c:v>
                </c:pt>
                <c:pt idx="3896">
                  <c:v>39233</c:v>
                </c:pt>
                <c:pt idx="3897">
                  <c:v>39234</c:v>
                </c:pt>
                <c:pt idx="3898">
                  <c:v>39234</c:v>
                </c:pt>
                <c:pt idx="3899">
                  <c:v>39234</c:v>
                </c:pt>
                <c:pt idx="3900">
                  <c:v>39234</c:v>
                </c:pt>
                <c:pt idx="3901">
                  <c:v>39234</c:v>
                </c:pt>
                <c:pt idx="3902">
                  <c:v>39234</c:v>
                </c:pt>
                <c:pt idx="3903">
                  <c:v>39236</c:v>
                </c:pt>
                <c:pt idx="3904">
                  <c:v>39252</c:v>
                </c:pt>
                <c:pt idx="3905">
                  <c:v>39258</c:v>
                </c:pt>
                <c:pt idx="3906">
                  <c:v>39258</c:v>
                </c:pt>
                <c:pt idx="3907">
                  <c:v>39262</c:v>
                </c:pt>
                <c:pt idx="3908">
                  <c:v>39262</c:v>
                </c:pt>
                <c:pt idx="3909">
                  <c:v>39264</c:v>
                </c:pt>
                <c:pt idx="3910">
                  <c:v>39264</c:v>
                </c:pt>
                <c:pt idx="3911">
                  <c:v>39265</c:v>
                </c:pt>
                <c:pt idx="3912">
                  <c:v>39265</c:v>
                </c:pt>
                <c:pt idx="3913">
                  <c:v>39265</c:v>
                </c:pt>
                <c:pt idx="3914">
                  <c:v>39265</c:v>
                </c:pt>
                <c:pt idx="3915">
                  <c:v>39266</c:v>
                </c:pt>
                <c:pt idx="3916">
                  <c:v>39266</c:v>
                </c:pt>
                <c:pt idx="3917">
                  <c:v>39293</c:v>
                </c:pt>
                <c:pt idx="3918">
                  <c:v>39293</c:v>
                </c:pt>
                <c:pt idx="3919">
                  <c:v>39295</c:v>
                </c:pt>
                <c:pt idx="3920">
                  <c:v>39295</c:v>
                </c:pt>
                <c:pt idx="3921">
                  <c:v>39295</c:v>
                </c:pt>
                <c:pt idx="3922">
                  <c:v>39295</c:v>
                </c:pt>
                <c:pt idx="3923">
                  <c:v>39295</c:v>
                </c:pt>
                <c:pt idx="3924">
                  <c:v>39295</c:v>
                </c:pt>
                <c:pt idx="3925">
                  <c:v>39296</c:v>
                </c:pt>
                <c:pt idx="3926">
                  <c:v>39296</c:v>
                </c:pt>
                <c:pt idx="3927">
                  <c:v>39325</c:v>
                </c:pt>
                <c:pt idx="3928">
                  <c:v>39325</c:v>
                </c:pt>
                <c:pt idx="3929">
                  <c:v>39325</c:v>
                </c:pt>
                <c:pt idx="3930">
                  <c:v>39325</c:v>
                </c:pt>
                <c:pt idx="3931">
                  <c:v>39328</c:v>
                </c:pt>
                <c:pt idx="3932">
                  <c:v>39328</c:v>
                </c:pt>
                <c:pt idx="3933">
                  <c:v>39328</c:v>
                </c:pt>
                <c:pt idx="3934">
                  <c:v>39328</c:v>
                </c:pt>
                <c:pt idx="3935">
                  <c:v>39328</c:v>
                </c:pt>
                <c:pt idx="3936">
                  <c:v>39328</c:v>
                </c:pt>
                <c:pt idx="3937">
                  <c:v>39350</c:v>
                </c:pt>
                <c:pt idx="3938">
                  <c:v>39350</c:v>
                </c:pt>
                <c:pt idx="3939">
                  <c:v>39351</c:v>
                </c:pt>
                <c:pt idx="3940">
                  <c:v>39351</c:v>
                </c:pt>
                <c:pt idx="3941">
                  <c:v>39351</c:v>
                </c:pt>
                <c:pt idx="3942">
                  <c:v>39351</c:v>
                </c:pt>
                <c:pt idx="3943">
                  <c:v>39356</c:v>
                </c:pt>
                <c:pt idx="3944">
                  <c:v>39356</c:v>
                </c:pt>
                <c:pt idx="3945">
                  <c:v>39356</c:v>
                </c:pt>
                <c:pt idx="3946">
                  <c:v>39356</c:v>
                </c:pt>
                <c:pt idx="3947">
                  <c:v>39356</c:v>
                </c:pt>
                <c:pt idx="3948">
                  <c:v>39356</c:v>
                </c:pt>
                <c:pt idx="3949">
                  <c:v>39357</c:v>
                </c:pt>
                <c:pt idx="3950">
                  <c:v>39357</c:v>
                </c:pt>
                <c:pt idx="3951">
                  <c:v>39358</c:v>
                </c:pt>
                <c:pt idx="3952">
                  <c:v>39358</c:v>
                </c:pt>
                <c:pt idx="3953">
                  <c:v>39386</c:v>
                </c:pt>
                <c:pt idx="3954">
                  <c:v>39386</c:v>
                </c:pt>
                <c:pt idx="3955">
                  <c:v>39387</c:v>
                </c:pt>
                <c:pt idx="3956">
                  <c:v>39387</c:v>
                </c:pt>
                <c:pt idx="3957">
                  <c:v>39387</c:v>
                </c:pt>
                <c:pt idx="3958">
                  <c:v>39387</c:v>
                </c:pt>
                <c:pt idx="3959">
                  <c:v>39387</c:v>
                </c:pt>
                <c:pt idx="3960">
                  <c:v>39387</c:v>
                </c:pt>
                <c:pt idx="3961">
                  <c:v>39387</c:v>
                </c:pt>
                <c:pt idx="3962">
                  <c:v>39387</c:v>
                </c:pt>
                <c:pt idx="3963">
                  <c:v>39416</c:v>
                </c:pt>
                <c:pt idx="3964">
                  <c:v>39416</c:v>
                </c:pt>
                <c:pt idx="3965">
                  <c:v>39417</c:v>
                </c:pt>
                <c:pt idx="3966">
                  <c:v>39417</c:v>
                </c:pt>
                <c:pt idx="3967">
                  <c:v>39419</c:v>
                </c:pt>
                <c:pt idx="3968">
                  <c:v>39419</c:v>
                </c:pt>
                <c:pt idx="3969">
                  <c:v>39419</c:v>
                </c:pt>
                <c:pt idx="3970">
                  <c:v>39419</c:v>
                </c:pt>
                <c:pt idx="3971">
                  <c:v>39419</c:v>
                </c:pt>
                <c:pt idx="3972">
                  <c:v>39419</c:v>
                </c:pt>
                <c:pt idx="3973">
                  <c:v>39422</c:v>
                </c:pt>
                <c:pt idx="3974">
                  <c:v>39443</c:v>
                </c:pt>
                <c:pt idx="3975">
                  <c:v>39443</c:v>
                </c:pt>
                <c:pt idx="3976">
                  <c:v>39443</c:v>
                </c:pt>
                <c:pt idx="3977">
                  <c:v>39443</c:v>
                </c:pt>
                <c:pt idx="3978">
                  <c:v>39449</c:v>
                </c:pt>
                <c:pt idx="3979">
                  <c:v>39449</c:v>
                </c:pt>
                <c:pt idx="3980">
                  <c:v>39451</c:v>
                </c:pt>
                <c:pt idx="3981">
                  <c:v>39451</c:v>
                </c:pt>
                <c:pt idx="3982">
                  <c:v>39451</c:v>
                </c:pt>
                <c:pt idx="3983">
                  <c:v>39451</c:v>
                </c:pt>
                <c:pt idx="3984">
                  <c:v>39451</c:v>
                </c:pt>
                <c:pt idx="3985">
                  <c:v>39451</c:v>
                </c:pt>
                <c:pt idx="3986">
                  <c:v>39477</c:v>
                </c:pt>
                <c:pt idx="3987">
                  <c:v>39477</c:v>
                </c:pt>
                <c:pt idx="3988">
                  <c:v>39478</c:v>
                </c:pt>
                <c:pt idx="3989">
                  <c:v>39478</c:v>
                </c:pt>
                <c:pt idx="3990">
                  <c:v>39479</c:v>
                </c:pt>
                <c:pt idx="3991">
                  <c:v>39479</c:v>
                </c:pt>
                <c:pt idx="3992">
                  <c:v>39479</c:v>
                </c:pt>
                <c:pt idx="3993">
                  <c:v>39479</c:v>
                </c:pt>
                <c:pt idx="3994">
                  <c:v>39481</c:v>
                </c:pt>
                <c:pt idx="3995">
                  <c:v>39481</c:v>
                </c:pt>
                <c:pt idx="3996">
                  <c:v>39507</c:v>
                </c:pt>
                <c:pt idx="3997">
                  <c:v>39507</c:v>
                </c:pt>
                <c:pt idx="3998">
                  <c:v>39508</c:v>
                </c:pt>
                <c:pt idx="3999">
                  <c:v>39508</c:v>
                </c:pt>
                <c:pt idx="4000">
                  <c:v>39510</c:v>
                </c:pt>
                <c:pt idx="4001">
                  <c:v>39510</c:v>
                </c:pt>
                <c:pt idx="4002">
                  <c:v>39510</c:v>
                </c:pt>
                <c:pt idx="4003">
                  <c:v>39510</c:v>
                </c:pt>
                <c:pt idx="4004">
                  <c:v>39510</c:v>
                </c:pt>
                <c:pt idx="4005">
                  <c:v>39510</c:v>
                </c:pt>
                <c:pt idx="4006">
                  <c:v>39535</c:v>
                </c:pt>
                <c:pt idx="4007">
                  <c:v>39535</c:v>
                </c:pt>
                <c:pt idx="4008">
                  <c:v>39538</c:v>
                </c:pt>
                <c:pt idx="4009">
                  <c:v>39538</c:v>
                </c:pt>
                <c:pt idx="4010">
                  <c:v>39539</c:v>
                </c:pt>
                <c:pt idx="4011">
                  <c:v>39539</c:v>
                </c:pt>
                <c:pt idx="4012">
                  <c:v>39539</c:v>
                </c:pt>
                <c:pt idx="4013">
                  <c:v>39539</c:v>
                </c:pt>
                <c:pt idx="4014">
                  <c:v>39540</c:v>
                </c:pt>
                <c:pt idx="4015">
                  <c:v>39540</c:v>
                </c:pt>
                <c:pt idx="4016">
                  <c:v>39540</c:v>
                </c:pt>
                <c:pt idx="4017">
                  <c:v>39540</c:v>
                </c:pt>
                <c:pt idx="4018">
                  <c:v>39568</c:v>
                </c:pt>
                <c:pt idx="4019">
                  <c:v>39568</c:v>
                </c:pt>
                <c:pt idx="4020">
                  <c:v>39569</c:v>
                </c:pt>
                <c:pt idx="4021">
                  <c:v>39569</c:v>
                </c:pt>
                <c:pt idx="4022">
                  <c:v>39570</c:v>
                </c:pt>
                <c:pt idx="4023">
                  <c:v>39570</c:v>
                </c:pt>
                <c:pt idx="4024">
                  <c:v>39570</c:v>
                </c:pt>
                <c:pt idx="4025">
                  <c:v>39570</c:v>
                </c:pt>
                <c:pt idx="4026">
                  <c:v>39570</c:v>
                </c:pt>
                <c:pt idx="4027">
                  <c:v>39570</c:v>
                </c:pt>
                <c:pt idx="4028">
                  <c:v>39598</c:v>
                </c:pt>
                <c:pt idx="4029">
                  <c:v>39598</c:v>
                </c:pt>
                <c:pt idx="4030">
                  <c:v>39599</c:v>
                </c:pt>
                <c:pt idx="4031">
                  <c:v>39599</c:v>
                </c:pt>
                <c:pt idx="4032">
                  <c:v>39601</c:v>
                </c:pt>
                <c:pt idx="4033">
                  <c:v>39601</c:v>
                </c:pt>
                <c:pt idx="4034">
                  <c:v>39601</c:v>
                </c:pt>
                <c:pt idx="4035">
                  <c:v>39601</c:v>
                </c:pt>
                <c:pt idx="4036">
                  <c:v>39601</c:v>
                </c:pt>
                <c:pt idx="4037">
                  <c:v>39603</c:v>
                </c:pt>
                <c:pt idx="4038">
                  <c:v>39609</c:v>
                </c:pt>
                <c:pt idx="4039">
                  <c:v>39615</c:v>
                </c:pt>
                <c:pt idx="4040">
                  <c:v>39629</c:v>
                </c:pt>
                <c:pt idx="4041">
                  <c:v>39629</c:v>
                </c:pt>
                <c:pt idx="4042">
                  <c:v>39629</c:v>
                </c:pt>
                <c:pt idx="4043">
                  <c:v>39629</c:v>
                </c:pt>
                <c:pt idx="4044">
                  <c:v>39630</c:v>
                </c:pt>
                <c:pt idx="4045">
                  <c:v>39630</c:v>
                </c:pt>
                <c:pt idx="4046">
                  <c:v>39630</c:v>
                </c:pt>
                <c:pt idx="4047">
                  <c:v>39630</c:v>
                </c:pt>
                <c:pt idx="4048">
                  <c:v>39630</c:v>
                </c:pt>
                <c:pt idx="4049">
                  <c:v>39630</c:v>
                </c:pt>
                <c:pt idx="4050">
                  <c:v>39631</c:v>
                </c:pt>
                <c:pt idx="4051">
                  <c:v>39631</c:v>
                </c:pt>
                <c:pt idx="4052">
                  <c:v>39660</c:v>
                </c:pt>
                <c:pt idx="4053">
                  <c:v>39660</c:v>
                </c:pt>
                <c:pt idx="4054">
                  <c:v>39660</c:v>
                </c:pt>
                <c:pt idx="4055">
                  <c:v>39660</c:v>
                </c:pt>
                <c:pt idx="4056">
                  <c:v>39661</c:v>
                </c:pt>
                <c:pt idx="4057">
                  <c:v>39661</c:v>
                </c:pt>
                <c:pt idx="4058">
                  <c:v>39661</c:v>
                </c:pt>
                <c:pt idx="4059">
                  <c:v>39661</c:v>
                </c:pt>
                <c:pt idx="4060">
                  <c:v>39661</c:v>
                </c:pt>
                <c:pt idx="4061">
                  <c:v>39689</c:v>
                </c:pt>
                <c:pt idx="4062">
                  <c:v>39689</c:v>
                </c:pt>
                <c:pt idx="4063">
                  <c:v>39691</c:v>
                </c:pt>
                <c:pt idx="4064">
                  <c:v>39691</c:v>
                </c:pt>
                <c:pt idx="4065">
                  <c:v>39692</c:v>
                </c:pt>
                <c:pt idx="4066">
                  <c:v>39692</c:v>
                </c:pt>
                <c:pt idx="4067">
                  <c:v>39692</c:v>
                </c:pt>
                <c:pt idx="4068">
                  <c:v>39692</c:v>
                </c:pt>
                <c:pt idx="4069">
                  <c:v>39692</c:v>
                </c:pt>
                <c:pt idx="4070">
                  <c:v>39692</c:v>
                </c:pt>
                <c:pt idx="4071">
                  <c:v>39699</c:v>
                </c:pt>
                <c:pt idx="4072">
                  <c:v>39699</c:v>
                </c:pt>
                <c:pt idx="4073">
                  <c:v>39699</c:v>
                </c:pt>
                <c:pt idx="4074">
                  <c:v>39699</c:v>
                </c:pt>
                <c:pt idx="4075">
                  <c:v>39720</c:v>
                </c:pt>
                <c:pt idx="4076">
                  <c:v>39720</c:v>
                </c:pt>
                <c:pt idx="4077">
                  <c:v>39721</c:v>
                </c:pt>
                <c:pt idx="4078">
                  <c:v>39721</c:v>
                </c:pt>
                <c:pt idx="4079">
                  <c:v>39722</c:v>
                </c:pt>
                <c:pt idx="4080">
                  <c:v>39722</c:v>
                </c:pt>
                <c:pt idx="4081">
                  <c:v>39722</c:v>
                </c:pt>
                <c:pt idx="4082">
                  <c:v>39722</c:v>
                </c:pt>
                <c:pt idx="4083">
                  <c:v>39722</c:v>
                </c:pt>
                <c:pt idx="4084">
                  <c:v>39722</c:v>
                </c:pt>
                <c:pt idx="4085">
                  <c:v>39722</c:v>
                </c:pt>
                <c:pt idx="4086">
                  <c:v>39722</c:v>
                </c:pt>
                <c:pt idx="4087">
                  <c:v>39751</c:v>
                </c:pt>
                <c:pt idx="4088">
                  <c:v>39751</c:v>
                </c:pt>
                <c:pt idx="4089">
                  <c:v>39752</c:v>
                </c:pt>
                <c:pt idx="4090">
                  <c:v>39752</c:v>
                </c:pt>
                <c:pt idx="4091">
                  <c:v>39756</c:v>
                </c:pt>
                <c:pt idx="4092">
                  <c:v>39756</c:v>
                </c:pt>
                <c:pt idx="4093">
                  <c:v>39756</c:v>
                </c:pt>
                <c:pt idx="4094">
                  <c:v>39756</c:v>
                </c:pt>
                <c:pt idx="4095">
                  <c:v>39756</c:v>
                </c:pt>
                <c:pt idx="4096">
                  <c:v>39756</c:v>
                </c:pt>
                <c:pt idx="4097">
                  <c:v>39780</c:v>
                </c:pt>
                <c:pt idx="4098">
                  <c:v>39780</c:v>
                </c:pt>
                <c:pt idx="4099">
                  <c:v>39783</c:v>
                </c:pt>
                <c:pt idx="4100">
                  <c:v>39783</c:v>
                </c:pt>
                <c:pt idx="4101">
                  <c:v>39783</c:v>
                </c:pt>
                <c:pt idx="4102">
                  <c:v>39783</c:v>
                </c:pt>
                <c:pt idx="4103">
                  <c:v>39783</c:v>
                </c:pt>
                <c:pt idx="4104">
                  <c:v>39783</c:v>
                </c:pt>
                <c:pt idx="4105">
                  <c:v>39786</c:v>
                </c:pt>
                <c:pt idx="4106">
                  <c:v>39786</c:v>
                </c:pt>
                <c:pt idx="4107">
                  <c:v>39786</c:v>
                </c:pt>
                <c:pt idx="4108">
                  <c:v>39807</c:v>
                </c:pt>
                <c:pt idx="4109">
                  <c:v>39807</c:v>
                </c:pt>
                <c:pt idx="4110">
                  <c:v>39808</c:v>
                </c:pt>
                <c:pt idx="4111">
                  <c:v>39808</c:v>
                </c:pt>
                <c:pt idx="4112">
                  <c:v>39813</c:v>
                </c:pt>
                <c:pt idx="4113">
                  <c:v>39813</c:v>
                </c:pt>
                <c:pt idx="4114">
                  <c:v>39818</c:v>
                </c:pt>
                <c:pt idx="4115">
                  <c:v>39818</c:v>
                </c:pt>
                <c:pt idx="4116">
                  <c:v>39818</c:v>
                </c:pt>
                <c:pt idx="4117">
                  <c:v>39818</c:v>
                </c:pt>
                <c:pt idx="4118">
                  <c:v>39818</c:v>
                </c:pt>
                <c:pt idx="4119">
                  <c:v>39818</c:v>
                </c:pt>
                <c:pt idx="4120">
                  <c:v>39843</c:v>
                </c:pt>
                <c:pt idx="4121">
                  <c:v>39843</c:v>
                </c:pt>
                <c:pt idx="4122">
                  <c:v>39846</c:v>
                </c:pt>
                <c:pt idx="4123">
                  <c:v>39846</c:v>
                </c:pt>
                <c:pt idx="4124">
                  <c:v>39846</c:v>
                </c:pt>
                <c:pt idx="4125">
                  <c:v>39846</c:v>
                </c:pt>
                <c:pt idx="4126">
                  <c:v>39846</c:v>
                </c:pt>
                <c:pt idx="4127">
                  <c:v>39846</c:v>
                </c:pt>
                <c:pt idx="4128">
                  <c:v>39848</c:v>
                </c:pt>
                <c:pt idx="4129">
                  <c:v>39848</c:v>
                </c:pt>
                <c:pt idx="4130">
                  <c:v>39871</c:v>
                </c:pt>
                <c:pt idx="4131">
                  <c:v>39871</c:v>
                </c:pt>
                <c:pt idx="4132">
                  <c:v>39874</c:v>
                </c:pt>
                <c:pt idx="4133">
                  <c:v>39874</c:v>
                </c:pt>
                <c:pt idx="4134">
                  <c:v>39874</c:v>
                </c:pt>
                <c:pt idx="4135">
                  <c:v>39874</c:v>
                </c:pt>
                <c:pt idx="4136">
                  <c:v>39874</c:v>
                </c:pt>
                <c:pt idx="4137">
                  <c:v>39874</c:v>
                </c:pt>
                <c:pt idx="4138">
                  <c:v>39876</c:v>
                </c:pt>
                <c:pt idx="4139">
                  <c:v>39876</c:v>
                </c:pt>
                <c:pt idx="4140">
                  <c:v>39902</c:v>
                </c:pt>
                <c:pt idx="4141">
                  <c:v>39902</c:v>
                </c:pt>
                <c:pt idx="4142">
                  <c:v>39902</c:v>
                </c:pt>
                <c:pt idx="4143">
                  <c:v>39902</c:v>
                </c:pt>
                <c:pt idx="4144">
                  <c:v>39904</c:v>
                </c:pt>
                <c:pt idx="4145">
                  <c:v>39904</c:v>
                </c:pt>
                <c:pt idx="4146">
                  <c:v>39904</c:v>
                </c:pt>
                <c:pt idx="4147">
                  <c:v>39904</c:v>
                </c:pt>
                <c:pt idx="4148">
                  <c:v>39904</c:v>
                </c:pt>
                <c:pt idx="4149">
                  <c:v>39904</c:v>
                </c:pt>
                <c:pt idx="4150">
                  <c:v>39904</c:v>
                </c:pt>
                <c:pt idx="4151">
                  <c:v>39904</c:v>
                </c:pt>
                <c:pt idx="4152">
                  <c:v>39933</c:v>
                </c:pt>
                <c:pt idx="4153">
                  <c:v>39933</c:v>
                </c:pt>
                <c:pt idx="4154">
                  <c:v>39933</c:v>
                </c:pt>
                <c:pt idx="4155">
                  <c:v>39933</c:v>
                </c:pt>
                <c:pt idx="4156">
                  <c:v>39933</c:v>
                </c:pt>
                <c:pt idx="4157">
                  <c:v>39933</c:v>
                </c:pt>
                <c:pt idx="4158">
                  <c:v>39934</c:v>
                </c:pt>
                <c:pt idx="4159">
                  <c:v>39934</c:v>
                </c:pt>
                <c:pt idx="4160">
                  <c:v>39962</c:v>
                </c:pt>
                <c:pt idx="4161">
                  <c:v>39962</c:v>
                </c:pt>
                <c:pt idx="4162">
                  <c:v>39965</c:v>
                </c:pt>
                <c:pt idx="4163">
                  <c:v>39965</c:v>
                </c:pt>
                <c:pt idx="4164">
                  <c:v>39965</c:v>
                </c:pt>
                <c:pt idx="4165">
                  <c:v>39965</c:v>
                </c:pt>
                <c:pt idx="4166">
                  <c:v>39965</c:v>
                </c:pt>
                <c:pt idx="4167">
                  <c:v>39965</c:v>
                </c:pt>
                <c:pt idx="4168">
                  <c:v>39986</c:v>
                </c:pt>
                <c:pt idx="4169">
                  <c:v>39989</c:v>
                </c:pt>
                <c:pt idx="4170">
                  <c:v>39994</c:v>
                </c:pt>
                <c:pt idx="4171">
                  <c:v>39994</c:v>
                </c:pt>
                <c:pt idx="4172">
                  <c:v>39995</c:v>
                </c:pt>
                <c:pt idx="4173">
                  <c:v>39995</c:v>
                </c:pt>
                <c:pt idx="4174">
                  <c:v>39995</c:v>
                </c:pt>
                <c:pt idx="4175">
                  <c:v>39995</c:v>
                </c:pt>
                <c:pt idx="4176">
                  <c:v>39995</c:v>
                </c:pt>
                <c:pt idx="4177">
                  <c:v>39995</c:v>
                </c:pt>
                <c:pt idx="4178">
                  <c:v>39995</c:v>
                </c:pt>
                <c:pt idx="4179">
                  <c:v>39995</c:v>
                </c:pt>
                <c:pt idx="4180">
                  <c:v>40024</c:v>
                </c:pt>
                <c:pt idx="4181">
                  <c:v>40024</c:v>
                </c:pt>
                <c:pt idx="4182">
                  <c:v>40028</c:v>
                </c:pt>
                <c:pt idx="4183">
                  <c:v>40028</c:v>
                </c:pt>
                <c:pt idx="4184">
                  <c:v>40028</c:v>
                </c:pt>
                <c:pt idx="4185">
                  <c:v>40028</c:v>
                </c:pt>
                <c:pt idx="4186">
                  <c:v>40029</c:v>
                </c:pt>
                <c:pt idx="4187">
                  <c:v>40029</c:v>
                </c:pt>
                <c:pt idx="4188">
                  <c:v>40056</c:v>
                </c:pt>
                <c:pt idx="4189">
                  <c:v>40056</c:v>
                </c:pt>
                <c:pt idx="4190">
                  <c:v>40057</c:v>
                </c:pt>
                <c:pt idx="4191">
                  <c:v>40057</c:v>
                </c:pt>
                <c:pt idx="4192">
                  <c:v>40057</c:v>
                </c:pt>
                <c:pt idx="4193">
                  <c:v>40057</c:v>
                </c:pt>
                <c:pt idx="4194">
                  <c:v>40057</c:v>
                </c:pt>
                <c:pt idx="4195">
                  <c:v>40057</c:v>
                </c:pt>
                <c:pt idx="4196">
                  <c:v>40066</c:v>
                </c:pt>
                <c:pt idx="4197">
                  <c:v>40066</c:v>
                </c:pt>
                <c:pt idx="4198">
                  <c:v>40066</c:v>
                </c:pt>
                <c:pt idx="4199">
                  <c:v>40066</c:v>
                </c:pt>
                <c:pt idx="4200">
                  <c:v>40086</c:v>
                </c:pt>
                <c:pt idx="4201">
                  <c:v>40086</c:v>
                </c:pt>
                <c:pt idx="4202">
                  <c:v>40087</c:v>
                </c:pt>
                <c:pt idx="4203">
                  <c:v>40087</c:v>
                </c:pt>
                <c:pt idx="4204">
                  <c:v>40087</c:v>
                </c:pt>
                <c:pt idx="4205">
                  <c:v>40087</c:v>
                </c:pt>
                <c:pt idx="4206">
                  <c:v>40087</c:v>
                </c:pt>
                <c:pt idx="4207">
                  <c:v>40087</c:v>
                </c:pt>
                <c:pt idx="4208">
                  <c:v>40087</c:v>
                </c:pt>
                <c:pt idx="4209">
                  <c:v>40087</c:v>
                </c:pt>
                <c:pt idx="4210">
                  <c:v>40116</c:v>
                </c:pt>
                <c:pt idx="4211">
                  <c:v>40116</c:v>
                </c:pt>
                <c:pt idx="4212">
                  <c:v>40119</c:v>
                </c:pt>
                <c:pt idx="4213">
                  <c:v>40119</c:v>
                </c:pt>
                <c:pt idx="4214">
                  <c:v>40119</c:v>
                </c:pt>
                <c:pt idx="4215">
                  <c:v>40119</c:v>
                </c:pt>
                <c:pt idx="4216">
                  <c:v>40119</c:v>
                </c:pt>
                <c:pt idx="4217">
                  <c:v>40119</c:v>
                </c:pt>
                <c:pt idx="4218">
                  <c:v>40147</c:v>
                </c:pt>
                <c:pt idx="4219">
                  <c:v>40147</c:v>
                </c:pt>
                <c:pt idx="4220">
                  <c:v>40148</c:v>
                </c:pt>
                <c:pt idx="4221">
                  <c:v>40148</c:v>
                </c:pt>
                <c:pt idx="4222">
                  <c:v>40148</c:v>
                </c:pt>
                <c:pt idx="4223">
                  <c:v>40148</c:v>
                </c:pt>
                <c:pt idx="4224">
                  <c:v>40148</c:v>
                </c:pt>
                <c:pt idx="4225">
                  <c:v>40148</c:v>
                </c:pt>
                <c:pt idx="4226">
                  <c:v>40149</c:v>
                </c:pt>
                <c:pt idx="4227">
                  <c:v>40175</c:v>
                </c:pt>
                <c:pt idx="4228">
                  <c:v>40175</c:v>
                </c:pt>
                <c:pt idx="4229">
                  <c:v>40182</c:v>
                </c:pt>
                <c:pt idx="4230">
                  <c:v>40182</c:v>
                </c:pt>
                <c:pt idx="4231">
                  <c:v>40182</c:v>
                </c:pt>
                <c:pt idx="4232">
                  <c:v>40182</c:v>
                </c:pt>
                <c:pt idx="4233">
                  <c:v>40207</c:v>
                </c:pt>
                <c:pt idx="4234">
                  <c:v>40207</c:v>
                </c:pt>
                <c:pt idx="4235">
                  <c:v>40210</c:v>
                </c:pt>
                <c:pt idx="4236">
                  <c:v>40210</c:v>
                </c:pt>
                <c:pt idx="4237">
                  <c:v>40210</c:v>
                </c:pt>
                <c:pt idx="4238">
                  <c:v>40210</c:v>
                </c:pt>
                <c:pt idx="4239">
                  <c:v>40210</c:v>
                </c:pt>
                <c:pt idx="4240">
                  <c:v>40210</c:v>
                </c:pt>
                <c:pt idx="4241">
                  <c:v>40235</c:v>
                </c:pt>
                <c:pt idx="4242">
                  <c:v>40235</c:v>
                </c:pt>
                <c:pt idx="4243">
                  <c:v>40238</c:v>
                </c:pt>
                <c:pt idx="4244">
                  <c:v>40238</c:v>
                </c:pt>
                <c:pt idx="4245">
                  <c:v>40238</c:v>
                </c:pt>
                <c:pt idx="4246">
                  <c:v>40238</c:v>
                </c:pt>
                <c:pt idx="4247">
                  <c:v>40238</c:v>
                </c:pt>
                <c:pt idx="4248">
                  <c:v>40238</c:v>
                </c:pt>
                <c:pt idx="4249">
                  <c:v>40267</c:v>
                </c:pt>
                <c:pt idx="4250">
                  <c:v>40267</c:v>
                </c:pt>
                <c:pt idx="4251">
                  <c:v>40269</c:v>
                </c:pt>
                <c:pt idx="4252">
                  <c:v>40269</c:v>
                </c:pt>
                <c:pt idx="4253">
                  <c:v>40269</c:v>
                </c:pt>
                <c:pt idx="4254">
                  <c:v>40269</c:v>
                </c:pt>
                <c:pt idx="4255">
                  <c:v>40298</c:v>
                </c:pt>
                <c:pt idx="4256">
                  <c:v>40298</c:v>
                </c:pt>
                <c:pt idx="4257">
                  <c:v>40298</c:v>
                </c:pt>
                <c:pt idx="4258">
                  <c:v>40304</c:v>
                </c:pt>
                <c:pt idx="4259">
                  <c:v>40304</c:v>
                </c:pt>
                <c:pt idx="4260">
                  <c:v>40326</c:v>
                </c:pt>
                <c:pt idx="4261">
                  <c:v>40326</c:v>
                </c:pt>
                <c:pt idx="4262">
                  <c:v>40328</c:v>
                </c:pt>
                <c:pt idx="4263">
                  <c:v>40328</c:v>
                </c:pt>
                <c:pt idx="4264">
                  <c:v>40330</c:v>
                </c:pt>
                <c:pt idx="4265">
                  <c:v>40330</c:v>
                </c:pt>
                <c:pt idx="4266">
                  <c:v>40330</c:v>
                </c:pt>
                <c:pt idx="4267">
                  <c:v>40330</c:v>
                </c:pt>
                <c:pt idx="4268">
                  <c:v>40330</c:v>
                </c:pt>
                <c:pt idx="4269">
                  <c:v>40330</c:v>
                </c:pt>
                <c:pt idx="4270">
                  <c:v>40339</c:v>
                </c:pt>
                <c:pt idx="4271">
                  <c:v>40350</c:v>
                </c:pt>
                <c:pt idx="4272">
                  <c:v>40358</c:v>
                </c:pt>
                <c:pt idx="4273">
                  <c:v>40358</c:v>
                </c:pt>
                <c:pt idx="4274">
                  <c:v>40360</c:v>
                </c:pt>
                <c:pt idx="4275">
                  <c:v>40360</c:v>
                </c:pt>
                <c:pt idx="4276">
                  <c:v>40360</c:v>
                </c:pt>
                <c:pt idx="4277">
                  <c:v>40360</c:v>
                </c:pt>
                <c:pt idx="4278">
                  <c:v>40360</c:v>
                </c:pt>
                <c:pt idx="4279">
                  <c:v>40360</c:v>
                </c:pt>
                <c:pt idx="4280">
                  <c:v>40360</c:v>
                </c:pt>
                <c:pt idx="4281">
                  <c:v>40360</c:v>
                </c:pt>
                <c:pt idx="4282">
                  <c:v>40389</c:v>
                </c:pt>
                <c:pt idx="4283">
                  <c:v>40389</c:v>
                </c:pt>
                <c:pt idx="4284">
                  <c:v>40392</c:v>
                </c:pt>
                <c:pt idx="4285">
                  <c:v>40392</c:v>
                </c:pt>
                <c:pt idx="4286">
                  <c:v>40392</c:v>
                </c:pt>
                <c:pt idx="4287">
                  <c:v>40392</c:v>
                </c:pt>
                <c:pt idx="4288">
                  <c:v>40392</c:v>
                </c:pt>
                <c:pt idx="4289">
                  <c:v>40392</c:v>
                </c:pt>
                <c:pt idx="4290">
                  <c:v>40421</c:v>
                </c:pt>
                <c:pt idx="4291">
                  <c:v>40421</c:v>
                </c:pt>
                <c:pt idx="4292">
                  <c:v>40422</c:v>
                </c:pt>
                <c:pt idx="4293">
                  <c:v>40422</c:v>
                </c:pt>
                <c:pt idx="4294">
                  <c:v>40422</c:v>
                </c:pt>
                <c:pt idx="4295">
                  <c:v>40422</c:v>
                </c:pt>
                <c:pt idx="4296">
                  <c:v>40422</c:v>
                </c:pt>
                <c:pt idx="4297">
                  <c:v>40422</c:v>
                </c:pt>
                <c:pt idx="4298">
                  <c:v>40451</c:v>
                </c:pt>
                <c:pt idx="4299">
                  <c:v>40451</c:v>
                </c:pt>
                <c:pt idx="4300">
                  <c:v>40452</c:v>
                </c:pt>
                <c:pt idx="4301">
                  <c:v>40452</c:v>
                </c:pt>
                <c:pt idx="4302">
                  <c:v>40452</c:v>
                </c:pt>
                <c:pt idx="4303">
                  <c:v>40452</c:v>
                </c:pt>
                <c:pt idx="4304">
                  <c:v>40452</c:v>
                </c:pt>
                <c:pt idx="4305">
                  <c:v>40452</c:v>
                </c:pt>
                <c:pt idx="4306">
                  <c:v>40452</c:v>
                </c:pt>
                <c:pt idx="4307">
                  <c:v>40452</c:v>
                </c:pt>
                <c:pt idx="4308">
                  <c:v>40455</c:v>
                </c:pt>
                <c:pt idx="4309">
                  <c:v>40455</c:v>
                </c:pt>
                <c:pt idx="4310">
                  <c:v>40480</c:v>
                </c:pt>
                <c:pt idx="4311">
                  <c:v>40480</c:v>
                </c:pt>
                <c:pt idx="4312">
                  <c:v>40483</c:v>
                </c:pt>
                <c:pt idx="4313">
                  <c:v>40483</c:v>
                </c:pt>
                <c:pt idx="4314">
                  <c:v>40483</c:v>
                </c:pt>
                <c:pt idx="4315">
                  <c:v>40483</c:v>
                </c:pt>
                <c:pt idx="4316">
                  <c:v>40483</c:v>
                </c:pt>
                <c:pt idx="4317">
                  <c:v>40483</c:v>
                </c:pt>
                <c:pt idx="4318">
                  <c:v>40512</c:v>
                </c:pt>
                <c:pt idx="4319">
                  <c:v>40512</c:v>
                </c:pt>
                <c:pt idx="4320">
                  <c:v>40513</c:v>
                </c:pt>
                <c:pt idx="4321">
                  <c:v>40513</c:v>
                </c:pt>
                <c:pt idx="4322">
                  <c:v>40513</c:v>
                </c:pt>
                <c:pt idx="4323">
                  <c:v>40513</c:v>
                </c:pt>
                <c:pt idx="4324">
                  <c:v>40513</c:v>
                </c:pt>
                <c:pt idx="4325">
                  <c:v>40513</c:v>
                </c:pt>
                <c:pt idx="4326">
                  <c:v>40513</c:v>
                </c:pt>
                <c:pt idx="4327">
                  <c:v>40539</c:v>
                </c:pt>
                <c:pt idx="4328">
                  <c:v>40539</c:v>
                </c:pt>
                <c:pt idx="4329">
                  <c:v>40547</c:v>
                </c:pt>
                <c:pt idx="4330">
                  <c:v>40547</c:v>
                </c:pt>
                <c:pt idx="4331">
                  <c:v>40547</c:v>
                </c:pt>
                <c:pt idx="4332">
                  <c:v>40547</c:v>
                </c:pt>
                <c:pt idx="4333">
                  <c:v>40547</c:v>
                </c:pt>
                <c:pt idx="4334">
                  <c:v>40547</c:v>
                </c:pt>
                <c:pt idx="4335">
                  <c:v>40547</c:v>
                </c:pt>
                <c:pt idx="4336">
                  <c:v>40547</c:v>
                </c:pt>
                <c:pt idx="4337">
                  <c:v>40575</c:v>
                </c:pt>
                <c:pt idx="4338">
                  <c:v>40575</c:v>
                </c:pt>
                <c:pt idx="4339">
                  <c:v>40575</c:v>
                </c:pt>
                <c:pt idx="4340">
                  <c:v>40575</c:v>
                </c:pt>
                <c:pt idx="4341">
                  <c:v>40575</c:v>
                </c:pt>
                <c:pt idx="4342">
                  <c:v>40575</c:v>
                </c:pt>
                <c:pt idx="4343">
                  <c:v>40603</c:v>
                </c:pt>
                <c:pt idx="4344">
                  <c:v>40603</c:v>
                </c:pt>
                <c:pt idx="4345">
                  <c:v>40603</c:v>
                </c:pt>
                <c:pt idx="4346">
                  <c:v>40603</c:v>
                </c:pt>
                <c:pt idx="4347">
                  <c:v>40613</c:v>
                </c:pt>
                <c:pt idx="4348">
                  <c:v>40613</c:v>
                </c:pt>
                <c:pt idx="4349">
                  <c:v>40613</c:v>
                </c:pt>
                <c:pt idx="4350">
                  <c:v>40613</c:v>
                </c:pt>
                <c:pt idx="4351">
                  <c:v>40634</c:v>
                </c:pt>
                <c:pt idx="4352">
                  <c:v>40634</c:v>
                </c:pt>
                <c:pt idx="4353">
                  <c:v>40665</c:v>
                </c:pt>
                <c:pt idx="4354">
                  <c:v>40665</c:v>
                </c:pt>
                <c:pt idx="4355">
                  <c:v>40665</c:v>
                </c:pt>
                <c:pt idx="4356">
                  <c:v>40695</c:v>
                </c:pt>
                <c:pt idx="4357">
                  <c:v>40695</c:v>
                </c:pt>
                <c:pt idx="4358">
                  <c:v>40695</c:v>
                </c:pt>
                <c:pt idx="4359">
                  <c:v>40695</c:v>
                </c:pt>
                <c:pt idx="4360">
                  <c:v>40707</c:v>
                </c:pt>
                <c:pt idx="4361">
                  <c:v>40707</c:v>
                </c:pt>
                <c:pt idx="4362">
                  <c:v>40707</c:v>
                </c:pt>
                <c:pt idx="4363">
                  <c:v>40725</c:v>
                </c:pt>
                <c:pt idx="4364">
                  <c:v>40725</c:v>
                </c:pt>
                <c:pt idx="4365">
                  <c:v>40725</c:v>
                </c:pt>
                <c:pt idx="4366">
                  <c:v>40725</c:v>
                </c:pt>
                <c:pt idx="4367">
                  <c:v>40725</c:v>
                </c:pt>
                <c:pt idx="4368">
                  <c:v>40756</c:v>
                </c:pt>
                <c:pt idx="4369">
                  <c:v>40756</c:v>
                </c:pt>
                <c:pt idx="4370">
                  <c:v>40756</c:v>
                </c:pt>
                <c:pt idx="4371">
                  <c:v>40756</c:v>
                </c:pt>
                <c:pt idx="4372">
                  <c:v>40765</c:v>
                </c:pt>
                <c:pt idx="4373">
                  <c:v>40787</c:v>
                </c:pt>
                <c:pt idx="4374">
                  <c:v>40787</c:v>
                </c:pt>
                <c:pt idx="4375">
                  <c:v>40787</c:v>
                </c:pt>
                <c:pt idx="4376">
                  <c:v>40787</c:v>
                </c:pt>
                <c:pt idx="4377">
                  <c:v>40819</c:v>
                </c:pt>
                <c:pt idx="4378">
                  <c:v>40819</c:v>
                </c:pt>
                <c:pt idx="4379">
                  <c:v>40819</c:v>
                </c:pt>
                <c:pt idx="4380">
                  <c:v>40819</c:v>
                </c:pt>
                <c:pt idx="4381">
                  <c:v>40819</c:v>
                </c:pt>
                <c:pt idx="4382">
                  <c:v>40845</c:v>
                </c:pt>
                <c:pt idx="4383">
                  <c:v>40845</c:v>
                </c:pt>
                <c:pt idx="4384">
                  <c:v>40845</c:v>
                </c:pt>
                <c:pt idx="4385">
                  <c:v>40845</c:v>
                </c:pt>
                <c:pt idx="4386">
                  <c:v>40848</c:v>
                </c:pt>
                <c:pt idx="4387">
                  <c:v>40848</c:v>
                </c:pt>
                <c:pt idx="4388">
                  <c:v>40848</c:v>
                </c:pt>
                <c:pt idx="4389">
                  <c:v>40848</c:v>
                </c:pt>
                <c:pt idx="4390">
                  <c:v>40862</c:v>
                </c:pt>
                <c:pt idx="4391">
                  <c:v>40864</c:v>
                </c:pt>
                <c:pt idx="4392">
                  <c:v>40865</c:v>
                </c:pt>
                <c:pt idx="4393">
                  <c:v>40865</c:v>
                </c:pt>
                <c:pt idx="4394">
                  <c:v>40865</c:v>
                </c:pt>
                <c:pt idx="4395">
                  <c:v>40871</c:v>
                </c:pt>
                <c:pt idx="4396">
                  <c:v>40878</c:v>
                </c:pt>
                <c:pt idx="4397">
                  <c:v>40878</c:v>
                </c:pt>
                <c:pt idx="4398">
                  <c:v>40878</c:v>
                </c:pt>
                <c:pt idx="4399">
                  <c:v>40878</c:v>
                </c:pt>
                <c:pt idx="4400">
                  <c:v>40882</c:v>
                </c:pt>
                <c:pt idx="4401">
                  <c:v>40892</c:v>
                </c:pt>
                <c:pt idx="4402">
                  <c:v>40895</c:v>
                </c:pt>
                <c:pt idx="4403">
                  <c:v>40895</c:v>
                </c:pt>
                <c:pt idx="4404">
                  <c:v>40912</c:v>
                </c:pt>
                <c:pt idx="4405">
                  <c:v>40912</c:v>
                </c:pt>
                <c:pt idx="4406">
                  <c:v>40912</c:v>
                </c:pt>
                <c:pt idx="4407">
                  <c:v>40912</c:v>
                </c:pt>
                <c:pt idx="4408">
                  <c:v>40912</c:v>
                </c:pt>
                <c:pt idx="4409">
                  <c:v>40912</c:v>
                </c:pt>
                <c:pt idx="4410">
                  <c:v>40924</c:v>
                </c:pt>
                <c:pt idx="4411">
                  <c:v>40924</c:v>
                </c:pt>
                <c:pt idx="4412">
                  <c:v>40924</c:v>
                </c:pt>
                <c:pt idx="4413">
                  <c:v>40940</c:v>
                </c:pt>
                <c:pt idx="4414">
                  <c:v>40940</c:v>
                </c:pt>
                <c:pt idx="4415">
                  <c:v>40940</c:v>
                </c:pt>
                <c:pt idx="4416">
                  <c:v>40940</c:v>
                </c:pt>
                <c:pt idx="4417">
                  <c:v>40954</c:v>
                </c:pt>
                <c:pt idx="4418">
                  <c:v>40961</c:v>
                </c:pt>
                <c:pt idx="4419">
                  <c:v>40965</c:v>
                </c:pt>
                <c:pt idx="4420">
                  <c:v>40965</c:v>
                </c:pt>
                <c:pt idx="4421">
                  <c:v>40969</c:v>
                </c:pt>
                <c:pt idx="4422">
                  <c:v>40969</c:v>
                </c:pt>
                <c:pt idx="4423">
                  <c:v>40969</c:v>
                </c:pt>
                <c:pt idx="4424">
                  <c:v>40969</c:v>
                </c:pt>
                <c:pt idx="4425">
                  <c:v>40969</c:v>
                </c:pt>
                <c:pt idx="4426">
                  <c:v>40969</c:v>
                </c:pt>
                <c:pt idx="4427">
                  <c:v>40969</c:v>
                </c:pt>
                <c:pt idx="4428">
                  <c:v>40969</c:v>
                </c:pt>
                <c:pt idx="4429">
                  <c:v>40969</c:v>
                </c:pt>
                <c:pt idx="4430">
                  <c:v>40969</c:v>
                </c:pt>
                <c:pt idx="4431">
                  <c:v>40969</c:v>
                </c:pt>
                <c:pt idx="4432">
                  <c:v>40969</c:v>
                </c:pt>
                <c:pt idx="4433">
                  <c:v>40969</c:v>
                </c:pt>
                <c:pt idx="4434">
                  <c:v>40969</c:v>
                </c:pt>
                <c:pt idx="4435">
                  <c:v>40969</c:v>
                </c:pt>
                <c:pt idx="4436">
                  <c:v>40969</c:v>
                </c:pt>
                <c:pt idx="4437">
                  <c:v>40969</c:v>
                </c:pt>
                <c:pt idx="4438">
                  <c:v>40969</c:v>
                </c:pt>
                <c:pt idx="4439">
                  <c:v>40969</c:v>
                </c:pt>
                <c:pt idx="4440">
                  <c:v>40969</c:v>
                </c:pt>
                <c:pt idx="4441">
                  <c:v>40969</c:v>
                </c:pt>
                <c:pt idx="4442">
                  <c:v>40969</c:v>
                </c:pt>
                <c:pt idx="4443">
                  <c:v>40969</c:v>
                </c:pt>
                <c:pt idx="4444">
                  <c:v>40969</c:v>
                </c:pt>
                <c:pt idx="4445">
                  <c:v>40969</c:v>
                </c:pt>
                <c:pt idx="4446">
                  <c:v>40969</c:v>
                </c:pt>
                <c:pt idx="4447">
                  <c:v>40969</c:v>
                </c:pt>
                <c:pt idx="4448">
                  <c:v>40969</c:v>
                </c:pt>
                <c:pt idx="4449">
                  <c:v>40969</c:v>
                </c:pt>
                <c:pt idx="4450">
                  <c:v>40969</c:v>
                </c:pt>
                <c:pt idx="4451">
                  <c:v>40969</c:v>
                </c:pt>
                <c:pt idx="4452">
                  <c:v>40969</c:v>
                </c:pt>
                <c:pt idx="4453">
                  <c:v>40969</c:v>
                </c:pt>
                <c:pt idx="4454">
                  <c:v>40969</c:v>
                </c:pt>
                <c:pt idx="4455">
                  <c:v>40969</c:v>
                </c:pt>
                <c:pt idx="4456">
                  <c:v>40969</c:v>
                </c:pt>
                <c:pt idx="4457">
                  <c:v>40969</c:v>
                </c:pt>
                <c:pt idx="4458">
                  <c:v>40969</c:v>
                </c:pt>
                <c:pt idx="4459">
                  <c:v>40969</c:v>
                </c:pt>
                <c:pt idx="4460">
                  <c:v>40969</c:v>
                </c:pt>
                <c:pt idx="4461">
                  <c:v>40969</c:v>
                </c:pt>
                <c:pt idx="4462">
                  <c:v>40969</c:v>
                </c:pt>
                <c:pt idx="4463">
                  <c:v>40969</c:v>
                </c:pt>
                <c:pt idx="4464">
                  <c:v>40969</c:v>
                </c:pt>
                <c:pt idx="4465">
                  <c:v>40969</c:v>
                </c:pt>
                <c:pt idx="4466">
                  <c:v>40969</c:v>
                </c:pt>
                <c:pt idx="4467">
                  <c:v>40969</c:v>
                </c:pt>
                <c:pt idx="4468">
                  <c:v>40969</c:v>
                </c:pt>
                <c:pt idx="4469">
                  <c:v>40969</c:v>
                </c:pt>
                <c:pt idx="4470">
                  <c:v>40969</c:v>
                </c:pt>
                <c:pt idx="4471">
                  <c:v>40969</c:v>
                </c:pt>
                <c:pt idx="4472">
                  <c:v>40969</c:v>
                </c:pt>
                <c:pt idx="4473">
                  <c:v>40969</c:v>
                </c:pt>
                <c:pt idx="4474">
                  <c:v>40969</c:v>
                </c:pt>
                <c:pt idx="4475">
                  <c:v>40969</c:v>
                </c:pt>
                <c:pt idx="4476">
                  <c:v>40969</c:v>
                </c:pt>
                <c:pt idx="4477">
                  <c:v>40969</c:v>
                </c:pt>
                <c:pt idx="4478">
                  <c:v>40969</c:v>
                </c:pt>
                <c:pt idx="4479">
                  <c:v>40969</c:v>
                </c:pt>
                <c:pt idx="4480">
                  <c:v>40969</c:v>
                </c:pt>
                <c:pt idx="4481">
                  <c:v>40969</c:v>
                </c:pt>
                <c:pt idx="4482">
                  <c:v>40969</c:v>
                </c:pt>
                <c:pt idx="4483">
                  <c:v>40969</c:v>
                </c:pt>
                <c:pt idx="4484">
                  <c:v>40969</c:v>
                </c:pt>
                <c:pt idx="4485">
                  <c:v>40969</c:v>
                </c:pt>
                <c:pt idx="4486">
                  <c:v>40969</c:v>
                </c:pt>
                <c:pt idx="4487">
                  <c:v>40969</c:v>
                </c:pt>
                <c:pt idx="4488">
                  <c:v>40969</c:v>
                </c:pt>
                <c:pt idx="4489">
                  <c:v>40969</c:v>
                </c:pt>
                <c:pt idx="4490">
                  <c:v>40969</c:v>
                </c:pt>
                <c:pt idx="4491">
                  <c:v>40969</c:v>
                </c:pt>
                <c:pt idx="4492">
                  <c:v>40969</c:v>
                </c:pt>
                <c:pt idx="4493">
                  <c:v>40969</c:v>
                </c:pt>
                <c:pt idx="4494">
                  <c:v>40969</c:v>
                </c:pt>
                <c:pt idx="4495">
                  <c:v>40969</c:v>
                </c:pt>
                <c:pt idx="4496">
                  <c:v>40969</c:v>
                </c:pt>
                <c:pt idx="4497">
                  <c:v>40969</c:v>
                </c:pt>
                <c:pt idx="4498">
                  <c:v>40969</c:v>
                </c:pt>
                <c:pt idx="4499">
                  <c:v>40969</c:v>
                </c:pt>
                <c:pt idx="4500">
                  <c:v>40969</c:v>
                </c:pt>
                <c:pt idx="4501">
                  <c:v>40969</c:v>
                </c:pt>
                <c:pt idx="4502">
                  <c:v>40969</c:v>
                </c:pt>
                <c:pt idx="4503">
                  <c:v>40969</c:v>
                </c:pt>
                <c:pt idx="4504">
                  <c:v>40969</c:v>
                </c:pt>
                <c:pt idx="4505">
                  <c:v>40969</c:v>
                </c:pt>
                <c:pt idx="4506">
                  <c:v>40969</c:v>
                </c:pt>
                <c:pt idx="4507">
                  <c:v>40969</c:v>
                </c:pt>
                <c:pt idx="4508">
                  <c:v>40969</c:v>
                </c:pt>
                <c:pt idx="4509">
                  <c:v>40969</c:v>
                </c:pt>
                <c:pt idx="4510">
                  <c:v>40969</c:v>
                </c:pt>
                <c:pt idx="4511">
                  <c:v>40969</c:v>
                </c:pt>
                <c:pt idx="4512">
                  <c:v>40969</c:v>
                </c:pt>
                <c:pt idx="4513">
                  <c:v>40969</c:v>
                </c:pt>
                <c:pt idx="4514">
                  <c:v>40969</c:v>
                </c:pt>
                <c:pt idx="4515">
                  <c:v>40969</c:v>
                </c:pt>
                <c:pt idx="4516">
                  <c:v>40969</c:v>
                </c:pt>
                <c:pt idx="4517">
                  <c:v>40969</c:v>
                </c:pt>
                <c:pt idx="4518">
                  <c:v>40969</c:v>
                </c:pt>
                <c:pt idx="4519">
                  <c:v>40969</c:v>
                </c:pt>
                <c:pt idx="4520">
                  <c:v>40969</c:v>
                </c:pt>
                <c:pt idx="4521">
                  <c:v>40969</c:v>
                </c:pt>
                <c:pt idx="4522">
                  <c:v>40969</c:v>
                </c:pt>
                <c:pt idx="4523">
                  <c:v>40969</c:v>
                </c:pt>
                <c:pt idx="4524">
                  <c:v>40969</c:v>
                </c:pt>
                <c:pt idx="4525">
                  <c:v>40969</c:v>
                </c:pt>
                <c:pt idx="4526">
                  <c:v>40969</c:v>
                </c:pt>
                <c:pt idx="4527">
                  <c:v>40969</c:v>
                </c:pt>
                <c:pt idx="4528">
                  <c:v>40969</c:v>
                </c:pt>
                <c:pt idx="4529">
                  <c:v>40969</c:v>
                </c:pt>
                <c:pt idx="4530">
                  <c:v>40969</c:v>
                </c:pt>
                <c:pt idx="4531">
                  <c:v>40969</c:v>
                </c:pt>
                <c:pt idx="4532">
                  <c:v>40983</c:v>
                </c:pt>
                <c:pt idx="4533">
                  <c:v>40990</c:v>
                </c:pt>
                <c:pt idx="4534">
                  <c:v>41000</c:v>
                </c:pt>
                <c:pt idx="4535">
                  <c:v>41001</c:v>
                </c:pt>
                <c:pt idx="4536">
                  <c:v>41001</c:v>
                </c:pt>
                <c:pt idx="4537">
                  <c:v>41001</c:v>
                </c:pt>
                <c:pt idx="4538">
                  <c:v>41001</c:v>
                </c:pt>
                <c:pt idx="4539">
                  <c:v>41001</c:v>
                </c:pt>
                <c:pt idx="4540">
                  <c:v>41001</c:v>
                </c:pt>
                <c:pt idx="4541">
                  <c:v>41015</c:v>
                </c:pt>
                <c:pt idx="4542">
                  <c:v>41015</c:v>
                </c:pt>
                <c:pt idx="4543">
                  <c:v>41026</c:v>
                </c:pt>
                <c:pt idx="4544">
                  <c:v>41031</c:v>
                </c:pt>
                <c:pt idx="4545">
                  <c:v>41031</c:v>
                </c:pt>
                <c:pt idx="4546">
                  <c:v>41031</c:v>
                </c:pt>
                <c:pt idx="4547">
                  <c:v>41031</c:v>
                </c:pt>
                <c:pt idx="4548">
                  <c:v>41031</c:v>
                </c:pt>
                <c:pt idx="4549">
                  <c:v>41046</c:v>
                </c:pt>
                <c:pt idx="4550">
                  <c:v>41046</c:v>
                </c:pt>
                <c:pt idx="4551">
                  <c:v>41059</c:v>
                </c:pt>
                <c:pt idx="4552">
                  <c:v>41061</c:v>
                </c:pt>
                <c:pt idx="4553">
                  <c:v>41061</c:v>
                </c:pt>
                <c:pt idx="4554">
                  <c:v>41061</c:v>
                </c:pt>
                <c:pt idx="4555">
                  <c:v>41061</c:v>
                </c:pt>
                <c:pt idx="4556">
                  <c:v>41061</c:v>
                </c:pt>
                <c:pt idx="4557">
                  <c:v>41073</c:v>
                </c:pt>
                <c:pt idx="4558">
                  <c:v>41078</c:v>
                </c:pt>
                <c:pt idx="4559">
                  <c:v>41078</c:v>
                </c:pt>
                <c:pt idx="4560">
                  <c:v>41081</c:v>
                </c:pt>
                <c:pt idx="4561">
                  <c:v>41085</c:v>
                </c:pt>
                <c:pt idx="4562">
                  <c:v>41085</c:v>
                </c:pt>
                <c:pt idx="4563">
                  <c:v>41088</c:v>
                </c:pt>
                <c:pt idx="4564">
                  <c:v>41089</c:v>
                </c:pt>
                <c:pt idx="4565">
                  <c:v>41092</c:v>
                </c:pt>
                <c:pt idx="4566">
                  <c:v>41092</c:v>
                </c:pt>
                <c:pt idx="4567">
                  <c:v>41092</c:v>
                </c:pt>
                <c:pt idx="4568">
                  <c:v>41092</c:v>
                </c:pt>
                <c:pt idx="4569">
                  <c:v>41110</c:v>
                </c:pt>
                <c:pt idx="4570">
                  <c:v>41110</c:v>
                </c:pt>
                <c:pt idx="4571">
                  <c:v>41117</c:v>
                </c:pt>
                <c:pt idx="4572">
                  <c:v>41121</c:v>
                </c:pt>
                <c:pt idx="4573">
                  <c:v>41122</c:v>
                </c:pt>
                <c:pt idx="4574">
                  <c:v>41122</c:v>
                </c:pt>
                <c:pt idx="4575">
                  <c:v>41122</c:v>
                </c:pt>
                <c:pt idx="4576">
                  <c:v>41122</c:v>
                </c:pt>
                <c:pt idx="4577">
                  <c:v>41143</c:v>
                </c:pt>
                <c:pt idx="4578">
                  <c:v>41143</c:v>
                </c:pt>
                <c:pt idx="4579">
                  <c:v>41149</c:v>
                </c:pt>
                <c:pt idx="4580">
                  <c:v>41151</c:v>
                </c:pt>
                <c:pt idx="4581">
                  <c:v>41155</c:v>
                </c:pt>
                <c:pt idx="4582">
                  <c:v>41155</c:v>
                </c:pt>
                <c:pt idx="4583">
                  <c:v>41155</c:v>
                </c:pt>
                <c:pt idx="4584">
                  <c:v>41155</c:v>
                </c:pt>
                <c:pt idx="4585">
                  <c:v>41172</c:v>
                </c:pt>
                <c:pt idx="4586">
                  <c:v>41176</c:v>
                </c:pt>
                <c:pt idx="4587">
                  <c:v>41176</c:v>
                </c:pt>
                <c:pt idx="4588">
                  <c:v>41178</c:v>
                </c:pt>
                <c:pt idx="4589">
                  <c:v>41178</c:v>
                </c:pt>
                <c:pt idx="4590">
                  <c:v>41179</c:v>
                </c:pt>
                <c:pt idx="4591">
                  <c:v>41180</c:v>
                </c:pt>
                <c:pt idx="4592">
                  <c:v>41183</c:v>
                </c:pt>
                <c:pt idx="4593">
                  <c:v>41183</c:v>
                </c:pt>
                <c:pt idx="4594">
                  <c:v>41183</c:v>
                </c:pt>
                <c:pt idx="4595">
                  <c:v>41183</c:v>
                </c:pt>
                <c:pt idx="4596">
                  <c:v>41208</c:v>
                </c:pt>
                <c:pt idx="4597">
                  <c:v>41208</c:v>
                </c:pt>
                <c:pt idx="4598">
                  <c:v>41212</c:v>
                </c:pt>
                <c:pt idx="4599">
                  <c:v>41213</c:v>
                </c:pt>
                <c:pt idx="4600">
                  <c:v>41214</c:v>
                </c:pt>
                <c:pt idx="4601">
                  <c:v>41214</c:v>
                </c:pt>
                <c:pt idx="4602">
                  <c:v>41214</c:v>
                </c:pt>
                <c:pt idx="4603">
                  <c:v>41214</c:v>
                </c:pt>
                <c:pt idx="4604">
                  <c:v>41240</c:v>
                </c:pt>
                <c:pt idx="4605">
                  <c:v>41240</c:v>
                </c:pt>
                <c:pt idx="4606">
                  <c:v>41242</c:v>
                </c:pt>
                <c:pt idx="4607">
                  <c:v>41243</c:v>
                </c:pt>
                <c:pt idx="4608">
                  <c:v>41246</c:v>
                </c:pt>
                <c:pt idx="4609">
                  <c:v>41246</c:v>
                </c:pt>
                <c:pt idx="4610">
                  <c:v>41246</c:v>
                </c:pt>
                <c:pt idx="4611">
                  <c:v>41246</c:v>
                </c:pt>
                <c:pt idx="4612">
                  <c:v>41255</c:v>
                </c:pt>
                <c:pt idx="4613">
                  <c:v>41261</c:v>
                </c:pt>
                <c:pt idx="4614">
                  <c:v>41264</c:v>
                </c:pt>
                <c:pt idx="4615">
                  <c:v>41264</c:v>
                </c:pt>
                <c:pt idx="4616">
                  <c:v>41268</c:v>
                </c:pt>
                <c:pt idx="4617">
                  <c:v>41268</c:v>
                </c:pt>
                <c:pt idx="4618">
                  <c:v>41270</c:v>
                </c:pt>
                <c:pt idx="4619">
                  <c:v>41271</c:v>
                </c:pt>
                <c:pt idx="4620">
                  <c:v>41278</c:v>
                </c:pt>
                <c:pt idx="4621">
                  <c:v>41278</c:v>
                </c:pt>
                <c:pt idx="4622">
                  <c:v>41278</c:v>
                </c:pt>
                <c:pt idx="4623">
                  <c:v>41278</c:v>
                </c:pt>
                <c:pt idx="4624">
                  <c:v>41299</c:v>
                </c:pt>
                <c:pt idx="4625">
                  <c:v>41299</c:v>
                </c:pt>
                <c:pt idx="4626">
                  <c:v>41304</c:v>
                </c:pt>
                <c:pt idx="4627">
                  <c:v>41305</c:v>
                </c:pt>
                <c:pt idx="4628">
                  <c:v>41306</c:v>
                </c:pt>
                <c:pt idx="4629">
                  <c:v>41306</c:v>
                </c:pt>
                <c:pt idx="4630">
                  <c:v>41306</c:v>
                </c:pt>
                <c:pt idx="4631">
                  <c:v>41306</c:v>
                </c:pt>
                <c:pt idx="4632">
                  <c:v>41331</c:v>
                </c:pt>
                <c:pt idx="4633">
                  <c:v>41331</c:v>
                </c:pt>
                <c:pt idx="4634">
                  <c:v>41332</c:v>
                </c:pt>
                <c:pt idx="4635">
                  <c:v>41333</c:v>
                </c:pt>
                <c:pt idx="4636">
                  <c:v>41334</c:v>
                </c:pt>
                <c:pt idx="4637">
                  <c:v>41334</c:v>
                </c:pt>
                <c:pt idx="4638">
                  <c:v>41334</c:v>
                </c:pt>
                <c:pt idx="4639">
                  <c:v>41334</c:v>
                </c:pt>
                <c:pt idx="4640">
                  <c:v>41345</c:v>
                </c:pt>
                <c:pt idx="4641">
                  <c:v>41345</c:v>
                </c:pt>
                <c:pt idx="4642">
                  <c:v>41345</c:v>
                </c:pt>
                <c:pt idx="4643">
                  <c:v>41354</c:v>
                </c:pt>
                <c:pt idx="4644">
                  <c:v>41354</c:v>
                </c:pt>
                <c:pt idx="4645">
                  <c:v>41358</c:v>
                </c:pt>
                <c:pt idx="4646">
                  <c:v>41358</c:v>
                </c:pt>
                <c:pt idx="4647">
                  <c:v>41362</c:v>
                </c:pt>
                <c:pt idx="4648">
                  <c:v>41362</c:v>
                </c:pt>
                <c:pt idx="4649">
                  <c:v>41365</c:v>
                </c:pt>
                <c:pt idx="4650">
                  <c:v>41365</c:v>
                </c:pt>
                <c:pt idx="4651">
                  <c:v>41365</c:v>
                </c:pt>
                <c:pt idx="4652">
                  <c:v>41365</c:v>
                </c:pt>
                <c:pt idx="4653">
                  <c:v>41388</c:v>
                </c:pt>
                <c:pt idx="4654">
                  <c:v>41388</c:v>
                </c:pt>
                <c:pt idx="4655">
                  <c:v>41394</c:v>
                </c:pt>
                <c:pt idx="4656">
                  <c:v>41394</c:v>
                </c:pt>
                <c:pt idx="4657">
                  <c:v>41394</c:v>
                </c:pt>
                <c:pt idx="4658">
                  <c:v>41394</c:v>
                </c:pt>
                <c:pt idx="4659">
                  <c:v>41394</c:v>
                </c:pt>
                <c:pt idx="4660">
                  <c:v>41396</c:v>
                </c:pt>
                <c:pt idx="4661">
                  <c:v>41396</c:v>
                </c:pt>
                <c:pt idx="4662">
                  <c:v>41396</c:v>
                </c:pt>
                <c:pt idx="4663">
                  <c:v>41417</c:v>
                </c:pt>
                <c:pt idx="4664">
                  <c:v>41418</c:v>
                </c:pt>
                <c:pt idx="4665">
                  <c:v>41425</c:v>
                </c:pt>
                <c:pt idx="4666">
                  <c:v>41425</c:v>
                </c:pt>
                <c:pt idx="4667">
                  <c:v>41425</c:v>
                </c:pt>
                <c:pt idx="4668">
                  <c:v>41425</c:v>
                </c:pt>
                <c:pt idx="4669">
                  <c:v>41428</c:v>
                </c:pt>
                <c:pt idx="4670">
                  <c:v>41428</c:v>
                </c:pt>
                <c:pt idx="4671">
                  <c:v>41428</c:v>
                </c:pt>
                <c:pt idx="4672">
                  <c:v>41436</c:v>
                </c:pt>
                <c:pt idx="4673">
                  <c:v>41443</c:v>
                </c:pt>
                <c:pt idx="4674">
                  <c:v>41449</c:v>
                </c:pt>
                <c:pt idx="4675">
                  <c:v>41449</c:v>
                </c:pt>
                <c:pt idx="4676">
                  <c:v>41450</c:v>
                </c:pt>
                <c:pt idx="4677">
                  <c:v>41450</c:v>
                </c:pt>
                <c:pt idx="4678">
                  <c:v>41451</c:v>
                </c:pt>
                <c:pt idx="4679">
                  <c:v>41456</c:v>
                </c:pt>
                <c:pt idx="4680">
                  <c:v>41456</c:v>
                </c:pt>
                <c:pt idx="4681">
                  <c:v>41456</c:v>
                </c:pt>
                <c:pt idx="4682">
                  <c:v>41456</c:v>
                </c:pt>
                <c:pt idx="4683">
                  <c:v>41456</c:v>
                </c:pt>
                <c:pt idx="4684">
                  <c:v>41456</c:v>
                </c:pt>
                <c:pt idx="4685">
                  <c:v>41456</c:v>
                </c:pt>
                <c:pt idx="4686">
                  <c:v>41480</c:v>
                </c:pt>
                <c:pt idx="4687">
                  <c:v>41480</c:v>
                </c:pt>
                <c:pt idx="4688">
                  <c:v>41486</c:v>
                </c:pt>
                <c:pt idx="4689">
                  <c:v>41487</c:v>
                </c:pt>
                <c:pt idx="4690">
                  <c:v>41487</c:v>
                </c:pt>
                <c:pt idx="4691">
                  <c:v>41487</c:v>
                </c:pt>
                <c:pt idx="4692">
                  <c:v>41487</c:v>
                </c:pt>
                <c:pt idx="4693">
                  <c:v>41487</c:v>
                </c:pt>
                <c:pt idx="4694">
                  <c:v>41487</c:v>
                </c:pt>
                <c:pt idx="4695">
                  <c:v>41512</c:v>
                </c:pt>
                <c:pt idx="4696">
                  <c:v>41512</c:v>
                </c:pt>
                <c:pt idx="4697">
                  <c:v>41519</c:v>
                </c:pt>
                <c:pt idx="4698">
                  <c:v>41519</c:v>
                </c:pt>
                <c:pt idx="4699">
                  <c:v>41519</c:v>
                </c:pt>
                <c:pt idx="4700">
                  <c:v>41519</c:v>
                </c:pt>
                <c:pt idx="4701">
                  <c:v>41519</c:v>
                </c:pt>
                <c:pt idx="4702">
                  <c:v>41519</c:v>
                </c:pt>
                <c:pt idx="4703">
                  <c:v>41519</c:v>
                </c:pt>
                <c:pt idx="4704">
                  <c:v>41541</c:v>
                </c:pt>
                <c:pt idx="4705">
                  <c:v>41541</c:v>
                </c:pt>
                <c:pt idx="4706">
                  <c:v>41541</c:v>
                </c:pt>
                <c:pt idx="4707">
                  <c:v>41541</c:v>
                </c:pt>
                <c:pt idx="4708">
                  <c:v>41543</c:v>
                </c:pt>
                <c:pt idx="4709">
                  <c:v>41548</c:v>
                </c:pt>
                <c:pt idx="4710">
                  <c:v>41548</c:v>
                </c:pt>
                <c:pt idx="4711">
                  <c:v>41548</c:v>
                </c:pt>
                <c:pt idx="4712">
                  <c:v>41548</c:v>
                </c:pt>
                <c:pt idx="4713">
                  <c:v>41548</c:v>
                </c:pt>
                <c:pt idx="4714">
                  <c:v>41548</c:v>
                </c:pt>
                <c:pt idx="4715">
                  <c:v>41548</c:v>
                </c:pt>
                <c:pt idx="4716">
                  <c:v>41571</c:v>
                </c:pt>
                <c:pt idx="4717">
                  <c:v>41571</c:v>
                </c:pt>
                <c:pt idx="4718">
                  <c:v>41578</c:v>
                </c:pt>
                <c:pt idx="4719">
                  <c:v>41579</c:v>
                </c:pt>
                <c:pt idx="4720">
                  <c:v>41579</c:v>
                </c:pt>
                <c:pt idx="4721">
                  <c:v>41579</c:v>
                </c:pt>
                <c:pt idx="4722">
                  <c:v>41579</c:v>
                </c:pt>
                <c:pt idx="4723">
                  <c:v>41579</c:v>
                </c:pt>
                <c:pt idx="4724">
                  <c:v>41579</c:v>
                </c:pt>
                <c:pt idx="4725">
                  <c:v>41604</c:v>
                </c:pt>
                <c:pt idx="4726">
                  <c:v>41604</c:v>
                </c:pt>
                <c:pt idx="4727">
                  <c:v>41607</c:v>
                </c:pt>
                <c:pt idx="4728">
                  <c:v>41610</c:v>
                </c:pt>
                <c:pt idx="4729">
                  <c:v>41610</c:v>
                </c:pt>
                <c:pt idx="4730">
                  <c:v>41610</c:v>
                </c:pt>
                <c:pt idx="4731">
                  <c:v>41610</c:v>
                </c:pt>
                <c:pt idx="4732">
                  <c:v>41610</c:v>
                </c:pt>
                <c:pt idx="4733">
                  <c:v>41610</c:v>
                </c:pt>
                <c:pt idx="4734">
                  <c:v>41626</c:v>
                </c:pt>
                <c:pt idx="4735">
                  <c:v>41632</c:v>
                </c:pt>
                <c:pt idx="4736">
                  <c:v>41632</c:v>
                </c:pt>
                <c:pt idx="4737">
                  <c:v>41632</c:v>
                </c:pt>
                <c:pt idx="4738">
                  <c:v>41632</c:v>
                </c:pt>
                <c:pt idx="4739">
                  <c:v>41634</c:v>
                </c:pt>
                <c:pt idx="4740">
                  <c:v>41634</c:v>
                </c:pt>
                <c:pt idx="4741">
                  <c:v>41634</c:v>
                </c:pt>
                <c:pt idx="4742">
                  <c:v>41634</c:v>
                </c:pt>
                <c:pt idx="4743">
                  <c:v>41635</c:v>
                </c:pt>
                <c:pt idx="4744">
                  <c:v>41645</c:v>
                </c:pt>
                <c:pt idx="4745">
                  <c:v>41645</c:v>
                </c:pt>
                <c:pt idx="4746">
                  <c:v>41645</c:v>
                </c:pt>
                <c:pt idx="4747">
                  <c:v>41662</c:v>
                </c:pt>
                <c:pt idx="4748">
                  <c:v>41662</c:v>
                </c:pt>
                <c:pt idx="4749">
                  <c:v>41673</c:v>
                </c:pt>
                <c:pt idx="4750">
                  <c:v>41673</c:v>
                </c:pt>
                <c:pt idx="4751">
                  <c:v>41673</c:v>
                </c:pt>
                <c:pt idx="4752">
                  <c:v>41673</c:v>
                </c:pt>
                <c:pt idx="4753">
                  <c:v>41673</c:v>
                </c:pt>
                <c:pt idx="4754">
                  <c:v>41673</c:v>
                </c:pt>
                <c:pt idx="4755">
                  <c:v>41673</c:v>
                </c:pt>
                <c:pt idx="4756">
                  <c:v>41694</c:v>
                </c:pt>
                <c:pt idx="4757">
                  <c:v>41694</c:v>
                </c:pt>
                <c:pt idx="4758">
                  <c:v>41698</c:v>
                </c:pt>
                <c:pt idx="4759">
                  <c:v>41701</c:v>
                </c:pt>
                <c:pt idx="4760">
                  <c:v>41701</c:v>
                </c:pt>
                <c:pt idx="4761">
                  <c:v>41701</c:v>
                </c:pt>
                <c:pt idx="4762">
                  <c:v>41701</c:v>
                </c:pt>
                <c:pt idx="4763">
                  <c:v>41701</c:v>
                </c:pt>
                <c:pt idx="4764">
                  <c:v>41701</c:v>
                </c:pt>
                <c:pt idx="4765">
                  <c:v>41716</c:v>
                </c:pt>
                <c:pt idx="4766">
                  <c:v>41722</c:v>
                </c:pt>
                <c:pt idx="4767">
                  <c:v>41722</c:v>
                </c:pt>
                <c:pt idx="4768">
                  <c:v>41722</c:v>
                </c:pt>
                <c:pt idx="4769">
                  <c:v>41722</c:v>
                </c:pt>
                <c:pt idx="4770">
                  <c:v>41729</c:v>
                </c:pt>
                <c:pt idx="4771">
                  <c:v>41730</c:v>
                </c:pt>
                <c:pt idx="4772">
                  <c:v>41730</c:v>
                </c:pt>
                <c:pt idx="4773">
                  <c:v>41730</c:v>
                </c:pt>
                <c:pt idx="4774">
                  <c:v>41730</c:v>
                </c:pt>
                <c:pt idx="4775">
                  <c:v>41730</c:v>
                </c:pt>
                <c:pt idx="4776">
                  <c:v>41730</c:v>
                </c:pt>
                <c:pt idx="4777">
                  <c:v>41759</c:v>
                </c:pt>
                <c:pt idx="4778">
                  <c:v>41760</c:v>
                </c:pt>
                <c:pt idx="4779">
                  <c:v>41760</c:v>
                </c:pt>
                <c:pt idx="4780">
                  <c:v>41760</c:v>
                </c:pt>
                <c:pt idx="4781">
                  <c:v>41760</c:v>
                </c:pt>
                <c:pt idx="4782">
                  <c:v>41789</c:v>
                </c:pt>
                <c:pt idx="4783">
                  <c:v>41792</c:v>
                </c:pt>
                <c:pt idx="4784">
                  <c:v>41792</c:v>
                </c:pt>
                <c:pt idx="4785">
                  <c:v>41792</c:v>
                </c:pt>
                <c:pt idx="4786">
                  <c:v>41792</c:v>
                </c:pt>
                <c:pt idx="4787">
                  <c:v>41809</c:v>
                </c:pt>
                <c:pt idx="4788">
                  <c:v>41820</c:v>
                </c:pt>
                <c:pt idx="4789">
                  <c:v>41821</c:v>
                </c:pt>
                <c:pt idx="4790">
                  <c:v>41821</c:v>
                </c:pt>
                <c:pt idx="4791">
                  <c:v>41821</c:v>
                </c:pt>
                <c:pt idx="4792">
                  <c:v>41821</c:v>
                </c:pt>
                <c:pt idx="4793">
                  <c:v>41852</c:v>
                </c:pt>
                <c:pt idx="4794">
                  <c:v>41852</c:v>
                </c:pt>
                <c:pt idx="4795">
                  <c:v>41852</c:v>
                </c:pt>
                <c:pt idx="4796">
                  <c:v>41852</c:v>
                </c:pt>
                <c:pt idx="4797">
                  <c:v>41852</c:v>
                </c:pt>
                <c:pt idx="4798">
                  <c:v>41880</c:v>
                </c:pt>
                <c:pt idx="4799">
                  <c:v>41883</c:v>
                </c:pt>
                <c:pt idx="4800">
                  <c:v>41883</c:v>
                </c:pt>
                <c:pt idx="4801">
                  <c:v>41883</c:v>
                </c:pt>
                <c:pt idx="4802">
                  <c:v>41883</c:v>
                </c:pt>
                <c:pt idx="4803">
                  <c:v>41883</c:v>
                </c:pt>
                <c:pt idx="4804">
                  <c:v>41904</c:v>
                </c:pt>
                <c:pt idx="4805">
                  <c:v>41912</c:v>
                </c:pt>
                <c:pt idx="4806">
                  <c:v>41912</c:v>
                </c:pt>
                <c:pt idx="4807">
                  <c:v>41913</c:v>
                </c:pt>
                <c:pt idx="4808">
                  <c:v>41913</c:v>
                </c:pt>
                <c:pt idx="4809">
                  <c:v>41947</c:v>
                </c:pt>
                <c:pt idx="4810">
                  <c:v>41947</c:v>
                </c:pt>
                <c:pt idx="4811">
                  <c:v>41947</c:v>
                </c:pt>
                <c:pt idx="4812">
                  <c:v>41947</c:v>
                </c:pt>
                <c:pt idx="4813">
                  <c:v>41974</c:v>
                </c:pt>
                <c:pt idx="4814">
                  <c:v>41974</c:v>
                </c:pt>
                <c:pt idx="4815">
                  <c:v>41974</c:v>
                </c:pt>
                <c:pt idx="4816">
                  <c:v>41974</c:v>
                </c:pt>
                <c:pt idx="4817">
                  <c:v>41998</c:v>
                </c:pt>
                <c:pt idx="4818">
                  <c:v>41998</c:v>
                </c:pt>
                <c:pt idx="4819">
                  <c:v>41999</c:v>
                </c:pt>
                <c:pt idx="4820">
                  <c:v>42009</c:v>
                </c:pt>
                <c:pt idx="4821">
                  <c:v>42009</c:v>
                </c:pt>
                <c:pt idx="4822">
                  <c:v>42037</c:v>
                </c:pt>
                <c:pt idx="4823">
                  <c:v>42037</c:v>
                </c:pt>
                <c:pt idx="4824">
                  <c:v>42065</c:v>
                </c:pt>
                <c:pt idx="4825">
                  <c:v>42065</c:v>
                </c:pt>
                <c:pt idx="4826">
                  <c:v>42065</c:v>
                </c:pt>
                <c:pt idx="4827">
                  <c:v>42065</c:v>
                </c:pt>
                <c:pt idx="4828">
                  <c:v>42065</c:v>
                </c:pt>
                <c:pt idx="4829">
                  <c:v>42093</c:v>
                </c:pt>
                <c:pt idx="4830">
                  <c:v>42095</c:v>
                </c:pt>
                <c:pt idx="4831">
                  <c:v>42095</c:v>
                </c:pt>
                <c:pt idx="4832">
                  <c:v>42095</c:v>
                </c:pt>
                <c:pt idx="4833">
                  <c:v>42125</c:v>
                </c:pt>
                <c:pt idx="4834">
                  <c:v>42125</c:v>
                </c:pt>
                <c:pt idx="4835">
                  <c:v>42125</c:v>
                </c:pt>
                <c:pt idx="4836">
                  <c:v>42125</c:v>
                </c:pt>
                <c:pt idx="4837">
                  <c:v>42156</c:v>
                </c:pt>
                <c:pt idx="4838">
                  <c:v>42156</c:v>
                </c:pt>
                <c:pt idx="4839">
                  <c:v>42156</c:v>
                </c:pt>
                <c:pt idx="4840">
                  <c:v>42156</c:v>
                </c:pt>
                <c:pt idx="4841">
                  <c:v>42173</c:v>
                </c:pt>
                <c:pt idx="4842">
                  <c:v>42186</c:v>
                </c:pt>
                <c:pt idx="4843">
                  <c:v>42186</c:v>
                </c:pt>
                <c:pt idx="4844">
                  <c:v>42187</c:v>
                </c:pt>
                <c:pt idx="4845">
                  <c:v>42187</c:v>
                </c:pt>
                <c:pt idx="4846">
                  <c:v>42219</c:v>
                </c:pt>
                <c:pt idx="4847">
                  <c:v>42219</c:v>
                </c:pt>
                <c:pt idx="4848">
                  <c:v>42219</c:v>
                </c:pt>
                <c:pt idx="4849">
                  <c:v>42219</c:v>
                </c:pt>
                <c:pt idx="4850">
                  <c:v>42248</c:v>
                </c:pt>
                <c:pt idx="4851">
                  <c:v>42248</c:v>
                </c:pt>
                <c:pt idx="4852">
                  <c:v>42248</c:v>
                </c:pt>
                <c:pt idx="4853">
                  <c:v>42248</c:v>
                </c:pt>
                <c:pt idx="4854">
                  <c:v>42272</c:v>
                </c:pt>
                <c:pt idx="4855">
                  <c:v>42278</c:v>
                </c:pt>
                <c:pt idx="4856">
                  <c:v>42278</c:v>
                </c:pt>
                <c:pt idx="4857">
                  <c:v>42278</c:v>
                </c:pt>
                <c:pt idx="4858">
                  <c:v>42278</c:v>
                </c:pt>
                <c:pt idx="4859">
                  <c:v>42310</c:v>
                </c:pt>
                <c:pt idx="4860">
                  <c:v>42310</c:v>
                </c:pt>
                <c:pt idx="4861">
                  <c:v>42312</c:v>
                </c:pt>
                <c:pt idx="4862">
                  <c:v>42312</c:v>
                </c:pt>
                <c:pt idx="4863">
                  <c:v>42339</c:v>
                </c:pt>
                <c:pt idx="4864">
                  <c:v>42339</c:v>
                </c:pt>
                <c:pt idx="4865">
                  <c:v>42339</c:v>
                </c:pt>
                <c:pt idx="4866">
                  <c:v>42339</c:v>
                </c:pt>
                <c:pt idx="4867">
                  <c:v>42362</c:v>
                </c:pt>
                <c:pt idx="4868">
                  <c:v>42373</c:v>
                </c:pt>
                <c:pt idx="4869">
                  <c:v>42373</c:v>
                </c:pt>
                <c:pt idx="4870">
                  <c:v>42373</c:v>
                </c:pt>
                <c:pt idx="4871">
                  <c:v>42373</c:v>
                </c:pt>
                <c:pt idx="4872">
                  <c:v>42401</c:v>
                </c:pt>
                <c:pt idx="4873">
                  <c:v>42401</c:v>
                </c:pt>
                <c:pt idx="4874">
                  <c:v>42401</c:v>
                </c:pt>
                <c:pt idx="4875">
                  <c:v>42401</c:v>
                </c:pt>
                <c:pt idx="4876">
                  <c:v>42430</c:v>
                </c:pt>
                <c:pt idx="4877">
                  <c:v>42430</c:v>
                </c:pt>
                <c:pt idx="4878">
                  <c:v>42430</c:v>
                </c:pt>
                <c:pt idx="4879">
                  <c:v>42430</c:v>
                </c:pt>
                <c:pt idx="4880">
                  <c:v>42451</c:v>
                </c:pt>
                <c:pt idx="4881">
                  <c:v>42461</c:v>
                </c:pt>
                <c:pt idx="4882">
                  <c:v>42461</c:v>
                </c:pt>
                <c:pt idx="4883">
                  <c:v>42461</c:v>
                </c:pt>
                <c:pt idx="4884">
                  <c:v>42461</c:v>
                </c:pt>
                <c:pt idx="4885">
                  <c:v>42488</c:v>
                </c:pt>
                <c:pt idx="4886">
                  <c:v>42488</c:v>
                </c:pt>
                <c:pt idx="4887">
                  <c:v>42492</c:v>
                </c:pt>
                <c:pt idx="4888">
                  <c:v>42492</c:v>
                </c:pt>
                <c:pt idx="4889">
                  <c:v>42522</c:v>
                </c:pt>
                <c:pt idx="4890">
                  <c:v>42522</c:v>
                </c:pt>
                <c:pt idx="4891">
                  <c:v>42522</c:v>
                </c:pt>
                <c:pt idx="4892">
                  <c:v>42545</c:v>
                </c:pt>
                <c:pt idx="4893">
                  <c:v>42552</c:v>
                </c:pt>
                <c:pt idx="4894">
                  <c:v>42552</c:v>
                </c:pt>
                <c:pt idx="4895">
                  <c:v>42552</c:v>
                </c:pt>
                <c:pt idx="4896">
                  <c:v>42552</c:v>
                </c:pt>
                <c:pt idx="4897">
                  <c:v>42583</c:v>
                </c:pt>
                <c:pt idx="4898">
                  <c:v>42583</c:v>
                </c:pt>
                <c:pt idx="4899">
                  <c:v>42583</c:v>
                </c:pt>
                <c:pt idx="4900">
                  <c:v>42583</c:v>
                </c:pt>
                <c:pt idx="4901">
                  <c:v>42614</c:v>
                </c:pt>
                <c:pt idx="4902">
                  <c:v>42614</c:v>
                </c:pt>
                <c:pt idx="4903">
                  <c:v>42614</c:v>
                </c:pt>
                <c:pt idx="4904">
                  <c:v>42614</c:v>
                </c:pt>
                <c:pt idx="4905">
                  <c:v>42633</c:v>
                </c:pt>
                <c:pt idx="4906">
                  <c:v>42646</c:v>
                </c:pt>
                <c:pt idx="4907">
                  <c:v>42646</c:v>
                </c:pt>
                <c:pt idx="4908">
                  <c:v>42646</c:v>
                </c:pt>
                <c:pt idx="4909">
                  <c:v>42646</c:v>
                </c:pt>
                <c:pt idx="4910">
                  <c:v>42675</c:v>
                </c:pt>
                <c:pt idx="4911">
                  <c:v>42675</c:v>
                </c:pt>
                <c:pt idx="4912">
                  <c:v>42675</c:v>
                </c:pt>
                <c:pt idx="4913">
                  <c:v>42675</c:v>
                </c:pt>
                <c:pt idx="4914">
                  <c:v>42705</c:v>
                </c:pt>
                <c:pt idx="4915">
                  <c:v>42705</c:v>
                </c:pt>
                <c:pt idx="4916">
                  <c:v>42706</c:v>
                </c:pt>
                <c:pt idx="4917">
                  <c:v>42706</c:v>
                </c:pt>
                <c:pt idx="4918">
                  <c:v>42723</c:v>
                </c:pt>
                <c:pt idx="4919">
                  <c:v>42739</c:v>
                </c:pt>
                <c:pt idx="4920">
                  <c:v>42739</c:v>
                </c:pt>
                <c:pt idx="4921">
                  <c:v>42739</c:v>
                </c:pt>
                <c:pt idx="4922">
                  <c:v>42739</c:v>
                </c:pt>
                <c:pt idx="4923">
                  <c:v>42767</c:v>
                </c:pt>
                <c:pt idx="4924">
                  <c:v>42767</c:v>
                </c:pt>
                <c:pt idx="4925">
                  <c:v>42767</c:v>
                </c:pt>
                <c:pt idx="4926">
                  <c:v>42767</c:v>
                </c:pt>
                <c:pt idx="4927">
                  <c:v>42795</c:v>
                </c:pt>
                <c:pt idx="4928">
                  <c:v>42795</c:v>
                </c:pt>
                <c:pt idx="4929">
                  <c:v>42795</c:v>
                </c:pt>
                <c:pt idx="4930">
                  <c:v>42796</c:v>
                </c:pt>
                <c:pt idx="4931">
                  <c:v>42809</c:v>
                </c:pt>
                <c:pt idx="4932">
                  <c:v>42828</c:v>
                </c:pt>
                <c:pt idx="4933">
                  <c:v>42828</c:v>
                </c:pt>
                <c:pt idx="4934">
                  <c:v>42829</c:v>
                </c:pt>
                <c:pt idx="4935">
                  <c:v>42829</c:v>
                </c:pt>
                <c:pt idx="4936">
                  <c:v>42853</c:v>
                </c:pt>
                <c:pt idx="4937">
                  <c:v>42853</c:v>
                </c:pt>
                <c:pt idx="4938">
                  <c:v>42856</c:v>
                </c:pt>
                <c:pt idx="4939">
                  <c:v>42856</c:v>
                </c:pt>
                <c:pt idx="4940">
                  <c:v>42887</c:v>
                </c:pt>
                <c:pt idx="4941">
                  <c:v>42887</c:v>
                </c:pt>
                <c:pt idx="4942">
                  <c:v>42887</c:v>
                </c:pt>
                <c:pt idx="4943">
                  <c:v>42887</c:v>
                </c:pt>
                <c:pt idx="4944">
                  <c:v>42915</c:v>
                </c:pt>
                <c:pt idx="4945">
                  <c:v>42919</c:v>
                </c:pt>
                <c:pt idx="4946">
                  <c:v>42919</c:v>
                </c:pt>
                <c:pt idx="4947">
                  <c:v>42919</c:v>
                </c:pt>
                <c:pt idx="4948">
                  <c:v>42919</c:v>
                </c:pt>
                <c:pt idx="4949">
                  <c:v>42948</c:v>
                </c:pt>
                <c:pt idx="4950">
                  <c:v>42948</c:v>
                </c:pt>
                <c:pt idx="4951">
                  <c:v>42948</c:v>
                </c:pt>
                <c:pt idx="4952">
                  <c:v>42948</c:v>
                </c:pt>
                <c:pt idx="4953">
                  <c:v>42979</c:v>
                </c:pt>
                <c:pt idx="4954">
                  <c:v>42979</c:v>
                </c:pt>
                <c:pt idx="4955">
                  <c:v>42979</c:v>
                </c:pt>
                <c:pt idx="4956">
                  <c:v>42979</c:v>
                </c:pt>
                <c:pt idx="4957">
                  <c:v>43004</c:v>
                </c:pt>
                <c:pt idx="4958">
                  <c:v>43010</c:v>
                </c:pt>
                <c:pt idx="4959">
                  <c:v>43010</c:v>
                </c:pt>
                <c:pt idx="4960">
                  <c:v>43010</c:v>
                </c:pt>
                <c:pt idx="4961">
                  <c:v>43010</c:v>
                </c:pt>
                <c:pt idx="4962">
                  <c:v>43040</c:v>
                </c:pt>
                <c:pt idx="4963">
                  <c:v>43040</c:v>
                </c:pt>
                <c:pt idx="4964">
                  <c:v>43040</c:v>
                </c:pt>
                <c:pt idx="4965">
                  <c:v>43040</c:v>
                </c:pt>
                <c:pt idx="4966">
                  <c:v>43070</c:v>
                </c:pt>
                <c:pt idx="4967">
                  <c:v>43070</c:v>
                </c:pt>
                <c:pt idx="4968">
                  <c:v>43070</c:v>
                </c:pt>
                <c:pt idx="4969">
                  <c:v>43070</c:v>
                </c:pt>
                <c:pt idx="4970">
                  <c:v>43083</c:v>
                </c:pt>
                <c:pt idx="4971">
                  <c:v>43104</c:v>
                </c:pt>
                <c:pt idx="4972">
                  <c:v>43104</c:v>
                </c:pt>
                <c:pt idx="4973">
                  <c:v>43104</c:v>
                </c:pt>
                <c:pt idx="4974">
                  <c:v>43104</c:v>
                </c:pt>
                <c:pt idx="4975">
                  <c:v>43182</c:v>
                </c:pt>
                <c:pt idx="4976">
                  <c:v>43221</c:v>
                </c:pt>
                <c:pt idx="4977">
                  <c:v>43221</c:v>
                </c:pt>
                <c:pt idx="4978">
                  <c:v>43221</c:v>
                </c:pt>
                <c:pt idx="4979">
                  <c:v>43221</c:v>
                </c:pt>
                <c:pt idx="4980">
                  <c:v>43252</c:v>
                </c:pt>
                <c:pt idx="4981">
                  <c:v>43252</c:v>
                </c:pt>
                <c:pt idx="4982">
                  <c:v>43252</c:v>
                </c:pt>
                <c:pt idx="4983">
                  <c:v>43252</c:v>
                </c:pt>
                <c:pt idx="4984">
                  <c:v>43272</c:v>
                </c:pt>
                <c:pt idx="4985">
                  <c:v>43283</c:v>
                </c:pt>
                <c:pt idx="4986">
                  <c:v>43283</c:v>
                </c:pt>
                <c:pt idx="4987">
                  <c:v>43283</c:v>
                </c:pt>
                <c:pt idx="4988">
                  <c:v>43283</c:v>
                </c:pt>
                <c:pt idx="4989">
                  <c:v>43313</c:v>
                </c:pt>
                <c:pt idx="4990">
                  <c:v>43313</c:v>
                </c:pt>
                <c:pt idx="4991">
                  <c:v>43313</c:v>
                </c:pt>
                <c:pt idx="4992">
                  <c:v>43313</c:v>
                </c:pt>
                <c:pt idx="4993">
                  <c:v>43342</c:v>
                </c:pt>
                <c:pt idx="4994">
                  <c:v>43342</c:v>
                </c:pt>
                <c:pt idx="4995">
                  <c:v>43346</c:v>
                </c:pt>
                <c:pt idx="4996">
                  <c:v>43346</c:v>
                </c:pt>
                <c:pt idx="4997">
                  <c:v>43371</c:v>
                </c:pt>
                <c:pt idx="4998">
                  <c:v>43374</c:v>
                </c:pt>
                <c:pt idx="4999">
                  <c:v>43374</c:v>
                </c:pt>
                <c:pt idx="5000">
                  <c:v>43374</c:v>
                </c:pt>
                <c:pt idx="5001">
                  <c:v>43374</c:v>
                </c:pt>
                <c:pt idx="5002">
                  <c:v>43404</c:v>
                </c:pt>
                <c:pt idx="5003">
                  <c:v>43404</c:v>
                </c:pt>
                <c:pt idx="5004">
                  <c:v>43405</c:v>
                </c:pt>
                <c:pt idx="5005">
                  <c:v>43405</c:v>
                </c:pt>
                <c:pt idx="5006">
                  <c:v>43437</c:v>
                </c:pt>
                <c:pt idx="5007">
                  <c:v>43437</c:v>
                </c:pt>
                <c:pt idx="5008">
                  <c:v>43437</c:v>
                </c:pt>
                <c:pt idx="5009">
                  <c:v>43437</c:v>
                </c:pt>
                <c:pt idx="5010">
                  <c:v>43455</c:v>
                </c:pt>
                <c:pt idx="5011">
                  <c:v>43469</c:v>
                </c:pt>
                <c:pt idx="5012">
                  <c:v>43469</c:v>
                </c:pt>
                <c:pt idx="5013">
                  <c:v>43469</c:v>
                </c:pt>
                <c:pt idx="5014">
                  <c:v>43469</c:v>
                </c:pt>
                <c:pt idx="5015">
                  <c:v>43495</c:v>
                </c:pt>
                <c:pt idx="5016">
                  <c:v>43495</c:v>
                </c:pt>
                <c:pt idx="5017">
                  <c:v>43497</c:v>
                </c:pt>
                <c:pt idx="5018">
                  <c:v>43497</c:v>
                </c:pt>
                <c:pt idx="5019">
                  <c:v>43525</c:v>
                </c:pt>
                <c:pt idx="5020">
                  <c:v>43525</c:v>
                </c:pt>
                <c:pt idx="5021">
                  <c:v>43525</c:v>
                </c:pt>
                <c:pt idx="5022">
                  <c:v>43525</c:v>
                </c:pt>
                <c:pt idx="5023">
                  <c:v>43556</c:v>
                </c:pt>
                <c:pt idx="5024">
                  <c:v>43556</c:v>
                </c:pt>
                <c:pt idx="5025">
                  <c:v>43556</c:v>
                </c:pt>
                <c:pt idx="5026">
                  <c:v>43556</c:v>
                </c:pt>
              </c:numCache>
            </c:numRef>
          </c:cat>
          <c:val>
            <c:numRef>
              <c:f>Sheet1!$J$44:$J$5070</c:f>
              <c:numCache>
                <c:formatCode>0</c:formatCode>
                <c:ptCount val="5027"/>
                <c:pt idx="307">
                  <c:v>23.7</c:v>
                </c:pt>
                <c:pt idx="317">
                  <c:v>23.653677865608969</c:v>
                </c:pt>
                <c:pt idx="323">
                  <c:v>23.619368345798087</c:v>
                </c:pt>
                <c:pt idx="329">
                  <c:v>23.611916342288914</c:v>
                </c:pt>
                <c:pt idx="334">
                  <c:v>23.564279163132589</c:v>
                </c:pt>
                <c:pt idx="340">
                  <c:v>23.522675476831346</c:v>
                </c:pt>
                <c:pt idx="347">
                  <c:v>23.475218341642407</c:v>
                </c:pt>
                <c:pt idx="354">
                  <c:v>23.473736849940725</c:v>
                </c:pt>
                <c:pt idx="361">
                  <c:v>23.429335547596821</c:v>
                </c:pt>
                <c:pt idx="369">
                  <c:v>23.383542432409971</c:v>
                </c:pt>
                <c:pt idx="376">
                  <c:v>23.339311735608259</c:v>
                </c:pt>
                <c:pt idx="385">
                  <c:v>23.295164702543353</c:v>
                </c:pt>
                <c:pt idx="388">
                  <c:v>23.256971492893694</c:v>
                </c:pt>
                <c:pt idx="397">
                  <c:v>23.205656422499985</c:v>
                </c:pt>
                <c:pt idx="400">
                  <c:v>23.205656422499985</c:v>
                </c:pt>
                <c:pt idx="410">
                  <c:v>23.157377349716306</c:v>
                </c:pt>
                <c:pt idx="420">
                  <c:v>23.11503321206132</c:v>
                </c:pt>
                <c:pt idx="424">
                  <c:v>23.082961730010808</c:v>
                </c:pt>
                <c:pt idx="427">
                  <c:v>23.075678964896358</c:v>
                </c:pt>
                <c:pt idx="438">
                  <c:v>23.024763905262386</c:v>
                </c:pt>
                <c:pt idx="444">
                  <c:v>22.982662256290897</c:v>
                </c:pt>
                <c:pt idx="448">
                  <c:v>22.950774435353615</c:v>
                </c:pt>
                <c:pt idx="455">
                  <c:v>22.9030256412996</c:v>
                </c:pt>
                <c:pt idx="466">
                  <c:v>22.85249153055473</c:v>
                </c:pt>
                <c:pt idx="472">
                  <c:v>22.810704888116092</c:v>
                </c:pt>
                <c:pt idx="479">
                  <c:v>22.807825868788978</c:v>
                </c:pt>
                <c:pt idx="484">
                  <c:v>22.766120899197041</c:v>
                </c:pt>
                <c:pt idx="492">
                  <c:v>22.720190117288109</c:v>
                </c:pt>
                <c:pt idx="498">
                  <c:v>22.680076704278509</c:v>
                </c:pt>
                <c:pt idx="501">
                  <c:v>22.677214171994116</c:v>
                </c:pt>
                <c:pt idx="514">
                  <c:v>22.630034516585653</c:v>
                </c:pt>
                <c:pt idx="521">
                  <c:v>22.588654645185009</c:v>
                </c:pt>
                <c:pt idx="527">
                  <c:v>22.558737152847421</c:v>
                </c:pt>
                <c:pt idx="530">
                  <c:v>22.558737152847421</c:v>
                </c:pt>
                <c:pt idx="540">
                  <c:v>22.501861027213153</c:v>
                </c:pt>
                <c:pt idx="546">
                  <c:v>22.500440962875551</c:v>
                </c:pt>
                <c:pt idx="553">
                  <c:v>22.459298058174316</c:v>
                </c:pt>
                <c:pt idx="558">
                  <c:v>22.421060225728908</c:v>
                </c:pt>
                <c:pt idx="566">
                  <c:v>22.416815598313423</c:v>
                </c:pt>
                <c:pt idx="569">
                  <c:v>22.382887494687214</c:v>
                </c:pt>
                <c:pt idx="578">
                  <c:v>22.333501036619989</c:v>
                </c:pt>
                <c:pt idx="584">
                  <c:v>22.329272985411468</c:v>
                </c:pt>
                <c:pt idx="591">
                  <c:v>22.292663387868544</c:v>
                </c:pt>
                <c:pt idx="596">
                  <c:v>22.28844306781108</c:v>
                </c:pt>
                <c:pt idx="607">
                  <c:v>22.243476003717461</c:v>
                </c:pt>
                <c:pt idx="613">
                  <c:v>22.205605616752088</c:v>
                </c:pt>
                <c:pt idx="621">
                  <c:v>22.163603024023811</c:v>
                </c:pt>
                <c:pt idx="624">
                  <c:v>22.162204306726206</c:v>
                </c:pt>
                <c:pt idx="633">
                  <c:v>22.117491930070532</c:v>
                </c:pt>
                <c:pt idx="639">
                  <c:v>22.114700403590042</c:v>
                </c:pt>
                <c:pt idx="648">
                  <c:v>22.072869760895966</c:v>
                </c:pt>
                <c:pt idx="655">
                  <c:v>22.039462223179864</c:v>
                </c:pt>
                <c:pt idx="660">
                  <c:v>22.035289837724708</c:v>
                </c:pt>
                <c:pt idx="667">
                  <c:v>21.990833511751656</c:v>
                </c:pt>
                <c:pt idx="674">
                  <c:v>21.952007807277866</c:v>
                </c:pt>
                <c:pt idx="680">
                  <c:v>21.947851978194603</c:v>
                </c:pt>
                <c:pt idx="685">
                  <c:v>21.913250651152957</c:v>
                </c:pt>
                <c:pt idx="691">
                  <c:v>21.907719503287751</c:v>
                </c:pt>
                <c:pt idx="700">
                  <c:v>21.863520551209664</c:v>
                </c:pt>
                <c:pt idx="705">
                  <c:v>21.82629705324733</c:v>
                </c:pt>
                <c:pt idx="716">
                  <c:v>21.787761844534401</c:v>
                </c:pt>
                <c:pt idx="719">
                  <c:v>21.787761844534401</c:v>
                </c:pt>
                <c:pt idx="728">
                  <c:v>21.739688494437406</c:v>
                </c:pt>
                <c:pt idx="734">
                  <c:v>21.736944651857886</c:v>
                </c:pt>
                <c:pt idx="744">
                  <c:v>21.695828545901279</c:v>
                </c:pt>
                <c:pt idx="751">
                  <c:v>21.65342360557942</c:v>
                </c:pt>
                <c:pt idx="757">
                  <c:v>21.652057085067536</c:v>
                </c:pt>
                <c:pt idx="760">
                  <c:v>21.612465482276001</c:v>
                </c:pt>
                <c:pt idx="771">
                  <c:v>21.571584832534963</c:v>
                </c:pt>
                <c:pt idx="774">
                  <c:v>21.571584832534963</c:v>
                </c:pt>
                <c:pt idx="783">
                  <c:v>21.538935995220402</c:v>
                </c:pt>
                <c:pt idx="788">
                  <c:v>21.533499328532045</c:v>
                </c:pt>
                <c:pt idx="794">
                  <c:v>21.487343032338401</c:v>
                </c:pt>
                <c:pt idx="802">
                  <c:v>21.453467708946544</c:v>
                </c:pt>
                <c:pt idx="810">
                  <c:v>21.415590745494455</c:v>
                </c:pt>
                <c:pt idx="817">
                  <c:v>21.406131958201435</c:v>
                </c:pt>
                <c:pt idx="821">
                  <c:v>21.368338567928529</c:v>
                </c:pt>
                <c:pt idx="829">
                  <c:v>21.325227820038474</c:v>
                </c:pt>
                <c:pt idx="835">
                  <c:v>21.31715424300042</c:v>
                </c:pt>
                <c:pt idx="844">
                  <c:v>21.282204048334137</c:v>
                </c:pt>
                <c:pt idx="847">
                  <c:v>21.282204048334137</c:v>
                </c:pt>
                <c:pt idx="852">
                  <c:v>21.243288735765926</c:v>
                </c:pt>
                <c:pt idx="860">
                  <c:v>21.208459646094592</c:v>
                </c:pt>
                <c:pt idx="870">
                  <c:v>21.161664490499462</c:v>
                </c:pt>
                <c:pt idx="875">
                  <c:v>21.160329004290976</c:v>
                </c:pt>
                <c:pt idx="882">
                  <c:v>21.124302717411481</c:v>
                </c:pt>
                <c:pt idx="892">
                  <c:v>21.085676133380684</c:v>
                </c:pt>
                <c:pt idx="898">
                  <c:v>21.077693248878862</c:v>
                </c:pt>
                <c:pt idx="907">
                  <c:v>21.048448520805323</c:v>
                </c:pt>
                <c:pt idx="910">
                  <c:v>21.044463748419659</c:v>
                </c:pt>
                <c:pt idx="918">
                  <c:v>20.999355682740738</c:v>
                </c:pt>
                <c:pt idx="926">
                  <c:v>20.966249683376237</c:v>
                </c:pt>
                <c:pt idx="934">
                  <c:v>20.929232923020358</c:v>
                </c:pt>
                <c:pt idx="937">
                  <c:v>20.929232923020358</c:v>
                </c:pt>
                <c:pt idx="945">
                  <c:v>20.881735960494467</c:v>
                </c:pt>
                <c:pt idx="950">
                  <c:v>20.8791004031231</c:v>
                </c:pt>
                <c:pt idx="958">
                  <c:v>20.84486841252869</c:v>
                </c:pt>
                <c:pt idx="971">
                  <c:v>20.80543969648658</c:v>
                </c:pt>
                <c:pt idx="976">
                  <c:v>20.798875498521664</c:v>
                </c:pt>
                <c:pt idx="982">
                  <c:v>20.763464600357999</c:v>
                </c:pt>
                <c:pt idx="992">
                  <c:v>20.724189862155004</c:v>
                </c:pt>
                <c:pt idx="998">
                  <c:v>20.717651298832031</c:v>
                </c:pt>
                <c:pt idx="1003">
                  <c:v>20.681073448961556</c:v>
                </c:pt>
                <c:pt idx="1008">
                  <c:v>20.678463217911833</c:v>
                </c:pt>
                <c:pt idx="1017">
                  <c:v>20.639349262463874</c:v>
                </c:pt>
                <c:pt idx="1025">
                  <c:v>20.60551035196552</c:v>
                </c:pt>
                <c:pt idx="1037">
                  <c:v>20.567832399336499</c:v>
                </c:pt>
                <c:pt idx="1040">
                  <c:v>20.566534389129405</c:v>
                </c:pt>
                <c:pt idx="1048">
                  <c:v>20.526336677317968</c:v>
                </c:pt>
                <c:pt idx="1056">
                  <c:v>20.486217532755845</c:v>
                </c:pt>
                <c:pt idx="1061">
                  <c:v>20.481046583900458</c:v>
                </c:pt>
                <c:pt idx="1067">
                  <c:v>20.444886469207415</c:v>
                </c:pt>
                <c:pt idx="1070">
                  <c:v>20.444886469207415</c:v>
                </c:pt>
                <c:pt idx="1079">
                  <c:v>20.40492652074176</c:v>
                </c:pt>
                <c:pt idx="1086">
                  <c:v>20.367615343211341</c:v>
                </c:pt>
                <c:pt idx="1097">
                  <c:v>20.32780642274075</c:v>
                </c:pt>
                <c:pt idx="1101">
                  <c:v>20.325240778765433</c:v>
                </c:pt>
                <c:pt idx="1109">
                  <c:v>20.289355745512221</c:v>
                </c:pt>
                <c:pt idx="1114">
                  <c:v>20.286794954532176</c:v>
                </c:pt>
                <c:pt idx="1129">
                  <c:v>20.20884589741414</c:v>
                </c:pt>
                <c:pt idx="1132">
                  <c:v>20.207570542396692</c:v>
                </c:pt>
                <c:pt idx="1141">
                  <c:v>20.170620237714175</c:v>
                </c:pt>
                <c:pt idx="1147">
                  <c:v>20.166801650779107</c:v>
                </c:pt>
                <c:pt idx="1158">
                  <c:v>20.127385224774692</c:v>
                </c:pt>
                <c:pt idx="1164">
                  <c:v>20.095653908227291</c:v>
                </c:pt>
                <c:pt idx="1167">
                  <c:v>20.094385696614872</c:v>
                </c:pt>
                <c:pt idx="1179">
                  <c:v>20.05004867634311</c:v>
                </c:pt>
                <c:pt idx="1183">
                  <c:v>20.015912685101419</c:v>
                </c:pt>
                <c:pt idx="1188">
                  <c:v>20.014649505857971</c:v>
                </c:pt>
                <c:pt idx="1194">
                  <c:v>19.980573783087102</c:v>
                </c:pt>
                <c:pt idx="1199">
                  <c:v>19.975530464330554</c:v>
                </c:pt>
                <c:pt idx="1207">
                  <c:v>19.940262858757489</c:v>
                </c:pt>
                <c:pt idx="1215">
                  <c:v>19.90128920745218</c:v>
                </c:pt>
                <c:pt idx="1227">
                  <c:v>19.866152677815727</c:v>
                </c:pt>
                <c:pt idx="1230">
                  <c:v>19.866152677815727</c:v>
                </c:pt>
                <c:pt idx="1239">
                  <c:v>19.828575232984651</c:v>
                </c:pt>
                <c:pt idx="1244">
                  <c:v>19.822319239595885</c:v>
                </c:pt>
                <c:pt idx="1255">
                  <c:v>19.784824707074669</c:v>
                </c:pt>
                <c:pt idx="1264">
                  <c:v>19.749893800216036</c:v>
                </c:pt>
                <c:pt idx="1269">
                  <c:v>19.746154862813736</c:v>
                </c:pt>
                <c:pt idx="1277">
                  <c:v>19.708804397576859</c:v>
                </c:pt>
                <c:pt idx="1287">
                  <c:v>19.674007707644066</c:v>
                </c:pt>
                <c:pt idx="1292">
                  <c:v>19.670283136564578</c:v>
                </c:pt>
                <c:pt idx="1302">
                  <c:v>19.639272452672309</c:v>
                </c:pt>
                <c:pt idx="1307">
                  <c:v>19.63679371099208</c:v>
                </c:pt>
                <c:pt idx="1316">
                  <c:v>19.593466339158898</c:v>
                </c:pt>
                <c:pt idx="1323">
                  <c:v>19.561342189052617</c:v>
                </c:pt>
                <c:pt idx="1332">
                  <c:v>19.526805849602951</c:v>
                </c:pt>
                <c:pt idx="1335">
                  <c:v>19.52310914594079</c:v>
                </c:pt>
                <c:pt idx="1344">
                  <c:v>19.488640308472451</c:v>
                </c:pt>
                <c:pt idx="1353">
                  <c:v>19.481262050184881</c:v>
                </c:pt>
                <c:pt idx="1357">
                  <c:v>19.446867095453733</c:v>
                </c:pt>
                <c:pt idx="1369">
                  <c:v>19.414983299760944</c:v>
                </c:pt>
                <c:pt idx="1374">
                  <c:v>19.410082742324668</c:v>
                </c:pt>
                <c:pt idx="1381">
                  <c:v>19.372145338892981</c:v>
                </c:pt>
                <c:pt idx="1386">
                  <c:v>19.370922787002485</c:v>
                </c:pt>
                <c:pt idx="1397">
                  <c:v>19.336722640695573</c:v>
                </c:pt>
                <c:pt idx="1406">
                  <c:v>19.315987732170409</c:v>
                </c:pt>
                <c:pt idx="1409">
                  <c:v>19.302582876127843</c:v>
                </c:pt>
                <c:pt idx="1414">
                  <c:v>19.298928621081885</c:v>
                </c:pt>
                <c:pt idx="1422">
                  <c:v>19.261208470651983</c:v>
                </c:pt>
                <c:pt idx="1431">
                  <c:v>19.241768860515183</c:v>
                </c:pt>
                <c:pt idx="1437">
                  <c:v>19.222348870042588</c:v>
                </c:pt>
                <c:pt idx="1447">
                  <c:v>19.192044365509673</c:v>
                </c:pt>
                <c:pt idx="1450">
                  <c:v>19.190833179566603</c:v>
                </c:pt>
                <c:pt idx="1459">
                  <c:v>19.167835164072645</c:v>
                </c:pt>
                <c:pt idx="1464">
                  <c:v>19.147281354818745</c:v>
                </c:pt>
                <c:pt idx="1471">
                  <c:v>19.117095196065048</c:v>
                </c:pt>
                <c:pt idx="1476">
                  <c:v>19.113476056490171</c:v>
                </c:pt>
                <c:pt idx="1483">
                  <c:v>19.083343192618557</c:v>
                </c:pt>
                <c:pt idx="1488">
                  <c:v>19.078526344829008</c:v>
                </c:pt>
                <c:pt idx="1495">
                  <c:v>19.047246456242732</c:v>
                </c:pt>
                <c:pt idx="1500">
                  <c:v>19.040035306475652</c:v>
                </c:pt>
                <c:pt idx="1508">
                  <c:v>19.006419355375627</c:v>
                </c:pt>
                <c:pt idx="1518">
                  <c:v>18.98603863346905</c:v>
                </c:pt>
                <c:pt idx="1522">
                  <c:v>18.972862754594559</c:v>
                </c:pt>
                <c:pt idx="1529">
                  <c:v>18.969270920283982</c:v>
                </c:pt>
                <c:pt idx="1536">
                  <c:v>18.932195092567977</c:v>
                </c:pt>
                <c:pt idx="1545">
                  <c:v>18.913087543205535</c:v>
                </c:pt>
                <c:pt idx="1550">
                  <c:v>18.893999278370895</c:v>
                </c:pt>
                <c:pt idx="1557">
                  <c:v>18.859450888274104</c:v>
                </c:pt>
                <c:pt idx="1560">
                  <c:v>18.859450888274104</c:v>
                </c:pt>
                <c:pt idx="1574">
                  <c:v>18.82377765114602</c:v>
                </c:pt>
                <c:pt idx="1584">
                  <c:v>18.803592777269145</c:v>
                </c:pt>
                <c:pt idx="1589">
                  <c:v>18.785800569770355</c:v>
                </c:pt>
                <c:pt idx="1599">
                  <c:v>18.75618429434169</c:v>
                </c:pt>
                <c:pt idx="1602">
                  <c:v>18.75618429434169</c:v>
                </c:pt>
                <c:pt idx="1611">
                  <c:v>18.731342708655312</c:v>
                </c:pt>
                <c:pt idx="1618">
                  <c:v>18.707714644850149</c:v>
                </c:pt>
                <c:pt idx="1623">
                  <c:v>18.680579215431074</c:v>
                </c:pt>
                <c:pt idx="1630">
                  <c:v>18.674685419296107</c:v>
                </c:pt>
                <c:pt idx="1635">
                  <c:v>18.646421071966579</c:v>
                </c:pt>
                <c:pt idx="1638">
                  <c:v>18.641714508173383</c:v>
                </c:pt>
                <c:pt idx="1647">
                  <c:v>18.608801808525488</c:v>
                </c:pt>
                <c:pt idx="1652">
                  <c:v>18.605278896159589</c:v>
                </c:pt>
                <c:pt idx="1660">
                  <c:v>18.572430525055843</c:v>
                </c:pt>
                <c:pt idx="1669">
                  <c:v>18.552515172532942</c:v>
                </c:pt>
                <c:pt idx="1676">
                  <c:v>18.539640149077574</c:v>
                </c:pt>
                <c:pt idx="1679">
                  <c:v>18.53496053797538</c:v>
                </c:pt>
                <c:pt idx="1691">
                  <c:v>18.497566146812744</c:v>
                </c:pt>
                <c:pt idx="1696">
                  <c:v>18.481229833074035</c:v>
                </c:pt>
                <c:pt idx="1701">
                  <c:v>18.4614122757174</c:v>
                </c:pt>
                <c:pt idx="1712">
                  <c:v>18.427654887266069</c:v>
                </c:pt>
                <c:pt idx="1715">
                  <c:v>18.427654887266069</c:v>
                </c:pt>
                <c:pt idx="1725">
                  <c:v>18.40905655127434</c:v>
                </c:pt>
                <c:pt idx="1730">
                  <c:v>18.391637659156384</c:v>
                </c:pt>
                <c:pt idx="1740">
                  <c:v>18.355690827455177</c:v>
                </c:pt>
                <c:pt idx="1743">
                  <c:v>18.355690827455177</c:v>
                </c:pt>
                <c:pt idx="1753">
                  <c:v>18.327909282043731</c:v>
                </c:pt>
                <c:pt idx="1756">
                  <c:v>18.327909282043731</c:v>
                </c:pt>
                <c:pt idx="1765">
                  <c:v>18.287469882818211</c:v>
                </c:pt>
                <c:pt idx="1770">
                  <c:v>18.286315783440649</c:v>
                </c:pt>
                <c:pt idx="1777">
                  <c:v>18.255182616359473</c:v>
                </c:pt>
                <c:pt idx="1786">
                  <c:v>18.232155189743924</c:v>
                </c:pt>
                <c:pt idx="1789">
                  <c:v>18.217202941310937</c:v>
                </c:pt>
                <c:pt idx="1796">
                  <c:v>18.21605327639227</c:v>
                </c:pt>
                <c:pt idx="1801">
                  <c:v>18.186187441543776</c:v>
                </c:pt>
                <c:pt idx="1813">
                  <c:v>18.146060742801371</c:v>
                </c:pt>
                <c:pt idx="1816">
                  <c:v>18.146060742801371</c:v>
                </c:pt>
                <c:pt idx="1826">
                  <c:v>18.11287998651861</c:v>
                </c:pt>
                <c:pt idx="1831">
                  <c:v>18.111736905291284</c:v>
                </c:pt>
                <c:pt idx="1838">
                  <c:v>18.07975990249982</c:v>
                </c:pt>
                <c:pt idx="1841">
                  <c:v>18.07975990249982</c:v>
                </c:pt>
                <c:pt idx="1850">
                  <c:v>18.042145192174374</c:v>
                </c:pt>
                <c:pt idx="1859">
                  <c:v>18.025073476423835</c:v>
                </c:pt>
                <c:pt idx="1866">
                  <c:v>18.010291056362274</c:v>
                </c:pt>
                <c:pt idx="1871">
                  <c:v>18.006881450642965</c:v>
                </c:pt>
                <c:pt idx="1879">
                  <c:v>17.975089574390356</c:v>
                </c:pt>
                <c:pt idx="1889">
                  <c:v>17.95581475491954</c:v>
                </c:pt>
                <c:pt idx="1894">
                  <c:v>17.93769262935011</c:v>
                </c:pt>
                <c:pt idx="1904">
                  <c:v>17.907153006809736</c:v>
                </c:pt>
                <c:pt idx="1907">
                  <c:v>17.907153006809736</c:v>
                </c:pt>
                <c:pt idx="1916">
                  <c:v>17.886822149972875</c:v>
                </c:pt>
                <c:pt idx="1921">
                  <c:v>17.86764198030415</c:v>
                </c:pt>
                <c:pt idx="1930">
                  <c:v>17.836095936958404</c:v>
                </c:pt>
                <c:pt idx="1933">
                  <c:v>17.836095936958404</c:v>
                </c:pt>
                <c:pt idx="1940">
                  <c:v>17.80348196301064</c:v>
                </c:pt>
                <c:pt idx="1947">
                  <c:v>17.801234922907636</c:v>
                </c:pt>
                <c:pt idx="1952">
                  <c:v>17.770927624943983</c:v>
                </c:pt>
                <c:pt idx="1957">
                  <c:v>17.769806123902995</c:v>
                </c:pt>
                <c:pt idx="1965">
                  <c:v>17.73395543624062</c:v>
                </c:pt>
                <c:pt idx="1974">
                  <c:v>17.717175333702063</c:v>
                </c:pt>
                <c:pt idx="1981">
                  <c:v>17.702645421886189</c:v>
                </c:pt>
                <c:pt idx="1986">
                  <c:v>17.6992940578861</c:v>
                </c:pt>
                <c:pt idx="1993">
                  <c:v>17.668045239594651</c:v>
                </c:pt>
                <c:pt idx="2002">
                  <c:v>17.649099666000374</c:v>
                </c:pt>
                <c:pt idx="2009">
                  <c:v>17.630174407882645</c:v>
                </c:pt>
                <c:pt idx="2017">
                  <c:v>17.596826385398444</c:v>
                </c:pt>
                <c:pt idx="2020">
                  <c:v>17.596826385398444</c:v>
                </c:pt>
                <c:pt idx="2031">
                  <c:v>17.580176036176479</c:v>
                </c:pt>
                <c:pt idx="2036">
                  <c:v>17.562433028576496</c:v>
                </c:pt>
                <c:pt idx="2044">
                  <c:v>17.530319457575438</c:v>
                </c:pt>
                <c:pt idx="2049">
                  <c:v>17.529213141015294</c:v>
                </c:pt>
                <c:pt idx="2059">
                  <c:v>17.500473403776379</c:v>
                </c:pt>
                <c:pt idx="2062">
                  <c:v>17.499368970763406</c:v>
                </c:pt>
                <c:pt idx="2071">
                  <c:v>17.461859690683408</c:v>
                </c:pt>
                <c:pt idx="2076">
                  <c:v>17.460757694533626</c:v>
                </c:pt>
                <c:pt idx="2083">
                  <c:v>17.43103007235398</c:v>
                </c:pt>
                <c:pt idx="2092">
                  <c:v>17.411239780910925</c:v>
                </c:pt>
                <c:pt idx="2095">
                  <c:v>17.398058737565833</c:v>
                </c:pt>
                <c:pt idx="2102">
                  <c:v>17.395862867354662</c:v>
                </c:pt>
                <c:pt idx="2109">
                  <c:v>17.365149769081526</c:v>
                </c:pt>
                <c:pt idx="2117">
                  <c:v>17.346528992506396</c:v>
                </c:pt>
                <c:pt idx="2124">
                  <c:v>17.329021796041815</c:v>
                </c:pt>
                <c:pt idx="2132">
                  <c:v>17.297335026280436</c:v>
                </c:pt>
                <c:pt idx="2138">
                  <c:v>17.296243413076684</c:v>
                </c:pt>
                <c:pt idx="2147">
                  <c:v>17.262437551817587</c:v>
                </c:pt>
                <c:pt idx="2150">
                  <c:v>17.262437551817587</c:v>
                </c:pt>
                <c:pt idx="2157">
                  <c:v>17.231960021326259</c:v>
                </c:pt>
                <c:pt idx="2166">
                  <c:v>17.213482065087721</c:v>
                </c:pt>
                <c:pt idx="2169">
                  <c:v>17.198279803270189</c:v>
                </c:pt>
                <c:pt idx="2174">
                  <c:v>17.196109147861272</c:v>
                </c:pt>
                <c:pt idx="2186">
                  <c:v>17.16358217329843</c:v>
                </c:pt>
                <c:pt idx="2196">
                  <c:v>17.14734176546429</c:v>
                </c:pt>
                <c:pt idx="2201">
                  <c:v>17.128954545997825</c:v>
                </c:pt>
                <c:pt idx="2211">
                  <c:v>17.103029679805456</c:v>
                </c:pt>
                <c:pt idx="2214">
                  <c:v>17.100871046249772</c:v>
                </c:pt>
                <c:pt idx="2223">
                  <c:v>17.081455600316254</c:v>
                </c:pt>
                <c:pt idx="2228">
                  <c:v>17.063139031064551</c:v>
                </c:pt>
                <c:pt idx="2235">
                  <c:v>17.03516343807707</c:v>
                </c:pt>
                <c:pt idx="2238">
                  <c:v>17.033013370158553</c:v>
                </c:pt>
                <c:pt idx="2247">
                  <c:v>17.005087169210039</c:v>
                </c:pt>
                <c:pt idx="2252">
                  <c:v>17.000794896324972</c:v>
                </c:pt>
                <c:pt idx="2261">
                  <c:v>16.966495693306637</c:v>
                </c:pt>
                <c:pt idx="2264">
                  <c:v>16.966495693306637</c:v>
                </c:pt>
                <c:pt idx="2272">
                  <c:v>16.934403039724859</c:v>
                </c:pt>
                <c:pt idx="2284">
                  <c:v>16.904504667409451</c:v>
                </c:pt>
                <c:pt idx="2287">
                  <c:v>16.904504667409451</c:v>
                </c:pt>
                <c:pt idx="2297">
                  <c:v>16.885312165722528</c:v>
                </c:pt>
                <c:pt idx="2300">
                  <c:v>16.869335060639845</c:v>
                </c:pt>
                <c:pt idx="2309">
                  <c:v>16.838488845407074</c:v>
                </c:pt>
                <c:pt idx="2316">
                  <c:v>16.836363600480929</c:v>
                </c:pt>
                <c:pt idx="2325">
                  <c:v>16.807699033641946</c:v>
                </c:pt>
                <c:pt idx="2330">
                  <c:v>16.80345658371478</c:v>
                </c:pt>
                <c:pt idx="2338">
                  <c:v>16.772730829761077</c:v>
                </c:pt>
                <c:pt idx="2343">
                  <c:v>16.770613884385469</c:v>
                </c:pt>
                <c:pt idx="2351">
                  <c:v>16.742061259007023</c:v>
                </c:pt>
                <c:pt idx="2361">
                  <c:v>16.723053187177772</c:v>
                </c:pt>
                <c:pt idx="2366">
                  <c:v>16.711447768719523</c:v>
                </c:pt>
                <c:pt idx="2369">
                  <c:v>16.711447768719523</c:v>
                </c:pt>
                <c:pt idx="2378">
                  <c:v>16.677732325221431</c:v>
                </c:pt>
                <c:pt idx="2387">
                  <c:v>16.658797289141791</c:v>
                </c:pt>
                <c:pt idx="2392">
                  <c:v>16.644084902827554</c:v>
                </c:pt>
                <c:pt idx="2399">
                  <c:v>16.615747697983796</c:v>
                </c:pt>
                <c:pt idx="2402">
                  <c:v>16.615747697983796</c:v>
                </c:pt>
                <c:pt idx="2411">
                  <c:v>16.596883036049167</c:v>
                </c:pt>
                <c:pt idx="2420">
                  <c:v>16.576993572697422</c:v>
                </c:pt>
                <c:pt idx="2426">
                  <c:v>16.548770593464518</c:v>
                </c:pt>
                <c:pt idx="2429">
                  <c:v>16.548770593464518</c:v>
                </c:pt>
                <c:pt idx="2439">
                  <c:v>16.520595664956449</c:v>
                </c:pt>
                <c:pt idx="2444">
                  <c:v>16.516425683108533</c:v>
                </c:pt>
                <c:pt idx="2452">
                  <c:v>16.486224775979363</c:v>
                </c:pt>
                <c:pt idx="2459">
                  <c:v>16.484143991540918</c:v>
                </c:pt>
                <c:pt idx="2464">
                  <c:v>16.456079092347636</c:v>
                </c:pt>
                <c:pt idx="2477">
                  <c:v>16.437395709902901</c:v>
                </c:pt>
                <c:pt idx="2480">
                  <c:v>16.421842429278581</c:v>
                </c:pt>
                <c:pt idx="2485">
                  <c:v>16.42080606731886</c:v>
                </c:pt>
                <c:pt idx="2493">
                  <c:v>16.391814471195392</c:v>
                </c:pt>
                <c:pt idx="2503">
                  <c:v>16.374237409149398</c:v>
                </c:pt>
                <c:pt idx="2508">
                  <c:v>16.359776334788322</c:v>
                </c:pt>
                <c:pt idx="2518">
                  <c:v>16.331923176389793</c:v>
                </c:pt>
                <c:pt idx="2521">
                  <c:v>16.331923176389793</c:v>
                </c:pt>
                <c:pt idx="2530">
                  <c:v>16.31132178497462</c:v>
                </c:pt>
                <c:pt idx="2533">
                  <c:v>16.29588779716094</c:v>
                </c:pt>
                <c:pt idx="2542">
                  <c:v>16.267116749287169</c:v>
                </c:pt>
                <c:pt idx="2547">
                  <c:v>16.266090151871818</c:v>
                </c:pt>
                <c:pt idx="2554">
                  <c:v>16.238396497860094</c:v>
                </c:pt>
                <c:pt idx="2557">
                  <c:v>16.234297746216473</c:v>
                </c:pt>
                <c:pt idx="2566">
                  <c:v>16.205635438064427</c:v>
                </c:pt>
                <c:pt idx="2571">
                  <c:v>16.202567479467767</c:v>
                </c:pt>
                <c:pt idx="2581">
                  <c:v>16.172940473898283</c:v>
                </c:pt>
                <c:pt idx="2589">
                  <c:v>16.156617735994413</c:v>
                </c:pt>
                <c:pt idx="2595">
                  <c:v>16.145405410852735</c:v>
                </c:pt>
                <c:pt idx="2600">
                  <c:v>16.140311472013337</c:v>
                </c:pt>
                <c:pt idx="2611">
                  <c:v>16.108764903358498</c:v>
                </c:pt>
                <c:pt idx="2618">
                  <c:v>16.077279993116854</c:v>
                </c:pt>
                <c:pt idx="2621">
                  <c:v>16.077279993116854</c:v>
                </c:pt>
                <c:pt idx="2632">
                  <c:v>16.048894906147702</c:v>
                </c:pt>
                <c:pt idx="2637">
                  <c:v>16.046869318650948</c:v>
                </c:pt>
                <c:pt idx="2645">
                  <c:v>16.020559934195681</c:v>
                </c:pt>
                <c:pt idx="2648">
                  <c:v>16.01752701303926</c:v>
                </c:pt>
                <c:pt idx="2658">
                  <c:v>15.988238360939762</c:v>
                </c:pt>
                <c:pt idx="2668">
                  <c:v>15.970086140703176</c:v>
                </c:pt>
                <c:pt idx="2673">
                  <c:v>15.961017760457976</c:v>
                </c:pt>
                <c:pt idx="2676">
                  <c:v>15.960010480567394</c:v>
                </c:pt>
                <c:pt idx="2685">
                  <c:v>15.926805881930294</c:v>
                </c:pt>
                <c:pt idx="2696">
                  <c:v>15.896679833919409</c:v>
                </c:pt>
                <c:pt idx="2702">
                  <c:v>15.865609448280674</c:v>
                </c:pt>
                <c:pt idx="2705">
                  <c:v>15.865609448280674</c:v>
                </c:pt>
                <c:pt idx="2714">
                  <c:v>15.849596887971844</c:v>
                </c:pt>
                <c:pt idx="2721">
                  <c:v>15.833600488535275</c:v>
                </c:pt>
                <c:pt idx="2726">
                  <c:v>15.807640765533122</c:v>
                </c:pt>
                <c:pt idx="2733">
                  <c:v>15.802653392766336</c:v>
                </c:pt>
                <c:pt idx="2741">
                  <c:v>15.774753170148514</c:v>
                </c:pt>
                <c:pt idx="2746">
                  <c:v>15.77276218304487</c:v>
                </c:pt>
                <c:pt idx="2753">
                  <c:v>15.745908439174764</c:v>
                </c:pt>
                <c:pt idx="2760">
                  <c:v>15.739947152107133</c:v>
                </c:pt>
                <c:pt idx="2763">
                  <c:v>15.712157639889039</c:v>
                </c:pt>
                <c:pt idx="2772">
                  <c:v>15.697290589092209</c:v>
                </c:pt>
                <c:pt idx="2775">
                  <c:v>15.684417191176809</c:v>
                </c:pt>
                <c:pt idx="2779">
                  <c:v>15.682437605694931</c:v>
                </c:pt>
                <c:pt idx="2794">
                  <c:v>15.652773787868602</c:v>
                </c:pt>
                <c:pt idx="2801">
                  <c:v>15.636976034552177</c:v>
                </c:pt>
                <c:pt idx="2806">
                  <c:v>15.621194225311429</c:v>
                </c:pt>
                <c:pt idx="2814">
                  <c:v>15.594598531811233</c:v>
                </c:pt>
                <c:pt idx="2817">
                  <c:v>15.594598531811233</c:v>
                </c:pt>
                <c:pt idx="2826">
                  <c:v>15.576893229909919</c:v>
                </c:pt>
                <c:pt idx="2831">
                  <c:v>15.56019001384637</c:v>
                </c:pt>
                <c:pt idx="2838">
                  <c:v>15.53271787011381</c:v>
                </c:pt>
                <c:pt idx="2843">
                  <c:v>15.531737619694226</c:v>
                </c:pt>
                <c:pt idx="2850">
                  <c:v>15.505294229560233</c:v>
                </c:pt>
                <c:pt idx="2857">
                  <c:v>15.501380521072045</c:v>
                </c:pt>
                <c:pt idx="2862">
                  <c:v>15.475965483931923</c:v>
                </c:pt>
                <c:pt idx="2867">
                  <c:v>15.474012207873487</c:v>
                </c:pt>
                <c:pt idx="2874">
                  <c:v>15.443767934748527</c:v>
                </c:pt>
                <c:pt idx="2883">
                  <c:v>15.428181123144666</c:v>
                </c:pt>
                <c:pt idx="2889">
                  <c:v>15.416501338897307</c:v>
                </c:pt>
                <c:pt idx="2894">
                  <c:v>15.412610042720985</c:v>
                </c:pt>
                <c:pt idx="2903">
                  <c:v>15.382485781382778</c:v>
                </c:pt>
                <c:pt idx="2910">
                  <c:v>15.368900582561951</c:v>
                </c:pt>
                <c:pt idx="2917">
                  <c:v>15.352420398529052</c:v>
                </c:pt>
                <c:pt idx="2928">
                  <c:v>15.324347918952666</c:v>
                </c:pt>
                <c:pt idx="2931">
                  <c:v>15.324347918952666</c:v>
                </c:pt>
                <c:pt idx="2940">
                  <c:v>15.293430957504622</c:v>
                </c:pt>
                <c:pt idx="2943">
                  <c:v>15.293430957504622</c:v>
                </c:pt>
                <c:pt idx="2952">
                  <c:v>15.264502957835859</c:v>
                </c:pt>
                <c:pt idx="2960">
                  <c:v>15.250059483803597</c:v>
                </c:pt>
                <c:pt idx="2965">
                  <c:v>15.237552861539436</c:v>
                </c:pt>
                <c:pt idx="2968">
                  <c:v>15.237552861539436</c:v>
                </c:pt>
                <c:pt idx="2977">
                  <c:v>15.204891704501595</c:v>
                </c:pt>
                <c:pt idx="2984">
                  <c:v>15.191463349696621</c:v>
                </c:pt>
                <c:pt idx="2989">
                  <c:v>15.178046854279817</c:v>
                </c:pt>
                <c:pt idx="2996">
                  <c:v>15.159857703581848</c:v>
                </c:pt>
                <c:pt idx="2999">
                  <c:v>15.156031187109745</c:v>
                </c:pt>
                <c:pt idx="3008">
                  <c:v>15.135002604640707</c:v>
                </c:pt>
                <c:pt idx="3017">
                  <c:v>15.11781910422255</c:v>
                </c:pt>
                <c:pt idx="3024">
                  <c:v>15.09017560195867</c:v>
                </c:pt>
                <c:pt idx="3029">
                  <c:v>15.089223279828756</c:v>
                </c:pt>
                <c:pt idx="3034">
                  <c:v>15.062582646881006</c:v>
                </c:pt>
                <c:pt idx="3043">
                  <c:v>15.059731084528146</c:v>
                </c:pt>
                <c:pt idx="3047">
                  <c:v>15.032193798398543</c:v>
                </c:pt>
                <c:pt idx="3056">
                  <c:v>15.031245135427815</c:v>
                </c:pt>
                <c:pt idx="3059">
                  <c:v>15.003759936930232</c:v>
                </c:pt>
                <c:pt idx="3072">
                  <c:v>14.989563181383462</c:v>
                </c:pt>
                <c:pt idx="3077">
                  <c:v>14.973489763608724</c:v>
                </c:pt>
                <c:pt idx="3085">
                  <c:v>14.970655067813064</c:v>
                </c:pt>
                <c:pt idx="3088">
                  <c:v>14.946110172986232</c:v>
                </c:pt>
                <c:pt idx="3097">
                  <c:v>14.931967966406486</c:v>
                </c:pt>
                <c:pt idx="3106">
                  <c:v>14.91407371307035</c:v>
                </c:pt>
                <c:pt idx="3110">
                  <c:v>14.893380840038304</c:v>
                </c:pt>
                <c:pt idx="3113">
                  <c:v>14.891501094037697</c:v>
                </c:pt>
                <c:pt idx="3122">
                  <c:v>14.874594052660781</c:v>
                </c:pt>
                <c:pt idx="3129">
                  <c:v>14.857706206665604</c:v>
                </c:pt>
                <c:pt idx="3134">
                  <c:v>14.832410381347197</c:v>
                </c:pt>
                <c:pt idx="3141">
                  <c:v>14.831474326458327</c:v>
                </c:pt>
                <c:pt idx="3146">
                  <c:v>14.809026722530342</c:v>
                </c:pt>
                <c:pt idx="3155">
                  <c:v>14.802485906755061</c:v>
                </c:pt>
                <c:pt idx="3158">
                  <c:v>14.775419003132692</c:v>
                </c:pt>
                <c:pt idx="3167">
                  <c:v>14.773554145510587</c:v>
                </c:pt>
                <c:pt idx="3170">
                  <c:v>14.747470839165029</c:v>
                </c:pt>
                <c:pt idx="3180">
                  <c:v>14.733516587742931</c:v>
                </c:pt>
                <c:pt idx="3184">
                  <c:v>14.722362693866769</c:v>
                </c:pt>
                <c:pt idx="3192">
                  <c:v>14.717717730595449</c:v>
                </c:pt>
                <c:pt idx="3197">
                  <c:v>14.692660241127001</c:v>
                </c:pt>
                <c:pt idx="3206">
                  <c:v>14.676905194537571</c:v>
                </c:pt>
                <c:pt idx="3213">
                  <c:v>14.659316604719246</c:v>
                </c:pt>
                <c:pt idx="3222">
                  <c:v>14.638977200269863</c:v>
                </c:pt>
                <c:pt idx="3226">
                  <c:v>14.633434989364448</c:v>
                </c:pt>
                <c:pt idx="3235">
                  <c:v>14.619588640167521</c:v>
                </c:pt>
                <c:pt idx="3244">
                  <c:v>14.60391194878801</c:v>
                </c:pt>
                <c:pt idx="3247">
                  <c:v>14.578128152590292</c:v>
                </c:pt>
                <c:pt idx="3256">
                  <c:v>14.575368304402923</c:v>
                </c:pt>
                <c:pt idx="3260">
                  <c:v>14.555145375944818</c:v>
                </c:pt>
                <c:pt idx="3269">
                  <c:v>14.543208654949716</c:v>
                </c:pt>
                <c:pt idx="3274">
                  <c:v>14.521197344371782</c:v>
                </c:pt>
                <c:pt idx="3281">
                  <c:v>14.517532032868246</c:v>
                </c:pt>
                <c:pt idx="3284">
                  <c:v>14.495559584147873</c:v>
                </c:pt>
                <c:pt idx="3293">
                  <c:v>14.479102074315715</c:v>
                </c:pt>
                <c:pt idx="3296">
                  <c:v>14.46905390687934</c:v>
                </c:pt>
                <c:pt idx="3303">
                  <c:v>14.46540175695861</c:v>
                </c:pt>
                <c:pt idx="3310">
                  <c:v>14.438951224414222</c:v>
                </c:pt>
                <c:pt idx="3317">
                  <c:v>14.425288898320865</c:v>
                </c:pt>
                <c:pt idx="3326">
                  <c:v>14.40891117019677</c:v>
                </c:pt>
                <c:pt idx="3331">
                  <c:v>14.386195168275064</c:v>
                </c:pt>
                <c:pt idx="3334">
                  <c:v>14.383471655747067</c:v>
                </c:pt>
                <c:pt idx="3344">
                  <c:v>14.369861825153341</c:v>
                </c:pt>
                <c:pt idx="3353">
                  <c:v>14.354452917656438</c:v>
                </c:pt>
                <c:pt idx="3356">
                  <c:v>14.32910955145042</c:v>
                </c:pt>
                <c:pt idx="3365">
                  <c:v>14.326396846046251</c:v>
                </c:pt>
                <c:pt idx="3372">
                  <c:v>14.30110301396746</c:v>
                </c:pt>
                <c:pt idx="3381">
                  <c:v>14.299298021435305</c:v>
                </c:pt>
                <c:pt idx="3389">
                  <c:v>14.268647980549288</c:v>
                </c:pt>
                <c:pt idx="3396">
                  <c:v>14.244355049875784</c:v>
                </c:pt>
                <c:pt idx="3399">
                  <c:v>14.244355049875784</c:v>
                </c:pt>
                <c:pt idx="3407">
                  <c:v>14.225489146184199</c:v>
                </c:pt>
                <c:pt idx="3416">
                  <c:v>14.212925760713148</c:v>
                </c:pt>
                <c:pt idx="3425">
                  <c:v>14.187832266417056</c:v>
                </c:pt>
                <c:pt idx="3428">
                  <c:v>14.165464800810399</c:v>
                </c:pt>
                <c:pt idx="3435">
                  <c:v>14.16278307569833</c:v>
                </c:pt>
                <c:pt idx="3440">
                  <c:v>14.13777811033721</c:v>
                </c:pt>
                <c:pt idx="3449">
                  <c:v>14.135101626711682</c:v>
                </c:pt>
                <c:pt idx="3452">
                  <c:v>14.111926649984033</c:v>
                </c:pt>
                <c:pt idx="3461">
                  <c:v>14.103913398475751</c:v>
                </c:pt>
                <c:pt idx="3466">
                  <c:v>14.081678233022997</c:v>
                </c:pt>
                <c:pt idx="3474">
                  <c:v>14.06924185562305</c:v>
                </c:pt>
                <c:pt idx="3479">
                  <c:v>14.055042301269523</c:v>
                </c:pt>
                <c:pt idx="3488">
                  <c:v>14.054155305109015</c:v>
                </c:pt>
                <c:pt idx="3493">
                  <c:v>14.028456752208275</c:v>
                </c:pt>
                <c:pt idx="3500">
                  <c:v>14.015182841398802</c:v>
                </c:pt>
                <c:pt idx="3509">
                  <c:v>13.999270726514737</c:v>
                </c:pt>
                <c:pt idx="3517">
                  <c:v>13.976318449137546</c:v>
                </c:pt>
                <c:pt idx="3520">
                  <c:v>13.97367253213543</c:v>
                </c:pt>
                <c:pt idx="3529">
                  <c:v>13.960450458877576</c:v>
                </c:pt>
                <c:pt idx="3538">
                  <c:v>13.945480566170644</c:v>
                </c:pt>
                <c:pt idx="3541">
                  <c:v>13.919980729127738</c:v>
                </c:pt>
                <c:pt idx="3550">
                  <c:v>13.919102256534311</c:v>
                </c:pt>
                <c:pt idx="3554">
                  <c:v>13.902421806740261</c:v>
                </c:pt>
                <c:pt idx="3561">
                  <c:v>13.889267151858551</c:v>
                </c:pt>
                <c:pt idx="3566">
                  <c:v>13.865620131868582</c:v>
                </c:pt>
                <c:pt idx="3573">
                  <c:v>13.864745089904535</c:v>
                </c:pt>
                <c:pt idx="3578">
                  <c:v>13.841139819683137</c:v>
                </c:pt>
                <c:pt idx="3587">
                  <c:v>13.826297864643605</c:v>
                </c:pt>
                <c:pt idx="3592">
                  <c:v>13.814087029014258</c:v>
                </c:pt>
                <c:pt idx="3599">
                  <c:v>13.813215239239954</c:v>
                </c:pt>
                <c:pt idx="3602">
                  <c:v>13.790568006120774</c:v>
                </c:pt>
                <c:pt idx="3611">
                  <c:v>13.774910907322051</c:v>
                </c:pt>
                <c:pt idx="3620">
                  <c:v>13.760139970027618</c:v>
                </c:pt>
                <c:pt idx="3625">
                  <c:v>13.737579755605671</c:v>
                </c:pt>
                <c:pt idx="3628">
                  <c:v>13.736712794109808</c:v>
                </c:pt>
                <c:pt idx="3637">
                  <c:v>13.721982816930383</c:v>
                </c:pt>
                <c:pt idx="3644">
                  <c:v>13.70726863481277</c:v>
                </c:pt>
                <c:pt idx="3651">
                  <c:v>13.681340910443446</c:v>
                </c:pt>
                <c:pt idx="3658">
                  <c:v>13.680477498110839</c:v>
                </c:pt>
                <c:pt idx="3665">
                  <c:v>13.655462229170075</c:v>
                </c:pt>
                <c:pt idx="3674">
                  <c:v>13.652877054839982</c:v>
                </c:pt>
                <c:pt idx="3677">
                  <c:v>13.628772349146812</c:v>
                </c:pt>
                <c:pt idx="3684">
                  <c:v>13.627912254350436</c:v>
                </c:pt>
                <c:pt idx="3689">
                  <c:v>13.602993102939912</c:v>
                </c:pt>
                <c:pt idx="3699">
                  <c:v>13.590121771447096</c:v>
                </c:pt>
                <c:pt idx="3702">
                  <c:v>13.579833475703165</c:v>
                </c:pt>
                <c:pt idx="3709">
                  <c:v>13.572978939279102</c:v>
                </c:pt>
                <c:pt idx="3714">
                  <c:v>13.549870412328664</c:v>
                </c:pt>
                <c:pt idx="3723">
                  <c:v>13.53790370641623</c:v>
                </c:pt>
                <c:pt idx="3728">
                  <c:v>13.525093963368914</c:v>
                </c:pt>
                <c:pt idx="3735">
                  <c:v>13.499510828048953</c:v>
                </c:pt>
                <c:pt idx="3744">
                  <c:v>13.496955177549848</c:v>
                </c:pt>
                <c:pt idx="3747">
                  <c:v>13.486737412849537</c:v>
                </c:pt>
                <c:pt idx="3754">
                  <c:v>13.472275486092114</c:v>
                </c:pt>
                <c:pt idx="3761">
                  <c:v>13.44764092238078</c:v>
                </c:pt>
                <c:pt idx="3769">
                  <c:v>13.425593060706474</c:v>
                </c:pt>
                <c:pt idx="3773">
                  <c:v>13.42220429189353</c:v>
                </c:pt>
                <c:pt idx="3782">
                  <c:v>13.395970319276106</c:v>
                </c:pt>
                <c:pt idx="3789">
                  <c:v>13.395124916324994</c:v>
                </c:pt>
                <c:pt idx="3800">
                  <c:v>13.368943870900576</c:v>
                </c:pt>
                <c:pt idx="3807">
                  <c:v>13.348709823337682</c:v>
                </c:pt>
                <c:pt idx="3816">
                  <c:v>13.342813996864543</c:v>
                </c:pt>
                <c:pt idx="3819">
                  <c:v>13.319256720019432</c:v>
                </c:pt>
                <c:pt idx="3828">
                  <c:v>13.293223960535324</c:v>
                </c:pt>
                <c:pt idx="3837">
                  <c:v>13.29238504177855</c:v>
                </c:pt>
                <c:pt idx="3841">
                  <c:v>13.270591727366428</c:v>
                </c:pt>
                <c:pt idx="3850">
                  <c:v>13.263893283344499</c:v>
                </c:pt>
                <c:pt idx="3857">
                  <c:v>13.240475344205638</c:v>
                </c:pt>
                <c:pt idx="3862">
                  <c:v>13.217932917616974</c:v>
                </c:pt>
                <c:pt idx="3871">
                  <c:v>13.196261669978078</c:v>
                </c:pt>
                <c:pt idx="3874">
                  <c:v>13.192930786955445</c:v>
                </c:pt>
                <c:pt idx="3883">
                  <c:v>13.169638134969162</c:v>
                </c:pt>
                <c:pt idx="3892">
                  <c:v>13.165483062396538</c:v>
                </c:pt>
                <c:pt idx="3901">
                  <c:v>13.140580142265248</c:v>
                </c:pt>
                <c:pt idx="3906">
                  <c:v>13.120691725785219</c:v>
                </c:pt>
                <c:pt idx="3913">
                  <c:v>13.11489660980423</c:v>
                </c:pt>
                <c:pt idx="3918">
                  <c:v>13.091741730308438</c:v>
                </c:pt>
                <c:pt idx="3929">
                  <c:v>13.065329064888392</c:v>
                </c:pt>
                <c:pt idx="3936">
                  <c:v>13.062855611207665</c:v>
                </c:pt>
                <c:pt idx="3945">
                  <c:v>13.03979261219612</c:v>
                </c:pt>
                <c:pt idx="3948">
                  <c:v>13.03979261219612</c:v>
                </c:pt>
                <c:pt idx="3961">
                  <c:v>13.01430607102256</c:v>
                </c:pt>
                <c:pt idx="3964">
                  <c:v>12.990508921654856</c:v>
                </c:pt>
                <c:pt idx="3974">
                  <c:v>12.968392072666958</c:v>
                </c:pt>
                <c:pt idx="3977">
                  <c:v>12.968392072666958</c:v>
                </c:pt>
                <c:pt idx="3986">
                  <c:v>12.940594781733004</c:v>
                </c:pt>
                <c:pt idx="3993">
                  <c:v>12.93896150373201</c:v>
                </c:pt>
                <c:pt idx="4004">
                  <c:v>12.913672039020776</c:v>
                </c:pt>
                <c:pt idx="4007">
                  <c:v>12.893313318268756</c:v>
                </c:pt>
                <c:pt idx="4012">
                  <c:v>12.890058902775086</c:v>
                </c:pt>
                <c:pt idx="4019">
                  <c:v>12.866488944039382</c:v>
                </c:pt>
                <c:pt idx="4028">
                  <c:v>12.842151580569695</c:v>
                </c:pt>
                <c:pt idx="4037">
                  <c:v>12.838099831291618</c:v>
                </c:pt>
                <c:pt idx="4042">
                  <c:v>12.817051332831927</c:v>
                </c:pt>
                <c:pt idx="4049">
                  <c:v>12.816242464734799</c:v>
                </c:pt>
                <c:pt idx="4059">
                  <c:v>12.791192856893467</c:v>
                </c:pt>
                <c:pt idx="4062">
                  <c:v>12.768609489443408</c:v>
                </c:pt>
                <c:pt idx="4075">
                  <c:v>12.743652981225829</c:v>
                </c:pt>
                <c:pt idx="4078">
                  <c:v>12.742848745206974</c:v>
                </c:pt>
                <c:pt idx="4087">
                  <c:v>12.718745251013633</c:v>
                </c:pt>
                <c:pt idx="4096">
                  <c:v>12.714732436917371</c:v>
                </c:pt>
                <c:pt idx="4103">
                  <c:v>12.693085108169528</c:v>
                </c:pt>
                <c:pt idx="4109">
                  <c:v>12.67387398047846</c:v>
                </c:pt>
                <c:pt idx="4118">
                  <c:v>12.665078600269817</c:v>
                </c:pt>
                <c:pt idx="4121">
                  <c:v>12.645111793172182</c:v>
                </c:pt>
                <c:pt idx="4130">
                  <c:v>12.622786337738335</c:v>
                </c:pt>
                <c:pt idx="4137">
                  <c:v>12.620396663726066</c:v>
                </c:pt>
                <c:pt idx="4142">
                  <c:v>12.59811484385116</c:v>
                </c:pt>
                <c:pt idx="4151">
                  <c:v>12.596524791448198</c:v>
                </c:pt>
                <c:pt idx="4156">
                  <c:v>12.573491570903037</c:v>
                </c:pt>
                <c:pt idx="4161">
                  <c:v>12.550500467470131</c:v>
                </c:pt>
                <c:pt idx="4170">
                  <c:v>12.525179759459677</c:v>
                </c:pt>
                <c:pt idx="4177">
                  <c:v>12.524389311012905</c:v>
                </c:pt>
                <c:pt idx="4180">
                  <c:v>12.501487992913658</c:v>
                </c:pt>
                <c:pt idx="4185">
                  <c:v>12.498332478484297</c:v>
                </c:pt>
                <c:pt idx="4194">
                  <c:v>12.475478806285825</c:v>
                </c:pt>
                <c:pt idx="4201">
                  <c:v>12.452666922888689</c:v>
                </c:pt>
                <c:pt idx="4208">
                  <c:v>12.451881050636443</c:v>
                </c:pt>
                <c:pt idx="4211">
                  <c:v>12.429112316625286</c:v>
                </c:pt>
                <c:pt idx="4218">
                  <c:v>12.404819362570773</c:v>
                </c:pt>
                <c:pt idx="4225">
                  <c:v>12.404036509918283</c:v>
                </c:pt>
                <c:pt idx="4233">
                  <c:v>12.35793554341299</c:v>
                </c:pt>
                <c:pt idx="4240">
                  <c:v>12.355596009444559</c:v>
                </c:pt>
                <c:pt idx="4247">
                  <c:v>12.333781705816463</c:v>
                </c:pt>
                <c:pt idx="4250">
                  <c:v>12.311228920910358</c:v>
                </c:pt>
                <c:pt idx="4253">
                  <c:v>12.309675077389183</c:v>
                </c:pt>
                <c:pt idx="4257">
                  <c:v>12.287166372362123</c:v>
                </c:pt>
                <c:pt idx="4262">
                  <c:v>12.263924815530475</c:v>
                </c:pt>
                <c:pt idx="4269">
                  <c:v>12.262376942426888</c:v>
                </c:pt>
                <c:pt idx="4278">
                  <c:v>12.239182275571919</c:v>
                </c:pt>
                <c:pt idx="4281">
                  <c:v>12.239182275571919</c:v>
                </c:pt>
                <c:pt idx="4288">
                  <c:v>12.214489653832272</c:v>
                </c:pt>
                <c:pt idx="4291">
                  <c:v>12.192154998941241</c:v>
                </c:pt>
                <c:pt idx="4298">
                  <c:v>12.169093159073462</c:v>
                </c:pt>
                <c:pt idx="4305">
                  <c:v>12.168325182807179</c:v>
                </c:pt>
                <c:pt idx="4310">
                  <c:v>12.146841513384816</c:v>
                </c:pt>
                <c:pt idx="4317">
                  <c:v>12.144541942535797</c:v>
                </c:pt>
                <c:pt idx="4325">
                  <c:v>12.121570164243069</c:v>
                </c:pt>
                <c:pt idx="4328">
                  <c:v>12.101696440383307</c:v>
                </c:pt>
                <c:pt idx="4335">
                  <c:v>12.095588006197278</c:v>
                </c:pt>
                <c:pt idx="4340">
                  <c:v>12.07423275719708</c:v>
                </c:pt>
                <c:pt idx="4345">
                  <c:v>12.052915211751237</c:v>
                </c:pt>
                <c:pt idx="4348">
                  <c:v>12.045310927325403</c:v>
                </c:pt>
                <c:pt idx="4355">
                  <c:v>12.005845917448713</c:v>
                </c:pt>
                <c:pt idx="4360">
                  <c:v>11.974064746933571</c:v>
                </c:pt>
                <c:pt idx="4365">
                  <c:v>11.960470012134989</c:v>
                </c:pt>
                <c:pt idx="4370">
                  <c:v>11.93709302904292</c:v>
                </c:pt>
                <c:pt idx="4375">
                  <c:v>11.913761736742094</c:v>
                </c:pt>
                <c:pt idx="4380">
                  <c:v>11.889725652840573</c:v>
                </c:pt>
                <c:pt idx="4383">
                  <c:v>11.870232045891045</c:v>
                </c:pt>
                <c:pt idx="4388">
                  <c:v>11.867984841170891</c:v>
                </c:pt>
                <c:pt idx="4394">
                  <c:v>11.855258714586141</c:v>
                </c:pt>
                <c:pt idx="4402">
                  <c:v>11.832834124504188</c:v>
                </c:pt>
                <c:pt idx="4407">
                  <c:v>11.820145690288937</c:v>
                </c:pt>
                <c:pt idx="4411">
                  <c:v>11.81119734113922</c:v>
                </c:pt>
                <c:pt idx="4416">
                  <c:v>11.799276745818821</c:v>
                </c:pt>
                <c:pt idx="4530">
                  <c:v>11.777701323386092</c:v>
                </c:pt>
                <c:pt idx="4537">
                  <c:v>11.753939742163352</c:v>
                </c:pt>
                <c:pt idx="4540">
                  <c:v>11.753939742163352</c:v>
                </c:pt>
                <c:pt idx="4543">
                  <c:v>11.735409367826472</c:v>
                </c:pt>
                <c:pt idx="4549">
                  <c:v>11.720606104353289</c:v>
                </c:pt>
                <c:pt idx="4556">
                  <c:v>11.709515912266575</c:v>
                </c:pt>
                <c:pt idx="4561">
                  <c:v>11.691793427663809</c:v>
                </c:pt>
                <c:pt idx="4568">
                  <c:v>11.68662942409181</c:v>
                </c:pt>
                <c:pt idx="4575">
                  <c:v>11.664523801550441</c:v>
                </c:pt>
                <c:pt idx="4578">
                  <c:v>11.649074749495943</c:v>
                </c:pt>
                <c:pt idx="4585">
                  <c:v>11.627773977077002</c:v>
                </c:pt>
                <c:pt idx="4588">
                  <c:v>11.623371785936195</c:v>
                </c:pt>
                <c:pt idx="4595">
                  <c:v>11.619704566471681</c:v>
                </c:pt>
                <c:pt idx="4602">
                  <c:v>11.596993616407877</c:v>
                </c:pt>
                <c:pt idx="4605">
                  <c:v>11.577979953523197</c:v>
                </c:pt>
                <c:pt idx="4613">
                  <c:v>11.562645524271648</c:v>
                </c:pt>
                <c:pt idx="4616">
                  <c:v>11.557538562439099</c:v>
                </c:pt>
                <c:pt idx="4623">
                  <c:v>11.550246815260321</c:v>
                </c:pt>
                <c:pt idx="4630">
                  <c:v>11.529854388151591</c:v>
                </c:pt>
                <c:pt idx="4633">
                  <c:v>11.511677289872299</c:v>
                </c:pt>
                <c:pt idx="4642">
                  <c:v>11.501510634952753</c:v>
                </c:pt>
                <c:pt idx="4645">
                  <c:v>11.492078209516555</c:v>
                </c:pt>
                <c:pt idx="4652">
                  <c:v>11.487002415688105</c:v>
                </c:pt>
                <c:pt idx="4661">
                  <c:v>11.464550834690231</c:v>
                </c:pt>
                <c:pt idx="4664">
                  <c:v>11.44864408115288</c:v>
                </c:pt>
                <c:pt idx="4673">
                  <c:v>11.430595012914724</c:v>
                </c:pt>
                <c:pt idx="4676">
                  <c:v>11.425546374838628</c:v>
                </c:pt>
                <c:pt idx="4685">
                  <c:v>11.421220745605607</c:v>
                </c:pt>
                <c:pt idx="4693">
                  <c:v>11.398897736226385</c:v>
                </c:pt>
                <c:pt idx="4696">
                  <c:v>11.380927094321324</c:v>
                </c:pt>
                <c:pt idx="4704">
                  <c:v>11.360116640000632</c:v>
                </c:pt>
                <c:pt idx="4707">
                  <c:v>11.360116640000632</c:v>
                </c:pt>
                <c:pt idx="4715">
                  <c:v>11.355099130645009</c:v>
                </c:pt>
                <c:pt idx="4723">
                  <c:v>11.332905357313651</c:v>
                </c:pt>
                <c:pt idx="4726">
                  <c:v>11.315038754012789</c:v>
                </c:pt>
                <c:pt idx="4735">
                  <c:v>11.295061596233024</c:v>
                </c:pt>
                <c:pt idx="4738">
                  <c:v>11.295061596233024</c:v>
                </c:pt>
                <c:pt idx="4746">
                  <c:v>11.285798480309802</c:v>
                </c:pt>
                <c:pt idx="4754">
                  <c:v>11.265872947413873</c:v>
                </c:pt>
                <c:pt idx="4757">
                  <c:v>11.250951887577653</c:v>
                </c:pt>
                <c:pt idx="4765">
                  <c:v>11.23534149678984</c:v>
                </c:pt>
                <c:pt idx="4768">
                  <c:v>11.231087877748172</c:v>
                </c:pt>
                <c:pt idx="4776">
                  <c:v>11.225418890637423</c:v>
                </c:pt>
                <c:pt idx="4819">
                  <c:v>11.036455846930682</c:v>
                </c:pt>
                <c:pt idx="4854">
                  <c:v>10.847934881291048</c:v>
                </c:pt>
                <c:pt idx="4892">
                  <c:v>10.662634166335021</c:v>
                </c:pt>
                <c:pt idx="4931">
                  <c:v>10.486453274226621</c:v>
                </c:pt>
                <c:pt idx="4970">
                  <c:v>10.306676781952728</c:v>
                </c:pt>
                <c:pt idx="4997">
                  <c:v>10.121035924977262</c:v>
                </c:pt>
              </c:numCache>
            </c:numRef>
          </c:val>
        </c:ser>
        <c:ser>
          <c:idx val="6"/>
          <c:order val="6"/>
          <c:tx>
            <c:strRef>
              <c:f>[1]グラフ雛型!$Z$31</c:f>
              <c:strCache>
                <c:ptCount val="1"/>
                <c:pt idx="0">
                  <c:v>年月日の表記法</c:v>
                </c:pt>
              </c:strCache>
            </c:strRef>
          </c:tx>
          <c:spPr>
            <a:ln w="28575">
              <a:noFill/>
            </a:ln>
          </c:spPr>
          <c:cat>
            <c:multiLvlStrRef>
              <c:f>[1]グラフ雛型!$R$32:$Y$47</c:f>
              <c:multiLvlStrCache>
                <c:ptCount val="16"/>
                <c:lvl/>
                <c:lvl/>
                <c:lvl/>
                <c:lvl/>
                <c:lvl/>
                <c:lvl>
                  <c:pt idx="3">
                    <c:v>(仏･中は大気圏内を10年超継続)</c:v>
                  </c:pt>
                </c:lvl>
                <c:lvl/>
                <c:lvl>
                  <c:pt idx="0">
                    <c:v> &lt;環境放射能に係る主な事案&gt; </c:v>
                  </c:pt>
                  <c:pt idx="2">
                    <c:v> S38／大気･地下同数に､以降地下が主流</c:v>
                  </c:pt>
                  <c:pt idx="3">
                    <c:v> S38~</c:v>
                  </c:pt>
                  <c:pt idx="4">
                    <c:v> S48.7.5／中国15回核実験6/28､全国最高値(蔵王町)</c:v>
                  </c:pt>
                  <c:pt idx="5">
                    <c:v> S54.3.28／スリーマイル島事故(アメリカ)</c:v>
                  </c:pt>
                  <c:pt idx="6">
                    <c:v> S55.10／最後の大気圏内核実験(中国)</c:v>
                  </c:pt>
                  <c:pt idx="7">
                    <c:v> S56.10／測定開始(県原子力センター)</c:v>
                  </c:pt>
                  <c:pt idx="8">
                    <c:v> S59.6.1／１号機営業運転(女川)</c:v>
                  </c:pt>
                  <c:pt idx="9">
                    <c:v> S61.4.26／チェルノブイリ事故(旧ソ連)</c:v>
                  </c:pt>
                  <c:pt idx="10">
                    <c:v> H7.7.28／２号機営業運転(女川)</c:v>
                  </c:pt>
                  <c:pt idx="11">
                    <c:v> H7.12.8／もんじゅNa漏洩事故(敦賀市)</c:v>
                  </c:pt>
                  <c:pt idx="12">
                    <c:v> H11.9.30／JCO臨界事故(東海村)</c:v>
                  </c:pt>
                  <c:pt idx="13">
                    <c:v> H14.1.30／３号機営業運転(女川)</c:v>
                  </c:pt>
                  <c:pt idx="14">
                    <c:v> H19.7.16／中越沖地震(柏崎刈羽原発事故)</c:v>
                  </c:pt>
                  <c:pt idx="15">
                    <c:v> H23.3.11~14／東日本大震災･東京電力福島第1原発事故</c:v>
                  </c:pt>
                </c:lvl>
              </c:multiLvlStrCache>
            </c:multiLvlStrRef>
          </c:cat>
          <c:val>
            <c:numRef>
              <c:f>[1]グラフ雛型!$Z$32:$Z$47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23012</c:v>
                </c:pt>
                <c:pt idx="3">
                  <c:v>26664</c:v>
                </c:pt>
                <c:pt idx="4">
                  <c:v>26850</c:v>
                </c:pt>
                <c:pt idx="5">
                  <c:v>28942</c:v>
                </c:pt>
                <c:pt idx="6">
                  <c:v>29495</c:v>
                </c:pt>
                <c:pt idx="7">
                  <c:v>29860</c:v>
                </c:pt>
                <c:pt idx="8">
                  <c:v>30834</c:v>
                </c:pt>
                <c:pt idx="9">
                  <c:v>31528</c:v>
                </c:pt>
                <c:pt idx="10">
                  <c:v>34908</c:v>
                </c:pt>
                <c:pt idx="11">
                  <c:v>35041</c:v>
                </c:pt>
                <c:pt idx="12">
                  <c:v>36433</c:v>
                </c:pt>
                <c:pt idx="13">
                  <c:v>37286</c:v>
                </c:pt>
                <c:pt idx="14">
                  <c:v>39279</c:v>
                </c:pt>
                <c:pt idx="15">
                  <c:v>40614</c:v>
                </c:pt>
              </c:numCache>
            </c:numRef>
          </c:val>
        </c:ser>
        <c:ser>
          <c:idx val="7"/>
          <c:order val="7"/>
          <c:tx>
            <c:strRef>
              <c:f>[1]グラフ雛型!$AA$31</c:f>
              <c:strCache>
                <c:ptCount val="1"/>
              </c:strCache>
            </c:strRef>
          </c:tx>
          <c:spPr>
            <a:ln w="28575">
              <a:noFill/>
            </a:ln>
          </c:spPr>
          <c:cat>
            <c:multiLvlStrRef>
              <c:f>[1]グラフ雛型!$R$32:$Y$47</c:f>
              <c:multiLvlStrCache>
                <c:ptCount val="16"/>
                <c:lvl/>
                <c:lvl/>
                <c:lvl/>
                <c:lvl/>
                <c:lvl/>
                <c:lvl>
                  <c:pt idx="3">
                    <c:v>(仏･中は大気圏内を10年超継続)</c:v>
                  </c:pt>
                </c:lvl>
                <c:lvl/>
                <c:lvl>
                  <c:pt idx="0">
                    <c:v> &lt;環境放射能に係る主な事案&gt; </c:v>
                  </c:pt>
                  <c:pt idx="2">
                    <c:v> S38／大気･地下同数に､以降地下が主流</c:v>
                  </c:pt>
                  <c:pt idx="3">
                    <c:v> S38~</c:v>
                  </c:pt>
                  <c:pt idx="4">
                    <c:v> S48.7.5／中国15回核実験6/28､全国最高値(蔵王町)</c:v>
                  </c:pt>
                  <c:pt idx="5">
                    <c:v> S54.3.28／スリーマイル島事故(アメリカ)</c:v>
                  </c:pt>
                  <c:pt idx="6">
                    <c:v> S55.10／最後の大気圏内核実験(中国)</c:v>
                  </c:pt>
                  <c:pt idx="7">
                    <c:v> S56.10／測定開始(県原子力センター)</c:v>
                  </c:pt>
                  <c:pt idx="8">
                    <c:v> S59.6.1／１号機営業運転(女川)</c:v>
                  </c:pt>
                  <c:pt idx="9">
                    <c:v> S61.4.26／チェルノブイリ事故(旧ソ連)</c:v>
                  </c:pt>
                  <c:pt idx="10">
                    <c:v> H7.7.28／２号機営業運転(女川)</c:v>
                  </c:pt>
                  <c:pt idx="11">
                    <c:v> H7.12.8／もんじゅNa漏洩事故(敦賀市)</c:v>
                  </c:pt>
                  <c:pt idx="12">
                    <c:v> H11.9.30／JCO臨界事故(東海村)</c:v>
                  </c:pt>
                  <c:pt idx="13">
                    <c:v> H14.1.30／３号機営業運転(女川)</c:v>
                  </c:pt>
                  <c:pt idx="14">
                    <c:v> H19.7.16／中越沖地震(柏崎刈羽原発事故)</c:v>
                  </c:pt>
                  <c:pt idx="15">
                    <c:v> H23.3.11~14／東日本大震災･東京電力福島第1原発事故</c:v>
                  </c:pt>
                </c:lvl>
              </c:multiLvlStrCache>
            </c:multiLvlStrRef>
          </c:cat>
          <c:val>
            <c:numRef>
              <c:f>[1]グラフ雛型!$AA$32:$AA$47</c:f>
              <c:numCache>
                <c:formatCode>General</c:formatCode>
                <c:ptCount val="16"/>
              </c:numCache>
            </c:numRef>
          </c:val>
        </c:ser>
        <c:ser>
          <c:idx val="8"/>
          <c:order val="8"/>
          <c:tx>
            <c:strRef>
              <c:f>[1]グラフ雛型!$AB$31</c:f>
              <c:strCache>
                <c:ptCount val="1"/>
              </c:strCache>
            </c:strRef>
          </c:tx>
          <c:spPr>
            <a:ln w="28575">
              <a:noFill/>
            </a:ln>
          </c:spPr>
          <c:cat>
            <c:multiLvlStrRef>
              <c:f>[1]グラフ雛型!$R$32:$Y$47</c:f>
              <c:multiLvlStrCache>
                <c:ptCount val="16"/>
                <c:lvl/>
                <c:lvl/>
                <c:lvl/>
                <c:lvl/>
                <c:lvl/>
                <c:lvl>
                  <c:pt idx="3">
                    <c:v>(仏･中は大気圏内を10年超継続)</c:v>
                  </c:pt>
                </c:lvl>
                <c:lvl/>
                <c:lvl>
                  <c:pt idx="0">
                    <c:v> &lt;環境放射能に係る主な事案&gt; </c:v>
                  </c:pt>
                  <c:pt idx="2">
                    <c:v> S38／大気･地下同数に､以降地下が主流</c:v>
                  </c:pt>
                  <c:pt idx="3">
                    <c:v> S38~</c:v>
                  </c:pt>
                  <c:pt idx="4">
                    <c:v> S48.7.5／中国15回核実験6/28､全国最高値(蔵王町)</c:v>
                  </c:pt>
                  <c:pt idx="5">
                    <c:v> S54.3.28／スリーマイル島事故(アメリカ)</c:v>
                  </c:pt>
                  <c:pt idx="6">
                    <c:v> S55.10／最後の大気圏内核実験(中国)</c:v>
                  </c:pt>
                  <c:pt idx="7">
                    <c:v> S56.10／測定開始(県原子力センター)</c:v>
                  </c:pt>
                  <c:pt idx="8">
                    <c:v> S59.6.1／１号機営業運転(女川)</c:v>
                  </c:pt>
                  <c:pt idx="9">
                    <c:v> S61.4.26／チェルノブイリ事故(旧ソ連)</c:v>
                  </c:pt>
                  <c:pt idx="10">
                    <c:v> H7.7.28／２号機営業運転(女川)</c:v>
                  </c:pt>
                  <c:pt idx="11">
                    <c:v> H7.12.8／もんじゅNa漏洩事故(敦賀市)</c:v>
                  </c:pt>
                  <c:pt idx="12">
                    <c:v> H11.9.30／JCO臨界事故(東海村)</c:v>
                  </c:pt>
                  <c:pt idx="13">
                    <c:v> H14.1.30／３号機営業運転(女川)</c:v>
                  </c:pt>
                  <c:pt idx="14">
                    <c:v> H19.7.16／中越沖地震(柏崎刈羽原発事故)</c:v>
                  </c:pt>
                  <c:pt idx="15">
                    <c:v> H23.3.11~14／東日本大震災･東京電力福島第1原発事故</c:v>
                  </c:pt>
                </c:lvl>
              </c:multiLvlStrCache>
            </c:multiLvlStrRef>
          </c:cat>
          <c:val>
            <c:numRef>
              <c:f>[1]グラフ雛型!$AB$32:$AB$47</c:f>
              <c:numCache>
                <c:formatCode>General</c:formatCode>
                <c:ptCount val="16"/>
                <c:pt idx="1">
                  <c:v>0</c:v>
                </c:pt>
                <c:pt idx="2">
                  <c:v>23012</c:v>
                </c:pt>
                <c:pt idx="3">
                  <c:v>26664</c:v>
                </c:pt>
                <c:pt idx="4">
                  <c:v>26850</c:v>
                </c:pt>
                <c:pt idx="5">
                  <c:v>28942</c:v>
                </c:pt>
                <c:pt idx="6">
                  <c:v>29495</c:v>
                </c:pt>
                <c:pt idx="7">
                  <c:v>29860</c:v>
                </c:pt>
                <c:pt idx="8">
                  <c:v>30834</c:v>
                </c:pt>
                <c:pt idx="9">
                  <c:v>31528</c:v>
                </c:pt>
                <c:pt idx="10">
                  <c:v>34908</c:v>
                </c:pt>
                <c:pt idx="11">
                  <c:v>35041</c:v>
                </c:pt>
                <c:pt idx="12">
                  <c:v>36433</c:v>
                </c:pt>
                <c:pt idx="13">
                  <c:v>37286</c:v>
                </c:pt>
                <c:pt idx="14">
                  <c:v>39279</c:v>
                </c:pt>
                <c:pt idx="15">
                  <c:v>40614</c:v>
                </c:pt>
              </c:numCache>
            </c:numRef>
          </c:val>
        </c:ser>
        <c:ser>
          <c:idx val="9"/>
          <c:order val="9"/>
          <c:tx>
            <c:strRef>
              <c:f>[1]グラフ雛型!$AC$31</c:f>
              <c:strCache>
                <c:ptCount val="1"/>
              </c:strCache>
            </c:strRef>
          </c:tx>
          <c:spPr>
            <a:ln w="28575">
              <a:noFill/>
            </a:ln>
          </c:spPr>
          <c:cat>
            <c:multiLvlStrRef>
              <c:f>[1]グラフ雛型!$R$32:$Y$47</c:f>
              <c:multiLvlStrCache>
                <c:ptCount val="16"/>
                <c:lvl/>
                <c:lvl/>
                <c:lvl/>
                <c:lvl/>
                <c:lvl/>
                <c:lvl>
                  <c:pt idx="3">
                    <c:v>(仏･中は大気圏内を10年超継続)</c:v>
                  </c:pt>
                </c:lvl>
                <c:lvl/>
                <c:lvl>
                  <c:pt idx="0">
                    <c:v> &lt;環境放射能に係る主な事案&gt; </c:v>
                  </c:pt>
                  <c:pt idx="2">
                    <c:v> S38／大気･地下同数に､以降地下が主流</c:v>
                  </c:pt>
                  <c:pt idx="3">
                    <c:v> S38~</c:v>
                  </c:pt>
                  <c:pt idx="4">
                    <c:v> S48.7.5／中国15回核実験6/28､全国最高値(蔵王町)</c:v>
                  </c:pt>
                  <c:pt idx="5">
                    <c:v> S54.3.28／スリーマイル島事故(アメリカ)</c:v>
                  </c:pt>
                  <c:pt idx="6">
                    <c:v> S55.10／最後の大気圏内核実験(中国)</c:v>
                  </c:pt>
                  <c:pt idx="7">
                    <c:v> S56.10／測定開始(県原子力センター)</c:v>
                  </c:pt>
                  <c:pt idx="8">
                    <c:v> S59.6.1／１号機営業運転(女川)</c:v>
                  </c:pt>
                  <c:pt idx="9">
                    <c:v> S61.4.26／チェルノブイリ事故(旧ソ連)</c:v>
                  </c:pt>
                  <c:pt idx="10">
                    <c:v> H7.7.28／２号機営業運転(女川)</c:v>
                  </c:pt>
                  <c:pt idx="11">
                    <c:v> H7.12.8／もんじゅNa漏洩事故(敦賀市)</c:v>
                  </c:pt>
                  <c:pt idx="12">
                    <c:v> H11.9.30／JCO臨界事故(東海村)</c:v>
                  </c:pt>
                  <c:pt idx="13">
                    <c:v> H14.1.30／３号機営業運転(女川)</c:v>
                  </c:pt>
                  <c:pt idx="14">
                    <c:v> H19.7.16／中越沖地震(柏崎刈羽原発事故)</c:v>
                  </c:pt>
                  <c:pt idx="15">
                    <c:v> H23.3.11~14／東日本大震災･東京電力福島第1原発事故</c:v>
                  </c:pt>
                </c:lvl>
              </c:multiLvlStrCache>
            </c:multiLvlStrRef>
          </c:cat>
          <c:val>
            <c:numRef>
              <c:f>[1]グラフ雛型!$AC$32:$AC$47</c:f>
              <c:numCache>
                <c:formatCode>General</c:formatCode>
                <c:ptCount val="16"/>
              </c:numCache>
            </c:numRef>
          </c:val>
        </c:ser>
        <c:ser>
          <c:idx val="10"/>
          <c:order val="10"/>
          <c:tx>
            <c:strRef>
              <c:f>[1]グラフ雛型!$AD$31</c:f>
              <c:strCache>
                <c:ptCount val="1"/>
              </c:strCache>
            </c:strRef>
          </c:tx>
          <c:spPr>
            <a:ln w="28575">
              <a:noFill/>
            </a:ln>
          </c:spPr>
          <c:cat>
            <c:multiLvlStrRef>
              <c:f>[1]グラフ雛型!$R$32:$Y$47</c:f>
              <c:multiLvlStrCache>
                <c:ptCount val="16"/>
                <c:lvl/>
                <c:lvl/>
                <c:lvl/>
                <c:lvl/>
                <c:lvl/>
                <c:lvl>
                  <c:pt idx="3">
                    <c:v>(仏･中は大気圏内を10年超継続)</c:v>
                  </c:pt>
                </c:lvl>
                <c:lvl/>
                <c:lvl>
                  <c:pt idx="0">
                    <c:v> &lt;環境放射能に係る主な事案&gt; </c:v>
                  </c:pt>
                  <c:pt idx="2">
                    <c:v> S38／大気･地下同数に､以降地下が主流</c:v>
                  </c:pt>
                  <c:pt idx="3">
                    <c:v> S38~</c:v>
                  </c:pt>
                  <c:pt idx="4">
                    <c:v> S48.7.5／中国15回核実験6/28､全国最高値(蔵王町)</c:v>
                  </c:pt>
                  <c:pt idx="5">
                    <c:v> S54.3.28／スリーマイル島事故(アメリカ)</c:v>
                  </c:pt>
                  <c:pt idx="6">
                    <c:v> S55.10／最後の大気圏内核実験(中国)</c:v>
                  </c:pt>
                  <c:pt idx="7">
                    <c:v> S56.10／測定開始(県原子力センター)</c:v>
                  </c:pt>
                  <c:pt idx="8">
                    <c:v> S59.6.1／１号機営業運転(女川)</c:v>
                  </c:pt>
                  <c:pt idx="9">
                    <c:v> S61.4.26／チェルノブイリ事故(旧ソ連)</c:v>
                  </c:pt>
                  <c:pt idx="10">
                    <c:v> H7.7.28／２号機営業運転(女川)</c:v>
                  </c:pt>
                  <c:pt idx="11">
                    <c:v> H7.12.8／もんじゅNa漏洩事故(敦賀市)</c:v>
                  </c:pt>
                  <c:pt idx="12">
                    <c:v> H11.9.30／JCO臨界事故(東海村)</c:v>
                  </c:pt>
                  <c:pt idx="13">
                    <c:v> H14.1.30／３号機営業運転(女川)</c:v>
                  </c:pt>
                  <c:pt idx="14">
                    <c:v> H19.7.16／中越沖地震(柏崎刈羽原発事故)</c:v>
                  </c:pt>
                  <c:pt idx="15">
                    <c:v> H23.3.11~14／東日本大震災･東京電力福島第1原発事故</c:v>
                  </c:pt>
                </c:lvl>
              </c:multiLvlStrCache>
            </c:multiLvlStrRef>
          </c:cat>
          <c:val>
            <c:numRef>
              <c:f>[1]グラフ雛型!$AD$32:$AD$47</c:f>
              <c:numCache>
                <c:formatCode>General</c:formatCode>
                <c:ptCount val="16"/>
                <c:pt idx="1">
                  <c:v>0</c:v>
                </c:pt>
                <c:pt idx="2">
                  <c:v>23012</c:v>
                </c:pt>
                <c:pt idx="3">
                  <c:v>26664</c:v>
                </c:pt>
                <c:pt idx="4">
                  <c:v>26850</c:v>
                </c:pt>
                <c:pt idx="5">
                  <c:v>28942</c:v>
                </c:pt>
                <c:pt idx="6">
                  <c:v>29495</c:v>
                </c:pt>
                <c:pt idx="7">
                  <c:v>29860</c:v>
                </c:pt>
                <c:pt idx="8">
                  <c:v>30834</c:v>
                </c:pt>
                <c:pt idx="9">
                  <c:v>31528</c:v>
                </c:pt>
                <c:pt idx="10">
                  <c:v>34908</c:v>
                </c:pt>
                <c:pt idx="11">
                  <c:v>35041</c:v>
                </c:pt>
                <c:pt idx="12">
                  <c:v>36433</c:v>
                </c:pt>
                <c:pt idx="13">
                  <c:v>37286</c:v>
                </c:pt>
                <c:pt idx="14">
                  <c:v>39279</c:v>
                </c:pt>
                <c:pt idx="15">
                  <c:v>40614</c:v>
                </c:pt>
              </c:numCache>
            </c:numRef>
          </c:val>
        </c:ser>
        <c:ser>
          <c:idx val="11"/>
          <c:order val="11"/>
          <c:tx>
            <c:strRef>
              <c:f>[1]グラフ雛型!$AE$31</c:f>
              <c:strCache>
                <c:ptCount val="1"/>
              </c:strCache>
            </c:strRef>
          </c:tx>
          <c:spPr>
            <a:ln w="28575">
              <a:noFill/>
            </a:ln>
          </c:spPr>
          <c:cat>
            <c:multiLvlStrRef>
              <c:f>[1]グラフ雛型!$R$32:$Y$47</c:f>
              <c:multiLvlStrCache>
                <c:ptCount val="16"/>
                <c:lvl/>
                <c:lvl/>
                <c:lvl/>
                <c:lvl/>
                <c:lvl/>
                <c:lvl>
                  <c:pt idx="3">
                    <c:v>(仏･中は大気圏内を10年超継続)</c:v>
                  </c:pt>
                </c:lvl>
                <c:lvl/>
                <c:lvl>
                  <c:pt idx="0">
                    <c:v> &lt;環境放射能に係る主な事案&gt; </c:v>
                  </c:pt>
                  <c:pt idx="2">
                    <c:v> S38／大気･地下同数に､以降地下が主流</c:v>
                  </c:pt>
                  <c:pt idx="3">
                    <c:v> S38~</c:v>
                  </c:pt>
                  <c:pt idx="4">
                    <c:v> S48.7.5／中国15回核実験6/28､全国最高値(蔵王町)</c:v>
                  </c:pt>
                  <c:pt idx="5">
                    <c:v> S54.3.28／スリーマイル島事故(アメリカ)</c:v>
                  </c:pt>
                  <c:pt idx="6">
                    <c:v> S55.10／最後の大気圏内核実験(中国)</c:v>
                  </c:pt>
                  <c:pt idx="7">
                    <c:v> S56.10／測定開始(県原子力センター)</c:v>
                  </c:pt>
                  <c:pt idx="8">
                    <c:v> S59.6.1／１号機営業運転(女川)</c:v>
                  </c:pt>
                  <c:pt idx="9">
                    <c:v> S61.4.26／チェルノブイリ事故(旧ソ連)</c:v>
                  </c:pt>
                  <c:pt idx="10">
                    <c:v> H7.7.28／２号機営業運転(女川)</c:v>
                  </c:pt>
                  <c:pt idx="11">
                    <c:v> H7.12.8／もんじゅNa漏洩事故(敦賀市)</c:v>
                  </c:pt>
                  <c:pt idx="12">
                    <c:v> H11.9.30／JCO臨界事故(東海村)</c:v>
                  </c:pt>
                  <c:pt idx="13">
                    <c:v> H14.1.30／３号機営業運転(女川)</c:v>
                  </c:pt>
                  <c:pt idx="14">
                    <c:v> H19.7.16／中越沖地震(柏崎刈羽原発事故)</c:v>
                  </c:pt>
                  <c:pt idx="15">
                    <c:v> H23.3.11~14／東日本大震災･東京電力福島第1原発事故</c:v>
                  </c:pt>
                </c:lvl>
              </c:multiLvlStrCache>
            </c:multiLvlStrRef>
          </c:cat>
          <c:val>
            <c:numRef>
              <c:f>[1]グラフ雛型!$AE$32:$AE$47</c:f>
              <c:numCache>
                <c:formatCode>General</c:formatCode>
                <c:ptCount val="16"/>
              </c:numCache>
            </c:numRef>
          </c:val>
        </c:ser>
        <c:marker val="1"/>
        <c:axId val="257281408"/>
        <c:axId val="258901120"/>
      </c:lineChart>
      <c:dateAx>
        <c:axId val="257281408"/>
        <c:scaling>
          <c:orientation val="minMax"/>
        </c:scaling>
        <c:axPos val="b"/>
        <c:majorGridlines>
          <c:spPr>
            <a:ln w="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58901120"/>
        <c:crossesAt val="1.0000000000000009E-4"/>
        <c:lblOffset val="100"/>
        <c:baseTimeUnit val="days"/>
        <c:majorUnit val="24"/>
        <c:majorTimeUnit val="months"/>
        <c:minorUnit val="3"/>
        <c:minorTimeUnit val="months"/>
      </c:dateAx>
      <c:valAx>
        <c:axId val="258901120"/>
        <c:scaling>
          <c:logBase val="10"/>
          <c:orientation val="minMax"/>
        </c:scaling>
        <c:axPos val="l"/>
        <c:majorGridlines>
          <c:spPr>
            <a:ln w="254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ja-JP" sz="1200"/>
                  <a:t>MBq/km2.</a:t>
                </a:r>
                <a:r>
                  <a:rPr lang="ja-JP" altLang="en-US" sz="1200"/>
                  <a:t>月</a:t>
                </a:r>
                <a:r>
                  <a:rPr lang="en-US" altLang="ja-JP" sz="1200"/>
                  <a:t>,Bq/m2,</a:t>
                </a:r>
                <a:r>
                  <a:rPr lang="en-US" altLang="en-US" sz="1200"/>
                  <a:t>mBq/m3</a:t>
                </a:r>
              </a:p>
            </c:rich>
          </c:tx>
          <c:layout>
            <c:manualLayout>
              <c:xMode val="edge"/>
              <c:yMode val="edge"/>
              <c:x val="5.4102552391609394E-3"/>
              <c:y val="0.29861691408236957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57281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866634938582705E-2"/>
          <c:y val="0.65548548452474165"/>
          <c:w val="0.2156524004638482"/>
          <c:h val="0.34451451070621958"/>
        </c:manualLayout>
      </c:layout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107542</xdr:colOff>
      <xdr:row>0</xdr:row>
      <xdr:rowOff>0</xdr:rowOff>
    </xdr:from>
    <xdr:to>
      <xdr:col>29</xdr:col>
      <xdr:colOff>346116</xdr:colOff>
      <xdr:row>38</xdr:row>
      <xdr:rowOff>73269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33021;&#32076;&#24180;&#2225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示例"/>
      <sheetName val="トップ"/>
      <sheetName val="項クロス表"/>
      <sheetName val="取説外"/>
      <sheetName val="前作業"/>
      <sheetName val="全ファイル名"/>
      <sheetName val="グラフ雛型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Z31" t="str">
            <v>年月日の表記法</v>
          </cell>
        </row>
        <row r="32">
          <cell r="R32" t="str">
            <v xml:space="preserve"> &lt;環境放射能に係る主な事案&gt; </v>
          </cell>
          <cell r="Z32" t="str">
            <v>(1900/1/1,M33元日を整数1とする)</v>
          </cell>
        </row>
        <row r="33">
          <cell r="Z33" t="str">
            <v>シリアル値</v>
          </cell>
          <cell r="AB33" t="str">
            <v>年号表記</v>
          </cell>
          <cell r="AD33" t="str">
            <v>西暦表記</v>
          </cell>
        </row>
        <row r="34">
          <cell r="R34" t="str">
            <v xml:space="preserve"> S38／大気･地下同数に､以降地下が主流</v>
          </cell>
          <cell r="Z34">
            <v>23012</v>
          </cell>
          <cell r="AB34">
            <v>23012</v>
          </cell>
          <cell r="AD34">
            <v>23012</v>
          </cell>
        </row>
        <row r="35">
          <cell r="R35" t="str">
            <v xml:space="preserve"> S38~</v>
          </cell>
          <cell r="T35" t="str">
            <v>(仏･中は大気圏内を10年超継続)</v>
          </cell>
          <cell r="Z35">
            <v>26664</v>
          </cell>
          <cell r="AB35">
            <v>26664</v>
          </cell>
          <cell r="AD35">
            <v>26664</v>
          </cell>
        </row>
        <row r="36">
          <cell r="R36" t="str">
            <v xml:space="preserve"> S48.7.5／中国15回核実験6/28､全国最高値(蔵王町)</v>
          </cell>
          <cell r="Z36">
            <v>26850</v>
          </cell>
          <cell r="AB36">
            <v>26850</v>
          </cell>
          <cell r="AD36">
            <v>26850</v>
          </cell>
        </row>
        <row r="37">
          <cell r="R37" t="str">
            <v xml:space="preserve"> S54.3.28／スリーマイル島事故(アメリカ)</v>
          </cell>
          <cell r="Z37">
            <v>28942</v>
          </cell>
          <cell r="AB37">
            <v>28942</v>
          </cell>
          <cell r="AD37">
            <v>28942</v>
          </cell>
        </row>
        <row r="38">
          <cell r="R38" t="str">
            <v xml:space="preserve"> S55.10／最後の大気圏内核実験(中国)</v>
          </cell>
          <cell r="Z38">
            <v>29495</v>
          </cell>
          <cell r="AB38">
            <v>29495</v>
          </cell>
          <cell r="AD38">
            <v>29495</v>
          </cell>
        </row>
        <row r="39">
          <cell r="R39" t="str">
            <v xml:space="preserve"> S56.10／測定開始(県原子力センター)</v>
          </cell>
          <cell r="Z39">
            <v>29860</v>
          </cell>
          <cell r="AB39">
            <v>29860</v>
          </cell>
          <cell r="AD39">
            <v>29860</v>
          </cell>
        </row>
        <row r="40">
          <cell r="R40" t="str">
            <v xml:space="preserve"> S59.6.1／１号機営業運転(女川)</v>
          </cell>
          <cell r="Z40">
            <v>30834</v>
          </cell>
          <cell r="AB40">
            <v>30834</v>
          </cell>
          <cell r="AD40">
            <v>30834</v>
          </cell>
        </row>
        <row r="41">
          <cell r="R41" t="str">
            <v xml:space="preserve"> S61.4.26／チェルノブイリ事故(旧ソ連)</v>
          </cell>
          <cell r="Z41">
            <v>31528</v>
          </cell>
          <cell r="AB41">
            <v>31528</v>
          </cell>
          <cell r="AD41">
            <v>31528</v>
          </cell>
        </row>
        <row r="42">
          <cell r="R42" t="str">
            <v xml:space="preserve"> H7.7.28／２号機営業運転(女川)</v>
          </cell>
          <cell r="Z42">
            <v>34908</v>
          </cell>
          <cell r="AB42">
            <v>34908</v>
          </cell>
          <cell r="AD42">
            <v>34908</v>
          </cell>
        </row>
        <row r="43">
          <cell r="R43" t="str">
            <v xml:space="preserve"> H7.12.8／もんじゅNa漏洩事故(敦賀市)</v>
          </cell>
          <cell r="Z43">
            <v>35041</v>
          </cell>
          <cell r="AB43">
            <v>35041</v>
          </cell>
          <cell r="AD43">
            <v>35041</v>
          </cell>
        </row>
        <row r="44">
          <cell r="R44" t="str">
            <v xml:space="preserve"> H11.9.30／JCO臨界事故(東海村)</v>
          </cell>
          <cell r="Z44">
            <v>36433</v>
          </cell>
          <cell r="AB44">
            <v>36433</v>
          </cell>
          <cell r="AD44">
            <v>36433</v>
          </cell>
        </row>
        <row r="45">
          <cell r="R45" t="str">
            <v xml:space="preserve"> H14.1.30／３号機営業運転(女川)</v>
          </cell>
          <cell r="Z45">
            <v>37286</v>
          </cell>
          <cell r="AB45">
            <v>37286</v>
          </cell>
          <cell r="AD45">
            <v>37286</v>
          </cell>
        </row>
        <row r="46">
          <cell r="R46" t="str">
            <v xml:space="preserve"> H19.7.16／中越沖地震(柏崎刈羽原発事故)</v>
          </cell>
          <cell r="Z46">
            <v>39279</v>
          </cell>
          <cell r="AB46">
            <v>39279</v>
          </cell>
          <cell r="AD46">
            <v>39279</v>
          </cell>
        </row>
        <row r="47">
          <cell r="R47" t="str">
            <v xml:space="preserve"> H23.3.11~14／東日本大震災･東京電力福島第1原発事故</v>
          </cell>
          <cell r="Z47">
            <v>40614</v>
          </cell>
          <cell r="AB47">
            <v>40614</v>
          </cell>
          <cell r="AD47">
            <v>40614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AK5071"/>
  <sheetViews>
    <sheetView tabSelected="1" zoomScale="62" zoomScaleNormal="62" workbookViewId="0">
      <selection activeCell="AL40" sqref="AL40"/>
    </sheetView>
  </sheetViews>
  <sheetFormatPr defaultRowHeight="11.1" customHeight="1"/>
  <cols>
    <col min="1" max="1" width="2" customWidth="1"/>
    <col min="2" max="2" width="9.5703125" customWidth="1"/>
    <col min="3" max="3" width="8.5703125" customWidth="1"/>
    <col min="4" max="23" width="5.7109375" customWidth="1"/>
    <col min="24" max="61" width="5.42578125" customWidth="1"/>
  </cols>
  <sheetData>
    <row r="1" ht="14.1" customHeight="1"/>
    <row r="2" ht="14.1" customHeight="1"/>
    <row r="3" ht="14.1" customHeight="1"/>
    <row r="4" ht="14.1" customHeight="1"/>
    <row r="5" ht="14.1" customHeight="1"/>
    <row r="6" ht="14.1" customHeight="1"/>
    <row r="7" ht="14.1" customHeight="1"/>
    <row r="8" ht="14.1" customHeight="1"/>
    <row r="9" ht="14.1" customHeight="1"/>
    <row r="10" ht="14.1" customHeight="1"/>
    <row r="11" ht="14.1" customHeight="1"/>
    <row r="12" ht="14.1" customHeight="1"/>
    <row r="13" ht="14.1" customHeight="1"/>
    <row r="14" ht="14.1" customHeight="1"/>
    <row r="15" ht="14.1" customHeight="1"/>
    <row r="16" ht="14.1" customHeight="1"/>
    <row r="17" spans="32:37" ht="14.1" customHeight="1"/>
    <row r="18" spans="32:37" ht="14.1" customHeight="1"/>
    <row r="19" spans="32:37" ht="14.1" customHeight="1"/>
    <row r="20" spans="32:37" ht="14.1" customHeight="1"/>
    <row r="21" spans="32:37" ht="14.1" customHeight="1"/>
    <row r="22" spans="32:37" ht="14.1" customHeight="1"/>
    <row r="23" spans="32:37" ht="14.1" customHeight="1"/>
    <row r="24" spans="32:37" ht="14.1" customHeight="1"/>
    <row r="25" spans="32:37" ht="14.1" customHeight="1">
      <c r="AF25" s="13"/>
      <c r="AG25" s="12"/>
      <c r="AH25" s="13" t="s">
        <v>8</v>
      </c>
      <c r="AI25" s="12" t="s">
        <v>9</v>
      </c>
      <c r="AJ25" s="14" t="s">
        <v>10</v>
      </c>
      <c r="AK25" s="15"/>
    </row>
    <row r="26" spans="32:37" ht="14.1" customHeight="1">
      <c r="AF26" s="41"/>
      <c r="AG26" s="12"/>
      <c r="AH26" s="13"/>
      <c r="AI26" s="12"/>
      <c r="AJ26" s="14"/>
      <c r="AK26" s="15"/>
    </row>
    <row r="27" spans="32:37" ht="14.1" customHeight="1">
      <c r="AF27" s="1"/>
      <c r="AG27" s="23" t="s">
        <v>13</v>
      </c>
      <c r="AH27" s="24">
        <v>4.4400000000000002E-2</v>
      </c>
      <c r="AI27" s="24">
        <v>70.3</v>
      </c>
      <c r="AJ27" s="24">
        <v>0</v>
      </c>
      <c r="AK27" s="25"/>
    </row>
    <row r="28" spans="32:37" ht="14.1" customHeight="1">
      <c r="AF28" s="1"/>
      <c r="AG28" s="23" t="s">
        <v>14</v>
      </c>
      <c r="AH28" s="28">
        <v>2.1000000000000001E-2</v>
      </c>
      <c r="AI28" s="28">
        <v>20.015999999999998</v>
      </c>
      <c r="AJ28" s="28">
        <v>4.4400000000000002E-2</v>
      </c>
      <c r="AK28" s="1"/>
    </row>
    <row r="29" spans="32:37" ht="14.1" customHeight="1">
      <c r="AF29" s="1"/>
      <c r="AG29" s="23" t="s">
        <v>15</v>
      </c>
      <c r="AH29" s="28">
        <v>7.0000000000000007E-2</v>
      </c>
      <c r="AI29" s="28">
        <v>900</v>
      </c>
      <c r="AJ29" s="28">
        <v>1E-3</v>
      </c>
      <c r="AK29" s="1"/>
    </row>
    <row r="30" spans="32:37" ht="14.1" customHeight="1">
      <c r="AF30" s="1"/>
      <c r="AG30" s="23"/>
      <c r="AH30" s="29"/>
      <c r="AI30" s="29"/>
      <c r="AJ30" s="29"/>
      <c r="AK30" s="1"/>
    </row>
    <row r="31" spans="32:37" ht="14.1" customHeight="1">
      <c r="AF31" s="1"/>
      <c r="AG31" s="23" t="s">
        <v>16</v>
      </c>
      <c r="AH31" s="30">
        <v>499.5</v>
      </c>
      <c r="AI31" s="30">
        <v>3511.3</v>
      </c>
      <c r="AJ31" s="30">
        <v>0</v>
      </c>
      <c r="AK31" s="1"/>
    </row>
    <row r="32" spans="32:37" ht="14.1" customHeight="1">
      <c r="AF32" s="1"/>
      <c r="AG32" s="23" t="s">
        <v>17</v>
      </c>
      <c r="AH32" s="31">
        <v>102.12</v>
      </c>
      <c r="AI32" s="31">
        <v>2830</v>
      </c>
      <c r="AJ32" s="31">
        <v>5.2910000000000004</v>
      </c>
      <c r="AK32" s="1"/>
    </row>
    <row r="33" spans="2:37" ht="14.1" customHeight="1">
      <c r="AF33" s="1"/>
      <c r="AG33" s="23" t="s">
        <v>18</v>
      </c>
      <c r="AH33" s="31">
        <v>9248</v>
      </c>
      <c r="AI33" s="31">
        <v>90000</v>
      </c>
      <c r="AJ33" s="31">
        <v>23.7</v>
      </c>
      <c r="AK33" s="1"/>
    </row>
    <row r="34" spans="2:37" ht="14.1" customHeight="1">
      <c r="AF34" s="1"/>
      <c r="AG34" s="23"/>
      <c r="AH34" s="31"/>
      <c r="AI34" s="31"/>
      <c r="AJ34" s="31"/>
      <c r="AK34" s="1"/>
    </row>
    <row r="35" spans="2:37" ht="14.1" customHeight="1"/>
    <row r="36" spans="2:37" ht="14.1" customHeight="1"/>
    <row r="37" spans="2:37" ht="14.1" customHeight="1"/>
    <row r="38" spans="2:37" ht="14.1" customHeight="1"/>
    <row r="39" spans="2:37" ht="14.1" customHeight="1"/>
    <row r="40" spans="2:37" ht="14.1" customHeight="1">
      <c r="B40" t="s">
        <v>74</v>
      </c>
      <c r="D40" t="s">
        <v>77</v>
      </c>
      <c r="E40" t="s">
        <v>75</v>
      </c>
      <c r="F40" t="s">
        <v>76</v>
      </c>
      <c r="I40" s="4" t="s">
        <v>91</v>
      </c>
    </row>
    <row r="41" spans="2:37" ht="15" customHeight="1">
      <c r="B41" s="50">
        <f>COUNT(B44:B5111)</f>
        <v>5027</v>
      </c>
      <c r="D41" s="50">
        <f>COUNT(D44:D5111)</f>
        <v>1975</v>
      </c>
      <c r="E41" s="50">
        <f>COUNT(E44:E5111)</f>
        <v>2565</v>
      </c>
      <c r="F41" s="50">
        <f>COUNT(F44:F5111)</f>
        <v>482</v>
      </c>
      <c r="I41" s="4" t="s">
        <v>78</v>
      </c>
      <c r="N41" s="50"/>
      <c r="O41" s="50"/>
      <c r="P41" s="50"/>
      <c r="Q41" s="50"/>
      <c r="R41" s="50"/>
      <c r="S41" s="50"/>
      <c r="T41" s="50"/>
    </row>
    <row r="42" spans="2:37" ht="18" customHeight="1">
      <c r="B42" s="1"/>
      <c r="C42" s="2" t="s">
        <v>0</v>
      </c>
      <c r="D42" s="3"/>
      <c r="E42" s="3"/>
      <c r="F42" s="3"/>
      <c r="G42" s="5"/>
      <c r="I42" s="5"/>
      <c r="J42" s="1"/>
      <c r="K42" s="5"/>
      <c r="L42" s="6"/>
      <c r="M42" s="1"/>
      <c r="N42" s="64" t="s">
        <v>83</v>
      </c>
      <c r="O42" s="3"/>
      <c r="P42" s="3"/>
      <c r="Q42" s="3"/>
      <c r="R42" s="64" t="s">
        <v>87</v>
      </c>
      <c r="S42" s="3"/>
      <c r="T42" s="3"/>
      <c r="U42" s="7"/>
      <c r="W42" s="7"/>
      <c r="X42" s="7"/>
      <c r="Y42" s="7"/>
      <c r="Z42" s="8"/>
    </row>
    <row r="43" spans="2:37" ht="57" customHeight="1">
      <c r="B43" s="73" t="s">
        <v>89</v>
      </c>
      <c r="C43" s="77" t="s">
        <v>1</v>
      </c>
      <c r="D43" s="44" t="s">
        <v>4</v>
      </c>
      <c r="E43" s="44" t="s">
        <v>2</v>
      </c>
      <c r="F43" s="44" t="s">
        <v>3</v>
      </c>
      <c r="G43" s="44" t="s">
        <v>7</v>
      </c>
      <c r="H43" s="45" t="s">
        <v>5</v>
      </c>
      <c r="I43" s="45" t="s">
        <v>6</v>
      </c>
      <c r="J43" s="10" t="s">
        <v>81</v>
      </c>
      <c r="K43" s="44" t="s">
        <v>79</v>
      </c>
      <c r="L43" s="44" t="s">
        <v>80</v>
      </c>
      <c r="M43" s="12"/>
      <c r="N43" s="74" t="s">
        <v>84</v>
      </c>
      <c r="O43" s="75" t="s">
        <v>85</v>
      </c>
      <c r="P43" s="75" t="s">
        <v>86</v>
      </c>
      <c r="Q43" s="76" t="s">
        <v>88</v>
      </c>
      <c r="R43" s="65" t="s">
        <v>84</v>
      </c>
      <c r="S43" s="44" t="s">
        <v>85</v>
      </c>
      <c r="T43" s="44" t="s">
        <v>86</v>
      </c>
      <c r="U43" s="16"/>
      <c r="V43" s="1"/>
      <c r="W43" s="1"/>
      <c r="X43" s="1"/>
      <c r="Y43" s="16"/>
      <c r="Z43" s="16"/>
    </row>
    <row r="44" spans="2:37" ht="11.1" customHeight="1">
      <c r="B44" s="17">
        <v>21641</v>
      </c>
      <c r="C44" s="9"/>
      <c r="D44" s="10"/>
      <c r="E44" s="10"/>
      <c r="F44" s="10"/>
      <c r="G44" s="10"/>
      <c r="H44" s="11"/>
      <c r="I44" s="11"/>
      <c r="J44" s="10"/>
      <c r="K44" s="10"/>
      <c r="L44" s="10"/>
      <c r="M44" s="12"/>
      <c r="N44" s="66"/>
      <c r="O44" s="10"/>
      <c r="P44" s="10"/>
      <c r="Q44" s="3"/>
      <c r="R44" s="66"/>
      <c r="S44" s="10"/>
      <c r="T44" s="10"/>
      <c r="U44" s="16"/>
      <c r="V44" s="1" t="s">
        <v>82</v>
      </c>
      <c r="W44" s="1"/>
      <c r="X44" s="43"/>
      <c r="Y44" s="52"/>
      <c r="Z44" s="52"/>
      <c r="AA44" s="53"/>
      <c r="AB44" s="53"/>
    </row>
    <row r="45" spans="2:37" ht="11.1" customHeight="1">
      <c r="B45" s="17">
        <v>21824</v>
      </c>
      <c r="C45" s="18" t="s">
        <v>11</v>
      </c>
      <c r="D45" s="27"/>
      <c r="E45" s="19">
        <v>48.84</v>
      </c>
      <c r="F45" s="19"/>
      <c r="G45" s="21"/>
      <c r="H45" s="20" t="s">
        <v>12</v>
      </c>
      <c r="I45" s="20"/>
      <c r="J45" s="19"/>
      <c r="K45" s="19">
        <v>9248</v>
      </c>
      <c r="L45" s="19"/>
      <c r="M45" s="43"/>
      <c r="N45" s="78" t="str">
        <f t="shared" ref="N45:N108" si="0">IF(D45&lt;&gt;"",D45/1000*200,"")</f>
        <v/>
      </c>
      <c r="O45" s="79">
        <f>IF(E45&lt;&gt;"",E45/30,"")</f>
        <v>1.6280000000000001</v>
      </c>
      <c r="P45" s="80" t="str">
        <f>IF(F45&lt;&gt;"",F45/30,"")</f>
        <v/>
      </c>
      <c r="Q45" s="72">
        <v>21824</v>
      </c>
      <c r="R45" s="68">
        <f t="shared" ref="R45:R108" si="1">SUMIFS(大気浮遊じん列,年月日列,"RC[-1]&lt;=",年月日列,"R[1]C[-1]&gt;")</f>
        <v>0</v>
      </c>
      <c r="S45" s="70">
        <f t="shared" ref="S45:S108" si="2">SUMIFS(月間降下物列,年月日列,"RC[-2]&lt;=",年月日列,"R[1]C[-2]&gt;")</f>
        <v>0</v>
      </c>
      <c r="T45" s="71">
        <f t="shared" ref="T45:T108" si="3">SUMIFS(土壌列,年月日列,"RC[-3]&lt;=",年月日列,"R[1]C[-3]&gt;")</f>
        <v>0</v>
      </c>
      <c r="U45" s="16"/>
      <c r="V45" s="1" t="s">
        <v>90</v>
      </c>
      <c r="W45" s="1"/>
      <c r="X45" s="51"/>
      <c r="Y45" s="26"/>
      <c r="Z45" s="26"/>
      <c r="AA45" s="53"/>
      <c r="AB45" s="53"/>
    </row>
    <row r="46" spans="2:37" ht="11.1" customHeight="1">
      <c r="B46" s="17">
        <v>21915</v>
      </c>
      <c r="C46" s="18" t="s">
        <v>11</v>
      </c>
      <c r="D46" s="27"/>
      <c r="E46" s="19">
        <v>58.46</v>
      </c>
      <c r="F46" s="19"/>
      <c r="G46" s="21"/>
      <c r="H46" s="20" t="s">
        <v>12</v>
      </c>
      <c r="I46" s="20"/>
      <c r="J46" s="19"/>
      <c r="K46" s="19"/>
      <c r="L46" s="19"/>
      <c r="M46" s="43"/>
      <c r="N46" s="78" t="str">
        <f t="shared" si="0"/>
        <v/>
      </c>
      <c r="O46" s="79">
        <f t="shared" ref="O46:O109" si="4">IF(E46&lt;&gt;"",E46/30,"")</f>
        <v>1.9486666666666668</v>
      </c>
      <c r="P46" s="80" t="str">
        <f t="shared" ref="P46:P109" si="5">IF(F46&lt;&gt;"",F46/30,"")</f>
        <v/>
      </c>
      <c r="Q46" s="72">
        <v>21855</v>
      </c>
      <c r="R46" s="68">
        <f t="shared" si="1"/>
        <v>0</v>
      </c>
      <c r="S46" s="70">
        <f t="shared" si="2"/>
        <v>0</v>
      </c>
      <c r="T46" s="71">
        <f t="shared" si="3"/>
        <v>0</v>
      </c>
      <c r="U46" s="16"/>
      <c r="V46" s="1"/>
      <c r="W46" s="1"/>
      <c r="X46" s="1"/>
      <c r="Y46" s="26"/>
      <c r="Z46" s="26"/>
      <c r="AA46" s="53"/>
      <c r="AB46" s="53"/>
    </row>
    <row r="47" spans="2:37" ht="11.1" customHeight="1">
      <c r="B47" s="17">
        <v>21977</v>
      </c>
      <c r="C47" s="18" t="s">
        <v>11</v>
      </c>
      <c r="D47" s="27"/>
      <c r="E47" s="19">
        <v>23.31</v>
      </c>
      <c r="F47" s="19"/>
      <c r="G47" s="21"/>
      <c r="H47" s="20" t="s">
        <v>12</v>
      </c>
      <c r="I47" s="20"/>
      <c r="J47" s="19"/>
      <c r="K47" s="19"/>
      <c r="L47" s="19"/>
      <c r="M47" s="43"/>
      <c r="N47" s="78" t="str">
        <f t="shared" si="0"/>
        <v/>
      </c>
      <c r="O47" s="79">
        <f t="shared" si="4"/>
        <v>0.77699999999999991</v>
      </c>
      <c r="P47" s="80" t="str">
        <f t="shared" si="5"/>
        <v/>
      </c>
      <c r="Q47" s="72">
        <v>21885</v>
      </c>
      <c r="R47" s="68">
        <f t="shared" si="1"/>
        <v>0</v>
      </c>
      <c r="S47" s="70">
        <f t="shared" si="2"/>
        <v>0</v>
      </c>
      <c r="T47" s="71">
        <f t="shared" si="3"/>
        <v>0</v>
      </c>
      <c r="U47" s="16"/>
      <c r="V47" s="1"/>
      <c r="W47" s="1"/>
      <c r="X47" s="1"/>
      <c r="Y47" s="26"/>
      <c r="Z47" s="26"/>
      <c r="AA47" s="53"/>
      <c r="AB47" s="53"/>
    </row>
    <row r="48" spans="2:37" ht="11.1" customHeight="1">
      <c r="B48" s="17">
        <v>22006</v>
      </c>
      <c r="C48" s="18" t="s">
        <v>11</v>
      </c>
      <c r="D48" s="27"/>
      <c r="E48" s="19">
        <v>34.04</v>
      </c>
      <c r="F48" s="19"/>
      <c r="G48" s="21"/>
      <c r="H48" s="20" t="s">
        <v>12</v>
      </c>
      <c r="I48" s="20"/>
      <c r="J48" s="19"/>
      <c r="K48" s="19">
        <v>9142.3837613576125</v>
      </c>
      <c r="L48" s="19"/>
      <c r="M48" s="43"/>
      <c r="N48" s="78" t="str">
        <f t="shared" si="0"/>
        <v/>
      </c>
      <c r="O48" s="79">
        <f t="shared" si="4"/>
        <v>1.1346666666666667</v>
      </c>
      <c r="P48" s="80" t="str">
        <f t="shared" si="5"/>
        <v/>
      </c>
      <c r="Q48" s="72">
        <v>21916</v>
      </c>
      <c r="R48" s="68">
        <f t="shared" si="1"/>
        <v>0</v>
      </c>
      <c r="S48" s="70">
        <f t="shared" si="2"/>
        <v>0</v>
      </c>
      <c r="T48" s="71">
        <f t="shared" si="3"/>
        <v>0</v>
      </c>
      <c r="U48" s="16"/>
      <c r="V48" s="1"/>
      <c r="W48" s="1"/>
      <c r="X48" s="1"/>
      <c r="Y48" s="26"/>
      <c r="Z48" s="26"/>
      <c r="AA48" s="53"/>
      <c r="AB48" s="53"/>
    </row>
    <row r="49" spans="2:28" ht="11.1" customHeight="1">
      <c r="B49" s="17">
        <v>22098</v>
      </c>
      <c r="C49" s="18" t="s">
        <v>11</v>
      </c>
      <c r="D49" s="27"/>
      <c r="E49" s="19">
        <v>101.01</v>
      </c>
      <c r="F49" s="19"/>
      <c r="G49" s="21"/>
      <c r="H49" s="20" t="s">
        <v>12</v>
      </c>
      <c r="I49" s="20"/>
      <c r="J49" s="19"/>
      <c r="K49" s="19"/>
      <c r="L49" s="19"/>
      <c r="M49" s="43"/>
      <c r="N49" s="78" t="str">
        <f t="shared" si="0"/>
        <v/>
      </c>
      <c r="O49" s="79">
        <f t="shared" si="4"/>
        <v>3.367</v>
      </c>
      <c r="P49" s="80" t="str">
        <f t="shared" si="5"/>
        <v/>
      </c>
      <c r="Q49" s="72">
        <v>21947</v>
      </c>
      <c r="R49" s="68">
        <f t="shared" si="1"/>
        <v>0</v>
      </c>
      <c r="S49" s="70">
        <f t="shared" si="2"/>
        <v>0</v>
      </c>
      <c r="T49" s="71">
        <f t="shared" si="3"/>
        <v>0</v>
      </c>
      <c r="U49" s="30"/>
      <c r="V49" s="30"/>
      <c r="W49" s="1"/>
      <c r="X49" s="1"/>
      <c r="Y49" s="26"/>
      <c r="Z49" s="26"/>
      <c r="AA49" s="53"/>
      <c r="AB49" s="53"/>
    </row>
    <row r="50" spans="2:28" ht="11.1" customHeight="1">
      <c r="B50" s="17">
        <v>22190</v>
      </c>
      <c r="C50" s="18" t="s">
        <v>11</v>
      </c>
      <c r="D50" s="27"/>
      <c r="E50" s="19">
        <v>7.77</v>
      </c>
      <c r="F50" s="19"/>
      <c r="G50" s="21"/>
      <c r="H50" s="20" t="s">
        <v>12</v>
      </c>
      <c r="I50" s="20"/>
      <c r="J50" s="19"/>
      <c r="K50" s="19"/>
      <c r="L50" s="19"/>
      <c r="M50" s="43"/>
      <c r="N50" s="78" t="str">
        <f t="shared" si="0"/>
        <v/>
      </c>
      <c r="O50" s="79">
        <f t="shared" si="4"/>
        <v>0.25900000000000001</v>
      </c>
      <c r="P50" s="80" t="str">
        <f t="shared" si="5"/>
        <v/>
      </c>
      <c r="Q50" s="72">
        <v>21976</v>
      </c>
      <c r="R50" s="68">
        <f t="shared" si="1"/>
        <v>0</v>
      </c>
      <c r="S50" s="70">
        <f t="shared" si="2"/>
        <v>0</v>
      </c>
      <c r="T50" s="71">
        <f t="shared" si="3"/>
        <v>0</v>
      </c>
      <c r="U50" s="31"/>
      <c r="V50" s="31"/>
      <c r="W50" s="1"/>
      <c r="X50" s="1"/>
      <c r="Y50" s="26"/>
      <c r="Z50" s="26"/>
      <c r="AA50" s="53"/>
      <c r="AB50" s="53"/>
    </row>
    <row r="51" spans="2:28" ht="11.1" customHeight="1">
      <c r="B51" s="17">
        <v>22281</v>
      </c>
      <c r="C51" s="18" t="s">
        <v>11</v>
      </c>
      <c r="D51" s="27"/>
      <c r="E51" s="19">
        <v>24.42</v>
      </c>
      <c r="F51" s="19"/>
      <c r="G51" s="21"/>
      <c r="H51" s="20" t="s">
        <v>12</v>
      </c>
      <c r="I51" s="20"/>
      <c r="J51" s="19"/>
      <c r="K51" s="19">
        <v>8985.0825055117803</v>
      </c>
      <c r="L51" s="19"/>
      <c r="M51" s="43"/>
      <c r="N51" s="78" t="str">
        <f t="shared" si="0"/>
        <v/>
      </c>
      <c r="O51" s="79">
        <f t="shared" si="4"/>
        <v>0.81400000000000006</v>
      </c>
      <c r="P51" s="80" t="str">
        <f t="shared" si="5"/>
        <v/>
      </c>
      <c r="Q51" s="72">
        <v>22007</v>
      </c>
      <c r="R51" s="68">
        <f t="shared" si="1"/>
        <v>0</v>
      </c>
      <c r="S51" s="70">
        <f t="shared" si="2"/>
        <v>0</v>
      </c>
      <c r="T51" s="71">
        <f t="shared" si="3"/>
        <v>0</v>
      </c>
      <c r="U51" s="31"/>
      <c r="V51" s="31"/>
      <c r="W51" s="1"/>
      <c r="X51" s="1"/>
      <c r="Y51" s="26"/>
      <c r="Z51" s="26"/>
      <c r="AA51" s="53"/>
      <c r="AB51" s="53"/>
    </row>
    <row r="52" spans="2:28" ht="11.1" customHeight="1">
      <c r="B52" s="17">
        <v>22371</v>
      </c>
      <c r="C52" s="18" t="s">
        <v>11</v>
      </c>
      <c r="D52" s="27"/>
      <c r="E52" s="19">
        <v>29.23</v>
      </c>
      <c r="F52" s="19"/>
      <c r="G52" s="21"/>
      <c r="H52" s="20" t="s">
        <v>12</v>
      </c>
      <c r="I52" s="20"/>
      <c r="J52" s="19"/>
      <c r="K52" s="19"/>
      <c r="L52" s="19"/>
      <c r="M52" s="43"/>
      <c r="N52" s="78" t="str">
        <f t="shared" si="0"/>
        <v/>
      </c>
      <c r="O52" s="79">
        <f t="shared" si="4"/>
        <v>0.97433333333333338</v>
      </c>
      <c r="P52" s="80" t="str">
        <f t="shared" si="5"/>
        <v/>
      </c>
      <c r="Q52" s="72">
        <v>22037</v>
      </c>
      <c r="R52" s="68">
        <f t="shared" si="1"/>
        <v>0</v>
      </c>
      <c r="S52" s="70">
        <f t="shared" si="2"/>
        <v>0</v>
      </c>
      <c r="T52" s="71">
        <f t="shared" si="3"/>
        <v>0</v>
      </c>
      <c r="U52" s="1"/>
      <c r="V52" s="1"/>
      <c r="W52" s="1"/>
      <c r="X52" s="1"/>
      <c r="Y52" s="1"/>
      <c r="Z52" s="1"/>
      <c r="AA52" s="53"/>
      <c r="AB52" s="53"/>
    </row>
    <row r="53" spans="2:28" ht="11.1" customHeight="1">
      <c r="B53" s="17">
        <v>22463</v>
      </c>
      <c r="C53" s="18" t="s">
        <v>11</v>
      </c>
      <c r="D53" s="27"/>
      <c r="E53" s="19">
        <v>28.12</v>
      </c>
      <c r="F53" s="19"/>
      <c r="G53" s="21"/>
      <c r="H53" s="20" t="s">
        <v>12</v>
      </c>
      <c r="I53" s="20"/>
      <c r="J53" s="19"/>
      <c r="K53" s="19"/>
      <c r="L53" s="19"/>
      <c r="M53" s="43"/>
      <c r="N53" s="78" t="str">
        <f t="shared" si="0"/>
        <v/>
      </c>
      <c r="O53" s="79">
        <f t="shared" si="4"/>
        <v>0.93733333333333335</v>
      </c>
      <c r="P53" s="80" t="str">
        <f t="shared" si="5"/>
        <v/>
      </c>
      <c r="Q53" s="72">
        <v>22068</v>
      </c>
      <c r="R53" s="68">
        <f t="shared" si="1"/>
        <v>0</v>
      </c>
      <c r="S53" s="70">
        <f t="shared" si="2"/>
        <v>0</v>
      </c>
      <c r="T53" s="71">
        <f t="shared" si="3"/>
        <v>0</v>
      </c>
      <c r="U53" s="1"/>
      <c r="V53" s="1"/>
      <c r="W53" s="1"/>
      <c r="X53" s="1"/>
      <c r="Y53" s="1"/>
      <c r="Z53" s="1"/>
      <c r="AA53" s="53"/>
      <c r="AB53" s="53"/>
    </row>
    <row r="54" spans="2:28" ht="11.1" customHeight="1">
      <c r="B54" s="17">
        <v>22524</v>
      </c>
      <c r="C54" s="18" t="s">
        <v>11</v>
      </c>
      <c r="D54" s="27"/>
      <c r="E54" s="19">
        <v>21.46</v>
      </c>
      <c r="F54" s="19"/>
      <c r="G54" s="18"/>
      <c r="H54" s="20" t="s">
        <v>12</v>
      </c>
      <c r="I54" s="20"/>
      <c r="J54" s="19"/>
      <c r="K54" s="19">
        <v>8848.3393065949185</v>
      </c>
      <c r="L54" s="19"/>
      <c r="M54" s="43"/>
      <c r="N54" s="78" t="str">
        <f t="shared" si="0"/>
        <v/>
      </c>
      <c r="O54" s="79">
        <f t="shared" si="4"/>
        <v>0.71533333333333338</v>
      </c>
      <c r="P54" s="80" t="str">
        <f t="shared" si="5"/>
        <v/>
      </c>
      <c r="Q54" s="72">
        <v>22098</v>
      </c>
      <c r="R54" s="68">
        <f t="shared" si="1"/>
        <v>0</v>
      </c>
      <c r="S54" s="70">
        <f t="shared" si="2"/>
        <v>0</v>
      </c>
      <c r="T54" s="71">
        <f t="shared" si="3"/>
        <v>0</v>
      </c>
      <c r="U54" s="1"/>
      <c r="V54" s="1"/>
      <c r="W54" s="1"/>
      <c r="X54" s="1"/>
      <c r="Y54" s="1"/>
      <c r="Z54" s="1"/>
      <c r="AA54" s="53"/>
      <c r="AB54" s="53"/>
    </row>
    <row r="55" spans="2:28" ht="11.1" customHeight="1">
      <c r="B55" s="17">
        <v>22555</v>
      </c>
      <c r="C55" s="18" t="s">
        <v>11</v>
      </c>
      <c r="D55" s="27"/>
      <c r="E55" s="19">
        <v>10.73</v>
      </c>
      <c r="F55" s="19"/>
      <c r="G55" s="21"/>
      <c r="H55" s="20" t="s">
        <v>12</v>
      </c>
      <c r="I55" s="20"/>
      <c r="J55" s="19"/>
      <c r="K55" s="19"/>
      <c r="L55" s="19"/>
      <c r="M55" s="43"/>
      <c r="N55" s="78" t="str">
        <f t="shared" si="0"/>
        <v/>
      </c>
      <c r="O55" s="79">
        <f t="shared" si="4"/>
        <v>0.35766666666666669</v>
      </c>
      <c r="P55" s="80" t="str">
        <f t="shared" si="5"/>
        <v/>
      </c>
      <c r="Q55" s="72">
        <v>22129</v>
      </c>
      <c r="R55" s="68">
        <f t="shared" si="1"/>
        <v>0</v>
      </c>
      <c r="S55" s="70">
        <f t="shared" si="2"/>
        <v>0</v>
      </c>
      <c r="T55" s="71">
        <f t="shared" si="3"/>
        <v>0</v>
      </c>
      <c r="U55" s="1"/>
      <c r="V55" s="1"/>
      <c r="W55" s="1"/>
      <c r="X55" s="1"/>
      <c r="Y55" s="1"/>
      <c r="Z55" s="1"/>
      <c r="AA55" s="53"/>
      <c r="AB55" s="53"/>
    </row>
    <row r="56" spans="2:28" ht="11.1" customHeight="1">
      <c r="B56" s="17">
        <v>22585</v>
      </c>
      <c r="C56" s="18" t="s">
        <v>11</v>
      </c>
      <c r="D56" s="27"/>
      <c r="E56" s="19">
        <v>41.44</v>
      </c>
      <c r="F56" s="19"/>
      <c r="G56" s="21"/>
      <c r="H56" s="20" t="s">
        <v>12</v>
      </c>
      <c r="I56" s="20"/>
      <c r="J56" s="19"/>
      <c r="K56" s="19"/>
      <c r="L56" s="19"/>
      <c r="M56" s="1"/>
      <c r="N56" s="78" t="str">
        <f t="shared" si="0"/>
        <v/>
      </c>
      <c r="O56" s="79">
        <f t="shared" si="4"/>
        <v>1.3813333333333333</v>
      </c>
      <c r="P56" s="80" t="str">
        <f t="shared" si="5"/>
        <v/>
      </c>
      <c r="Q56" s="72">
        <v>22160</v>
      </c>
      <c r="R56" s="68">
        <f t="shared" si="1"/>
        <v>0</v>
      </c>
      <c r="S56" s="70">
        <f t="shared" si="2"/>
        <v>0</v>
      </c>
      <c r="T56" s="71">
        <f t="shared" si="3"/>
        <v>0</v>
      </c>
      <c r="U56" s="1"/>
      <c r="V56" s="1"/>
      <c r="W56" s="1"/>
      <c r="X56" s="1"/>
      <c r="Y56" s="1"/>
      <c r="Z56" s="1"/>
      <c r="AA56" s="53"/>
      <c r="AB56" s="53"/>
    </row>
    <row r="57" spans="2:28" ht="11.1" customHeight="1">
      <c r="B57" s="17">
        <v>22616</v>
      </c>
      <c r="C57" s="18" t="s">
        <v>11</v>
      </c>
      <c r="D57" s="27"/>
      <c r="E57" s="19">
        <v>22.57</v>
      </c>
      <c r="F57" s="19"/>
      <c r="G57" s="18"/>
      <c r="H57" s="20" t="s">
        <v>12</v>
      </c>
      <c r="I57" s="20"/>
      <c r="J57" s="19"/>
      <c r="K57" s="19">
        <v>8797.113041233004</v>
      </c>
      <c r="L57" s="19"/>
      <c r="M57" s="1"/>
      <c r="N57" s="78" t="str">
        <f t="shared" si="0"/>
        <v/>
      </c>
      <c r="O57" s="79">
        <f t="shared" si="4"/>
        <v>0.7523333333333333</v>
      </c>
      <c r="P57" s="80" t="str">
        <f t="shared" si="5"/>
        <v/>
      </c>
      <c r="Q57" s="72">
        <v>22190</v>
      </c>
      <c r="R57" s="68">
        <f t="shared" si="1"/>
        <v>0</v>
      </c>
      <c r="S57" s="70">
        <f t="shared" si="2"/>
        <v>0</v>
      </c>
      <c r="T57" s="71">
        <f t="shared" si="3"/>
        <v>0</v>
      </c>
      <c r="U57" s="1"/>
      <c r="V57" s="1"/>
      <c r="W57" s="1"/>
      <c r="X57" s="1"/>
      <c r="Y57" s="1"/>
      <c r="Z57" s="1"/>
      <c r="AA57" s="53"/>
      <c r="AB57" s="53"/>
    </row>
    <row r="58" spans="2:28" ht="11.1" customHeight="1">
      <c r="B58" s="17">
        <v>22646</v>
      </c>
      <c r="C58" s="18" t="s">
        <v>11</v>
      </c>
      <c r="D58" s="27"/>
      <c r="E58" s="19">
        <v>17.760000000000002</v>
      </c>
      <c r="F58" s="19"/>
      <c r="G58" s="21"/>
      <c r="H58" s="20" t="s">
        <v>12</v>
      </c>
      <c r="I58" s="20"/>
      <c r="J58" s="19"/>
      <c r="K58" s="19"/>
      <c r="L58" s="19"/>
      <c r="M58" s="1"/>
      <c r="N58" s="78" t="str">
        <f t="shared" si="0"/>
        <v/>
      </c>
      <c r="O58" s="79">
        <f t="shared" si="4"/>
        <v>0.59200000000000008</v>
      </c>
      <c r="P58" s="80" t="str">
        <f t="shared" si="5"/>
        <v/>
      </c>
      <c r="Q58" s="72">
        <v>22221</v>
      </c>
      <c r="R58" s="68">
        <f t="shared" si="1"/>
        <v>0</v>
      </c>
      <c r="S58" s="70">
        <f t="shared" si="2"/>
        <v>0</v>
      </c>
      <c r="T58" s="71">
        <f t="shared" si="3"/>
        <v>0</v>
      </c>
      <c r="U58" s="1"/>
      <c r="V58" s="1"/>
      <c r="W58" s="1"/>
      <c r="X58" s="1"/>
      <c r="Y58" s="1"/>
      <c r="Z58" s="1"/>
      <c r="AA58" s="53"/>
      <c r="AB58" s="53"/>
    </row>
    <row r="59" spans="2:28" ht="11.1" customHeight="1">
      <c r="B59" s="17">
        <v>22677</v>
      </c>
      <c r="C59" s="18" t="s">
        <v>11</v>
      </c>
      <c r="D59" s="27"/>
      <c r="E59" s="19">
        <v>11.1</v>
      </c>
      <c r="F59" s="19"/>
      <c r="G59" s="21"/>
      <c r="H59" s="20" t="s">
        <v>12</v>
      </c>
      <c r="I59" s="20"/>
      <c r="J59" s="19"/>
      <c r="K59" s="19"/>
      <c r="L59" s="19"/>
      <c r="M59" s="43"/>
      <c r="N59" s="78" t="str">
        <f t="shared" si="0"/>
        <v/>
      </c>
      <c r="O59" s="79">
        <f t="shared" si="4"/>
        <v>0.37</v>
      </c>
      <c r="P59" s="80" t="str">
        <f t="shared" si="5"/>
        <v/>
      </c>
      <c r="Q59" s="72">
        <v>22251</v>
      </c>
      <c r="R59" s="68">
        <f t="shared" si="1"/>
        <v>0</v>
      </c>
      <c r="S59" s="70">
        <f t="shared" si="2"/>
        <v>0</v>
      </c>
      <c r="T59" s="71">
        <f t="shared" si="3"/>
        <v>0</v>
      </c>
      <c r="U59" s="1"/>
      <c r="V59" s="1"/>
      <c r="W59" s="1"/>
      <c r="X59" s="1"/>
      <c r="Y59" s="1"/>
      <c r="Z59" s="1"/>
      <c r="AA59" s="53"/>
      <c r="AB59" s="53"/>
    </row>
    <row r="60" spans="2:28" ht="11.1" customHeight="1">
      <c r="B60" s="17">
        <v>22708</v>
      </c>
      <c r="C60" s="18" t="s">
        <v>11</v>
      </c>
      <c r="D60" s="27"/>
      <c r="E60" s="19">
        <v>23.68</v>
      </c>
      <c r="F60" s="19"/>
      <c r="G60" s="21"/>
      <c r="H60" s="20" t="s">
        <v>12</v>
      </c>
      <c r="I60" s="20"/>
      <c r="J60" s="19"/>
      <c r="K60" s="19">
        <v>8746.1833434158016</v>
      </c>
      <c r="L60" s="19"/>
      <c r="M60" s="43"/>
      <c r="N60" s="78" t="str">
        <f t="shared" si="0"/>
        <v/>
      </c>
      <c r="O60" s="79">
        <f t="shared" si="4"/>
        <v>0.78933333333333333</v>
      </c>
      <c r="P60" s="80" t="str">
        <f t="shared" si="5"/>
        <v/>
      </c>
      <c r="Q60" s="72">
        <v>22282</v>
      </c>
      <c r="R60" s="68">
        <f t="shared" si="1"/>
        <v>0</v>
      </c>
      <c r="S60" s="70">
        <f t="shared" si="2"/>
        <v>0</v>
      </c>
      <c r="T60" s="71">
        <f t="shared" si="3"/>
        <v>0</v>
      </c>
      <c r="U60" s="1"/>
      <c r="V60" s="1"/>
      <c r="W60" s="1"/>
      <c r="X60" s="1"/>
      <c r="Y60" s="1"/>
      <c r="Z60" s="1"/>
      <c r="AA60" s="53"/>
      <c r="AB60" s="53"/>
    </row>
    <row r="61" spans="2:28" ht="11.1" customHeight="1">
      <c r="B61" s="17">
        <v>22736</v>
      </c>
      <c r="C61" s="18" t="s">
        <v>11</v>
      </c>
      <c r="D61" s="27"/>
      <c r="E61" s="19">
        <v>11.1</v>
      </c>
      <c r="F61" s="19"/>
      <c r="G61" s="21"/>
      <c r="H61" s="20" t="s">
        <v>12</v>
      </c>
      <c r="I61" s="20"/>
      <c r="J61" s="19"/>
      <c r="K61" s="19"/>
      <c r="L61" s="19"/>
      <c r="M61" s="43"/>
      <c r="N61" s="78" t="str">
        <f t="shared" si="0"/>
        <v/>
      </c>
      <c r="O61" s="79">
        <f t="shared" si="4"/>
        <v>0.37</v>
      </c>
      <c r="P61" s="80" t="str">
        <f t="shared" si="5"/>
        <v/>
      </c>
      <c r="Q61" s="72">
        <v>22313</v>
      </c>
      <c r="R61" s="68">
        <f t="shared" si="1"/>
        <v>0</v>
      </c>
      <c r="S61" s="70">
        <f t="shared" si="2"/>
        <v>0</v>
      </c>
      <c r="T61" s="71">
        <f t="shared" si="3"/>
        <v>0</v>
      </c>
      <c r="U61" s="1"/>
      <c r="V61" s="1"/>
      <c r="W61" s="1"/>
      <c r="X61" s="1"/>
      <c r="Y61" s="1"/>
      <c r="Z61" s="1"/>
      <c r="AA61" s="53"/>
      <c r="AB61" s="53"/>
    </row>
    <row r="62" spans="2:28" ht="11.1" customHeight="1">
      <c r="B62" s="17">
        <v>22767</v>
      </c>
      <c r="C62" s="18" t="s">
        <v>11</v>
      </c>
      <c r="D62" s="27"/>
      <c r="E62" s="19">
        <v>90.28</v>
      </c>
      <c r="F62" s="19"/>
      <c r="G62" s="21"/>
      <c r="H62" s="20" t="s">
        <v>12</v>
      </c>
      <c r="I62" s="20"/>
      <c r="J62" s="19"/>
      <c r="K62" s="19"/>
      <c r="L62" s="19"/>
      <c r="M62" s="43"/>
      <c r="N62" s="78" t="str">
        <f t="shared" si="0"/>
        <v/>
      </c>
      <c r="O62" s="79">
        <f t="shared" si="4"/>
        <v>3.0093333333333332</v>
      </c>
      <c r="P62" s="80" t="str">
        <f t="shared" si="5"/>
        <v/>
      </c>
      <c r="Q62" s="72">
        <v>22341</v>
      </c>
      <c r="R62" s="68">
        <f t="shared" si="1"/>
        <v>0</v>
      </c>
      <c r="S62" s="70">
        <f t="shared" si="2"/>
        <v>0</v>
      </c>
      <c r="T62" s="71">
        <f t="shared" si="3"/>
        <v>0</v>
      </c>
      <c r="U62" s="1"/>
      <c r="V62" s="1"/>
      <c r="W62" s="1"/>
      <c r="X62" s="1"/>
      <c r="Y62" s="1"/>
      <c r="Z62" s="1"/>
      <c r="AA62" s="53"/>
      <c r="AB62" s="53"/>
    </row>
    <row r="63" spans="2:28" ht="11.1" customHeight="1">
      <c r="B63" s="17">
        <v>22797</v>
      </c>
      <c r="C63" s="18" t="s">
        <v>11</v>
      </c>
      <c r="D63" s="27"/>
      <c r="E63" s="19">
        <v>148.37</v>
      </c>
      <c r="F63" s="19"/>
      <c r="G63" s="21"/>
      <c r="H63" s="20" t="s">
        <v>12</v>
      </c>
      <c r="I63" s="20"/>
      <c r="J63" s="19"/>
      <c r="K63" s="19">
        <v>8697.1949996251842</v>
      </c>
      <c r="L63" s="19"/>
      <c r="M63" s="43"/>
      <c r="N63" s="78" t="str">
        <f t="shared" si="0"/>
        <v/>
      </c>
      <c r="O63" s="79">
        <f t="shared" si="4"/>
        <v>4.9456666666666669</v>
      </c>
      <c r="P63" s="80" t="str">
        <f t="shared" si="5"/>
        <v/>
      </c>
      <c r="Q63" s="72">
        <v>22372</v>
      </c>
      <c r="R63" s="68">
        <f t="shared" si="1"/>
        <v>0</v>
      </c>
      <c r="S63" s="70">
        <f t="shared" si="2"/>
        <v>0</v>
      </c>
      <c r="T63" s="71">
        <f t="shared" si="3"/>
        <v>0</v>
      </c>
      <c r="U63" s="1"/>
      <c r="V63" s="1"/>
      <c r="W63" s="1"/>
      <c r="X63" s="1"/>
      <c r="Y63" s="1"/>
      <c r="Z63" s="1"/>
      <c r="AA63" s="53"/>
      <c r="AB63" s="53"/>
    </row>
    <row r="64" spans="2:28" ht="11.1" customHeight="1">
      <c r="B64" s="17">
        <v>22828</v>
      </c>
      <c r="C64" s="18" t="s">
        <v>11</v>
      </c>
      <c r="D64" s="27"/>
      <c r="E64" s="19">
        <v>118.03</v>
      </c>
      <c r="F64" s="19"/>
      <c r="G64" s="21"/>
      <c r="H64" s="20" t="s">
        <v>12</v>
      </c>
      <c r="I64" s="20"/>
      <c r="J64" s="19"/>
      <c r="K64" s="19"/>
      <c r="L64" s="19"/>
      <c r="M64" s="43"/>
      <c r="N64" s="78" t="str">
        <f t="shared" si="0"/>
        <v/>
      </c>
      <c r="O64" s="79">
        <f t="shared" si="4"/>
        <v>3.9343333333333335</v>
      </c>
      <c r="P64" s="80" t="str">
        <f t="shared" si="5"/>
        <v/>
      </c>
      <c r="Q64" s="72">
        <v>22402</v>
      </c>
      <c r="R64" s="68">
        <f t="shared" si="1"/>
        <v>0</v>
      </c>
      <c r="S64" s="70">
        <f t="shared" si="2"/>
        <v>0</v>
      </c>
      <c r="T64" s="71">
        <f t="shared" si="3"/>
        <v>0</v>
      </c>
      <c r="U64" s="1"/>
      <c r="V64" s="1"/>
      <c r="W64" s="1"/>
      <c r="X64" s="1"/>
      <c r="Y64" s="1"/>
      <c r="Z64" s="1"/>
      <c r="AA64" s="53"/>
      <c r="AB64" s="53"/>
    </row>
    <row r="65" spans="2:28" ht="11.1" customHeight="1">
      <c r="B65" s="17">
        <v>22858</v>
      </c>
      <c r="C65" s="18" t="s">
        <v>11</v>
      </c>
      <c r="D65" s="27"/>
      <c r="E65" s="19">
        <v>138.38</v>
      </c>
      <c r="F65" s="19"/>
      <c r="G65" s="21"/>
      <c r="H65" s="20" t="s">
        <v>12</v>
      </c>
      <c r="I65" s="20"/>
      <c r="J65" s="19"/>
      <c r="K65" s="19"/>
      <c r="L65" s="19"/>
      <c r="M65" s="43"/>
      <c r="N65" s="78" t="str">
        <f t="shared" si="0"/>
        <v/>
      </c>
      <c r="O65" s="79">
        <f t="shared" si="4"/>
        <v>4.6126666666666667</v>
      </c>
      <c r="P65" s="80" t="str">
        <f t="shared" si="5"/>
        <v/>
      </c>
      <c r="Q65" s="72">
        <v>22433</v>
      </c>
      <c r="R65" s="68">
        <f t="shared" si="1"/>
        <v>0</v>
      </c>
      <c r="S65" s="70">
        <f t="shared" si="2"/>
        <v>0</v>
      </c>
      <c r="T65" s="71">
        <f t="shared" si="3"/>
        <v>0</v>
      </c>
      <c r="U65" s="1"/>
      <c r="V65" s="1"/>
      <c r="W65" s="1"/>
      <c r="X65" s="1"/>
      <c r="Y65" s="1"/>
      <c r="Z65" s="1"/>
      <c r="AA65" s="53"/>
      <c r="AB65" s="53"/>
    </row>
    <row r="66" spans="2:28" ht="11.1" customHeight="1">
      <c r="B66" s="17">
        <v>22889</v>
      </c>
      <c r="C66" s="18" t="s">
        <v>11</v>
      </c>
      <c r="D66" s="27"/>
      <c r="E66" s="19">
        <v>55.13</v>
      </c>
      <c r="F66" s="19"/>
      <c r="G66" s="21"/>
      <c r="H66" s="20" t="s">
        <v>12</v>
      </c>
      <c r="I66" s="20"/>
      <c r="J66" s="19"/>
      <c r="K66" s="19">
        <v>8646.8437638149753</v>
      </c>
      <c r="L66" s="19"/>
      <c r="M66" s="43"/>
      <c r="N66" s="78" t="str">
        <f t="shared" si="0"/>
        <v/>
      </c>
      <c r="O66" s="79">
        <f t="shared" si="4"/>
        <v>1.8376666666666668</v>
      </c>
      <c r="P66" s="80" t="str">
        <f t="shared" si="5"/>
        <v/>
      </c>
      <c r="Q66" s="72">
        <v>22463</v>
      </c>
      <c r="R66" s="68">
        <f t="shared" si="1"/>
        <v>0</v>
      </c>
      <c r="S66" s="70">
        <f t="shared" si="2"/>
        <v>0</v>
      </c>
      <c r="T66" s="71">
        <f t="shared" si="3"/>
        <v>0</v>
      </c>
      <c r="U66" s="1"/>
      <c r="V66" s="1"/>
      <c r="W66" s="1"/>
      <c r="X66" s="1"/>
      <c r="Y66" s="1"/>
      <c r="Z66" s="1"/>
      <c r="AA66" s="53"/>
      <c r="AB66" s="53"/>
    </row>
    <row r="67" spans="2:28" ht="11.1" customHeight="1">
      <c r="B67" s="17">
        <v>22890</v>
      </c>
      <c r="C67" s="18" t="s">
        <v>19</v>
      </c>
      <c r="D67" s="27"/>
      <c r="E67" s="19"/>
      <c r="F67" s="19">
        <v>518</v>
      </c>
      <c r="G67" s="21"/>
      <c r="H67" s="20"/>
      <c r="I67" s="20" t="s">
        <v>20</v>
      </c>
      <c r="J67" s="19"/>
      <c r="K67" s="19"/>
      <c r="L67" s="19">
        <v>90000</v>
      </c>
      <c r="M67" s="43"/>
      <c r="N67" s="78" t="str">
        <f t="shared" si="0"/>
        <v/>
      </c>
      <c r="O67" s="79" t="str">
        <f t="shared" si="4"/>
        <v/>
      </c>
      <c r="P67" s="80">
        <f t="shared" si="5"/>
        <v>17.266666666666666</v>
      </c>
      <c r="Q67" s="72">
        <v>22494</v>
      </c>
      <c r="R67" s="68">
        <f t="shared" si="1"/>
        <v>0</v>
      </c>
      <c r="S67" s="70">
        <f t="shared" si="2"/>
        <v>0</v>
      </c>
      <c r="T67" s="71">
        <f t="shared" si="3"/>
        <v>0</v>
      </c>
      <c r="U67" s="1"/>
      <c r="V67" s="1"/>
      <c r="W67" s="1"/>
      <c r="X67" s="1"/>
      <c r="Y67" s="1"/>
      <c r="Z67" s="1"/>
      <c r="AA67" s="53"/>
      <c r="AB67" s="53"/>
    </row>
    <row r="68" spans="2:28" ht="11.1" customHeight="1">
      <c r="B68" s="17">
        <v>22920</v>
      </c>
      <c r="C68" s="18" t="s">
        <v>11</v>
      </c>
      <c r="D68" s="27"/>
      <c r="E68" s="19">
        <v>50.69</v>
      </c>
      <c r="F68" s="19"/>
      <c r="G68" s="18"/>
      <c r="H68" s="20" t="s">
        <v>12</v>
      </c>
      <c r="I68" s="20"/>
      <c r="J68" s="19"/>
      <c r="K68" s="19"/>
      <c r="L68" s="19"/>
      <c r="M68" s="43"/>
      <c r="N68" s="78" t="str">
        <f t="shared" si="0"/>
        <v/>
      </c>
      <c r="O68" s="79">
        <f t="shared" si="4"/>
        <v>1.6896666666666667</v>
      </c>
      <c r="P68" s="80" t="str">
        <f t="shared" si="5"/>
        <v/>
      </c>
      <c r="Q68" s="72">
        <v>22525</v>
      </c>
      <c r="R68" s="68">
        <f t="shared" si="1"/>
        <v>0</v>
      </c>
      <c r="S68" s="70">
        <f t="shared" si="2"/>
        <v>0</v>
      </c>
      <c r="T68" s="71">
        <f t="shared" si="3"/>
        <v>0</v>
      </c>
      <c r="U68" s="1"/>
      <c r="V68" s="1"/>
      <c r="W68" s="1"/>
      <c r="X68" s="1"/>
      <c r="Y68" s="1"/>
      <c r="Z68" s="1"/>
      <c r="AA68" s="53"/>
      <c r="AB68" s="53"/>
    </row>
    <row r="69" spans="2:28" ht="11.1" customHeight="1">
      <c r="B69" s="17">
        <v>22950</v>
      </c>
      <c r="C69" s="18" t="s">
        <v>11</v>
      </c>
      <c r="D69" s="27"/>
      <c r="E69" s="19">
        <v>44.77</v>
      </c>
      <c r="F69" s="19"/>
      <c r="G69" s="21"/>
      <c r="H69" s="20" t="s">
        <v>12</v>
      </c>
      <c r="I69" s="20"/>
      <c r="J69" s="19"/>
      <c r="K69" s="19"/>
      <c r="L69" s="19"/>
      <c r="M69" s="43"/>
      <c r="N69" s="78" t="str">
        <f t="shared" si="0"/>
        <v/>
      </c>
      <c r="O69" s="79">
        <f t="shared" si="4"/>
        <v>1.4923333333333335</v>
      </c>
      <c r="P69" s="80" t="str">
        <f t="shared" si="5"/>
        <v/>
      </c>
      <c r="Q69" s="72">
        <v>22555</v>
      </c>
      <c r="R69" s="68">
        <f t="shared" si="1"/>
        <v>0</v>
      </c>
      <c r="S69" s="70">
        <f t="shared" si="2"/>
        <v>0</v>
      </c>
      <c r="T69" s="71">
        <f t="shared" si="3"/>
        <v>0</v>
      </c>
      <c r="U69" s="1"/>
      <c r="V69" s="1"/>
      <c r="W69" s="1"/>
      <c r="X69" s="1"/>
      <c r="Y69" s="1"/>
      <c r="Z69" s="1"/>
      <c r="AA69" s="53"/>
      <c r="AB69" s="53"/>
    </row>
    <row r="70" spans="2:28" ht="11.1" customHeight="1">
      <c r="B70" s="17">
        <v>22981</v>
      </c>
      <c r="C70" s="18" t="s">
        <v>11</v>
      </c>
      <c r="D70" s="27"/>
      <c r="E70" s="19">
        <v>32.56</v>
      </c>
      <c r="F70" s="19"/>
      <c r="G70" s="21"/>
      <c r="H70" s="32" t="s">
        <v>12</v>
      </c>
      <c r="I70" s="32"/>
      <c r="J70" s="19"/>
      <c r="K70" s="19">
        <v>8596.7840296840677</v>
      </c>
      <c r="L70" s="19"/>
      <c r="M70" s="43"/>
      <c r="N70" s="78" t="str">
        <f t="shared" si="0"/>
        <v/>
      </c>
      <c r="O70" s="79">
        <f t="shared" si="4"/>
        <v>1.0853333333333335</v>
      </c>
      <c r="P70" s="80" t="str">
        <f t="shared" si="5"/>
        <v/>
      </c>
      <c r="Q70" s="72">
        <v>22586</v>
      </c>
      <c r="R70" s="68">
        <f t="shared" si="1"/>
        <v>0</v>
      </c>
      <c r="S70" s="70">
        <f t="shared" si="2"/>
        <v>0</v>
      </c>
      <c r="T70" s="71">
        <f t="shared" si="3"/>
        <v>0</v>
      </c>
      <c r="U70" s="1"/>
      <c r="V70" s="1"/>
      <c r="W70" s="1"/>
      <c r="X70" s="1"/>
      <c r="Y70" s="1"/>
      <c r="Z70" s="1"/>
      <c r="AA70" s="53"/>
      <c r="AB70" s="53"/>
    </row>
    <row r="71" spans="2:28" ht="11.1" customHeight="1">
      <c r="B71" s="17">
        <v>23011</v>
      </c>
      <c r="C71" s="18" t="s">
        <v>11</v>
      </c>
      <c r="D71" s="27"/>
      <c r="E71" s="19">
        <v>56.24</v>
      </c>
      <c r="F71" s="19"/>
      <c r="G71" s="21"/>
      <c r="H71" s="20" t="s">
        <v>12</v>
      </c>
      <c r="I71" s="20"/>
      <c r="J71" s="19"/>
      <c r="K71" s="19"/>
      <c r="L71" s="19"/>
      <c r="M71" s="43"/>
      <c r="N71" s="78" t="str">
        <f t="shared" si="0"/>
        <v/>
      </c>
      <c r="O71" s="79">
        <f t="shared" si="4"/>
        <v>1.8746666666666667</v>
      </c>
      <c r="P71" s="80" t="str">
        <f t="shared" si="5"/>
        <v/>
      </c>
      <c r="Q71" s="72">
        <v>22616</v>
      </c>
      <c r="R71" s="68">
        <f t="shared" si="1"/>
        <v>0</v>
      </c>
      <c r="S71" s="70">
        <f t="shared" si="2"/>
        <v>0</v>
      </c>
      <c r="T71" s="71">
        <f t="shared" si="3"/>
        <v>0</v>
      </c>
      <c r="U71" s="1"/>
      <c r="V71" s="1"/>
      <c r="W71" s="1"/>
      <c r="X71" s="1"/>
      <c r="Y71" s="1"/>
      <c r="Z71" s="1"/>
      <c r="AA71" s="53"/>
      <c r="AB71" s="53"/>
    </row>
    <row r="72" spans="2:28" ht="11.1" customHeight="1">
      <c r="B72" s="17">
        <v>23042</v>
      </c>
      <c r="C72" s="18" t="s">
        <v>11</v>
      </c>
      <c r="D72" s="27"/>
      <c r="E72" s="19">
        <v>66.97</v>
      </c>
      <c r="F72" s="19"/>
      <c r="G72" s="21"/>
      <c r="H72" s="20" t="s">
        <v>12</v>
      </c>
      <c r="I72" s="20"/>
      <c r="J72" s="19"/>
      <c r="K72" s="19"/>
      <c r="L72" s="19"/>
      <c r="M72" s="1"/>
      <c r="N72" s="78" t="str">
        <f t="shared" si="0"/>
        <v/>
      </c>
      <c r="O72" s="79">
        <f t="shared" si="4"/>
        <v>2.2323333333333335</v>
      </c>
      <c r="P72" s="80" t="str">
        <f t="shared" si="5"/>
        <v/>
      </c>
      <c r="Q72" s="72">
        <v>22647</v>
      </c>
      <c r="R72" s="68">
        <f t="shared" si="1"/>
        <v>0</v>
      </c>
      <c r="S72" s="70">
        <f t="shared" si="2"/>
        <v>0</v>
      </c>
      <c r="T72" s="71">
        <f t="shared" si="3"/>
        <v>0</v>
      </c>
      <c r="U72" s="1"/>
      <c r="V72" s="1"/>
      <c r="W72" s="1"/>
      <c r="X72" s="1"/>
      <c r="Y72" s="1"/>
      <c r="Z72" s="1"/>
      <c r="AA72" s="53"/>
      <c r="AB72" s="53"/>
    </row>
    <row r="73" spans="2:28" ht="11.1" customHeight="1">
      <c r="B73" s="17">
        <v>23073</v>
      </c>
      <c r="C73" s="18" t="s">
        <v>11</v>
      </c>
      <c r="D73" s="27"/>
      <c r="E73" s="19">
        <v>64.010000000000005</v>
      </c>
      <c r="F73" s="19"/>
      <c r="G73" s="21"/>
      <c r="H73" s="20" t="s">
        <v>12</v>
      </c>
      <c r="I73" s="20"/>
      <c r="J73" s="19"/>
      <c r="K73" s="19">
        <v>8547.0141096228599</v>
      </c>
      <c r="L73" s="19"/>
      <c r="M73" s="1"/>
      <c r="N73" s="78" t="str">
        <f t="shared" si="0"/>
        <v/>
      </c>
      <c r="O73" s="79">
        <f t="shared" si="4"/>
        <v>2.133666666666667</v>
      </c>
      <c r="P73" s="80" t="str">
        <f t="shared" si="5"/>
        <v/>
      </c>
      <c r="Q73" s="72">
        <v>22678</v>
      </c>
      <c r="R73" s="68">
        <f t="shared" si="1"/>
        <v>0</v>
      </c>
      <c r="S73" s="70">
        <f t="shared" si="2"/>
        <v>0</v>
      </c>
      <c r="T73" s="71">
        <f t="shared" si="3"/>
        <v>0</v>
      </c>
      <c r="U73" s="1"/>
      <c r="V73" s="1"/>
      <c r="W73" s="1"/>
      <c r="X73" s="1"/>
      <c r="Y73" s="1"/>
      <c r="Z73" s="1"/>
      <c r="AA73" s="53"/>
      <c r="AB73" s="53"/>
    </row>
    <row r="74" spans="2:28" ht="11.1" customHeight="1">
      <c r="B74" s="17">
        <v>23101</v>
      </c>
      <c r="C74" s="18" t="s">
        <v>11</v>
      </c>
      <c r="D74" s="27"/>
      <c r="E74" s="19">
        <v>307.47000000000003</v>
      </c>
      <c r="F74" s="19"/>
      <c r="G74" s="21"/>
      <c r="H74" s="20" t="s">
        <v>12</v>
      </c>
      <c r="I74" s="20"/>
      <c r="J74" s="19"/>
      <c r="K74" s="19"/>
      <c r="L74" s="19"/>
      <c r="M74" s="1"/>
      <c r="N74" s="78" t="str">
        <f t="shared" si="0"/>
        <v/>
      </c>
      <c r="O74" s="79">
        <f t="shared" si="4"/>
        <v>10.249000000000001</v>
      </c>
      <c r="P74" s="80" t="str">
        <f t="shared" si="5"/>
        <v/>
      </c>
      <c r="Q74" s="72">
        <v>22706</v>
      </c>
      <c r="R74" s="68">
        <f t="shared" si="1"/>
        <v>0</v>
      </c>
      <c r="S74" s="70">
        <f t="shared" si="2"/>
        <v>0</v>
      </c>
      <c r="T74" s="71">
        <f t="shared" si="3"/>
        <v>0</v>
      </c>
      <c r="U74" s="1"/>
      <c r="V74" s="1"/>
      <c r="W74" s="1"/>
      <c r="X74" s="1"/>
      <c r="Y74" s="1"/>
      <c r="Z74" s="1"/>
      <c r="AA74" s="53"/>
      <c r="AB74" s="53"/>
    </row>
    <row r="75" spans="2:28" ht="11.1" customHeight="1">
      <c r="B75" s="17">
        <v>23132</v>
      </c>
      <c r="C75" s="18" t="s">
        <v>11</v>
      </c>
      <c r="D75" s="27"/>
      <c r="E75" s="19">
        <v>242.35</v>
      </c>
      <c r="F75" s="19"/>
      <c r="G75" s="21"/>
      <c r="H75" s="20" t="s">
        <v>12</v>
      </c>
      <c r="I75" s="20"/>
      <c r="J75" s="19"/>
      <c r="K75" s="19"/>
      <c r="L75" s="19"/>
      <c r="M75" s="1"/>
      <c r="N75" s="78" t="str">
        <f t="shared" si="0"/>
        <v/>
      </c>
      <c r="O75" s="79">
        <f t="shared" si="4"/>
        <v>8.0783333333333331</v>
      </c>
      <c r="P75" s="80" t="str">
        <f t="shared" si="5"/>
        <v/>
      </c>
      <c r="Q75" s="72">
        <v>22737</v>
      </c>
      <c r="R75" s="68">
        <f t="shared" si="1"/>
        <v>0</v>
      </c>
      <c r="S75" s="70">
        <f t="shared" si="2"/>
        <v>0</v>
      </c>
      <c r="T75" s="71">
        <f t="shared" si="3"/>
        <v>0</v>
      </c>
      <c r="U75" s="1"/>
      <c r="V75" s="1"/>
      <c r="W75" s="1"/>
      <c r="X75" s="1"/>
      <c r="Y75" s="1"/>
      <c r="Z75" s="1"/>
      <c r="AA75" s="53"/>
      <c r="AB75" s="53"/>
    </row>
    <row r="76" spans="2:28" ht="11.1" customHeight="1">
      <c r="B76" s="17">
        <v>23162</v>
      </c>
      <c r="C76" s="18" t="s">
        <v>11</v>
      </c>
      <c r="D76" s="27"/>
      <c r="E76" s="19">
        <v>126.17</v>
      </c>
      <c r="F76" s="19"/>
      <c r="G76" s="21"/>
      <c r="H76" s="20" t="s">
        <v>12</v>
      </c>
      <c r="I76" s="20"/>
      <c r="J76" s="19"/>
      <c r="K76" s="19">
        <v>8499.1413348198184</v>
      </c>
      <c r="L76" s="19"/>
      <c r="M76" s="1"/>
      <c r="N76" s="78" t="str">
        <f t="shared" si="0"/>
        <v/>
      </c>
      <c r="O76" s="79">
        <f t="shared" si="4"/>
        <v>4.2056666666666667</v>
      </c>
      <c r="P76" s="80" t="str">
        <f t="shared" si="5"/>
        <v/>
      </c>
      <c r="Q76" s="72">
        <v>22767</v>
      </c>
      <c r="R76" s="68">
        <f t="shared" si="1"/>
        <v>0</v>
      </c>
      <c r="S76" s="70">
        <f t="shared" si="2"/>
        <v>0</v>
      </c>
      <c r="T76" s="71">
        <f t="shared" si="3"/>
        <v>0</v>
      </c>
      <c r="U76" s="1"/>
      <c r="V76" s="1"/>
      <c r="W76" s="1"/>
      <c r="X76" s="1"/>
      <c r="Y76" s="1"/>
      <c r="Z76" s="1"/>
      <c r="AA76" s="53"/>
      <c r="AB76" s="53"/>
    </row>
    <row r="77" spans="2:28" ht="11.1" customHeight="1">
      <c r="B77" s="17">
        <v>23193</v>
      </c>
      <c r="C77" s="18" t="s">
        <v>21</v>
      </c>
      <c r="D77" s="27"/>
      <c r="E77" s="19">
        <v>234.95</v>
      </c>
      <c r="F77" s="19"/>
      <c r="G77" s="21"/>
      <c r="H77" s="20" t="s">
        <v>12</v>
      </c>
      <c r="I77" s="20"/>
      <c r="J77" s="19"/>
      <c r="K77" s="19"/>
      <c r="L77" s="19"/>
      <c r="M77" s="1"/>
      <c r="N77" s="78" t="str">
        <f t="shared" si="0"/>
        <v/>
      </c>
      <c r="O77" s="79">
        <f t="shared" si="4"/>
        <v>7.8316666666666661</v>
      </c>
      <c r="P77" s="80" t="str">
        <f t="shared" si="5"/>
        <v/>
      </c>
      <c r="Q77" s="72">
        <v>22798</v>
      </c>
      <c r="R77" s="68">
        <f t="shared" si="1"/>
        <v>0</v>
      </c>
      <c r="S77" s="70">
        <f t="shared" si="2"/>
        <v>0</v>
      </c>
      <c r="T77" s="71">
        <f t="shared" si="3"/>
        <v>0</v>
      </c>
      <c r="U77" s="33"/>
      <c r="V77" s="5"/>
      <c r="W77" s="54"/>
      <c r="X77" s="54"/>
      <c r="Y77" s="5"/>
      <c r="Z77" s="55"/>
      <c r="AA77" s="53"/>
      <c r="AB77" s="53"/>
    </row>
    <row r="78" spans="2:28" ht="11.1" customHeight="1">
      <c r="B78" s="17">
        <v>23193</v>
      </c>
      <c r="C78" s="18" t="s">
        <v>11</v>
      </c>
      <c r="D78" s="27"/>
      <c r="E78" s="19">
        <v>499.5</v>
      </c>
      <c r="F78" s="19"/>
      <c r="G78" s="21"/>
      <c r="H78" s="20" t="s">
        <v>12</v>
      </c>
      <c r="I78" s="20"/>
      <c r="J78" s="19"/>
      <c r="K78" s="19"/>
      <c r="L78" s="19"/>
      <c r="M78" s="1"/>
      <c r="N78" s="78" t="str">
        <f t="shared" si="0"/>
        <v/>
      </c>
      <c r="O78" s="79">
        <f t="shared" si="4"/>
        <v>16.649999999999999</v>
      </c>
      <c r="P78" s="80" t="str">
        <f t="shared" si="5"/>
        <v/>
      </c>
      <c r="Q78" s="72">
        <v>22828</v>
      </c>
      <c r="R78" s="68">
        <f t="shared" si="1"/>
        <v>0</v>
      </c>
      <c r="S78" s="70">
        <f t="shared" si="2"/>
        <v>0</v>
      </c>
      <c r="T78" s="71">
        <f t="shared" si="3"/>
        <v>0</v>
      </c>
      <c r="U78" s="1"/>
      <c r="V78" s="1"/>
      <c r="W78" s="1"/>
      <c r="X78" s="1"/>
      <c r="Y78" s="1"/>
      <c r="Z78" s="1"/>
      <c r="AA78" s="53"/>
      <c r="AB78" s="53"/>
    </row>
    <row r="79" spans="2:28" ht="11.1" customHeight="1">
      <c r="B79" s="17">
        <v>23223</v>
      </c>
      <c r="C79" s="18" t="s">
        <v>21</v>
      </c>
      <c r="D79" s="27"/>
      <c r="E79" s="19">
        <v>178.34</v>
      </c>
      <c r="F79" s="19"/>
      <c r="G79" s="21"/>
      <c r="H79" s="20" t="s">
        <v>12</v>
      </c>
      <c r="I79" s="20"/>
      <c r="J79" s="19"/>
      <c r="K79" s="19">
        <v>8466.4846211867898</v>
      </c>
      <c r="L79" s="19"/>
      <c r="M79" s="1"/>
      <c r="N79" s="78" t="str">
        <f t="shared" si="0"/>
        <v/>
      </c>
      <c r="O79" s="79">
        <f t="shared" si="4"/>
        <v>5.9446666666666665</v>
      </c>
      <c r="P79" s="80" t="str">
        <f t="shared" si="5"/>
        <v/>
      </c>
      <c r="Q79" s="72">
        <v>22859</v>
      </c>
      <c r="R79" s="68">
        <f t="shared" si="1"/>
        <v>0</v>
      </c>
      <c r="S79" s="70">
        <f t="shared" si="2"/>
        <v>0</v>
      </c>
      <c r="T79" s="71">
        <f t="shared" si="3"/>
        <v>0</v>
      </c>
      <c r="U79" s="1"/>
      <c r="V79" s="1"/>
      <c r="W79" s="1"/>
      <c r="X79" s="1"/>
      <c r="Y79" s="1"/>
      <c r="Z79" s="1"/>
      <c r="AA79" s="53"/>
      <c r="AB79" s="53"/>
    </row>
    <row r="80" spans="2:28" ht="11.1" customHeight="1">
      <c r="B80" s="17">
        <v>23223</v>
      </c>
      <c r="C80" s="18" t="s">
        <v>11</v>
      </c>
      <c r="D80" s="27"/>
      <c r="E80" s="19">
        <v>293.77999999999997</v>
      </c>
      <c r="F80" s="19"/>
      <c r="G80" s="21"/>
      <c r="H80" s="20" t="s">
        <v>12</v>
      </c>
      <c r="I80" s="20"/>
      <c r="J80" s="19"/>
      <c r="K80" s="19"/>
      <c r="L80" s="19"/>
      <c r="M80" s="1"/>
      <c r="N80" s="78" t="str">
        <f t="shared" si="0"/>
        <v/>
      </c>
      <c r="O80" s="79">
        <f t="shared" si="4"/>
        <v>9.7926666666666655</v>
      </c>
      <c r="P80" s="80" t="str">
        <f t="shared" si="5"/>
        <v/>
      </c>
      <c r="Q80" s="72">
        <v>22890</v>
      </c>
      <c r="R80" s="68">
        <f t="shared" si="1"/>
        <v>0</v>
      </c>
      <c r="S80" s="70">
        <f t="shared" si="2"/>
        <v>0</v>
      </c>
      <c r="T80" s="71">
        <f t="shared" si="3"/>
        <v>0</v>
      </c>
      <c r="U80" s="1"/>
      <c r="V80" s="1"/>
      <c r="W80" s="1"/>
      <c r="X80" s="1"/>
      <c r="Y80" s="1"/>
      <c r="Z80" s="1"/>
      <c r="AA80" s="53"/>
      <c r="AB80" s="53"/>
    </row>
    <row r="81" spans="2:32" ht="11.1" customHeight="1">
      <c r="B81" s="17">
        <v>23254</v>
      </c>
      <c r="C81" s="18" t="s">
        <v>21</v>
      </c>
      <c r="D81" s="27"/>
      <c r="E81" s="19">
        <v>72.52</v>
      </c>
      <c r="F81" s="19"/>
      <c r="G81" s="18"/>
      <c r="H81" s="20" t="s">
        <v>12</v>
      </c>
      <c r="I81" s="20"/>
      <c r="J81" s="19"/>
      <c r="K81" s="19"/>
      <c r="L81" s="19"/>
      <c r="M81" s="1"/>
      <c r="N81" s="78" t="str">
        <f t="shared" si="0"/>
        <v/>
      </c>
      <c r="O81" s="79">
        <f t="shared" si="4"/>
        <v>2.4173333333333331</v>
      </c>
      <c r="P81" s="80" t="str">
        <f t="shared" si="5"/>
        <v/>
      </c>
      <c r="Q81" s="72">
        <v>22920</v>
      </c>
      <c r="R81" s="68">
        <f t="shared" si="1"/>
        <v>0</v>
      </c>
      <c r="S81" s="70">
        <f t="shared" si="2"/>
        <v>0</v>
      </c>
      <c r="T81" s="71">
        <f t="shared" si="3"/>
        <v>0</v>
      </c>
      <c r="U81" s="1"/>
      <c r="V81" s="1"/>
      <c r="W81" s="1"/>
      <c r="X81" s="1"/>
      <c r="Y81" s="1"/>
      <c r="Z81" s="1"/>
      <c r="AA81" s="53"/>
      <c r="AB81" s="53"/>
    </row>
    <row r="82" spans="2:32" ht="11.1" customHeight="1">
      <c r="B82" s="17">
        <v>23254</v>
      </c>
      <c r="C82" s="18" t="s">
        <v>11</v>
      </c>
      <c r="D82" s="27"/>
      <c r="E82" s="19">
        <v>38.85</v>
      </c>
      <c r="F82" s="19"/>
      <c r="G82" s="21"/>
      <c r="H82" s="32" t="s">
        <v>12</v>
      </c>
      <c r="I82" s="32"/>
      <c r="J82" s="19"/>
      <c r="K82" s="19">
        <v>8449.9367039529407</v>
      </c>
      <c r="L82" s="19"/>
      <c r="M82" s="1"/>
      <c r="N82" s="78" t="str">
        <f t="shared" si="0"/>
        <v/>
      </c>
      <c r="O82" s="79">
        <f t="shared" si="4"/>
        <v>1.2950000000000002</v>
      </c>
      <c r="P82" s="80" t="str">
        <f t="shared" si="5"/>
        <v/>
      </c>
      <c r="Q82" s="72">
        <v>22951</v>
      </c>
      <c r="R82" s="68">
        <f t="shared" si="1"/>
        <v>0</v>
      </c>
      <c r="S82" s="70">
        <f t="shared" si="2"/>
        <v>0</v>
      </c>
      <c r="T82" s="71">
        <f t="shared" si="3"/>
        <v>0</v>
      </c>
      <c r="U82" s="1"/>
      <c r="V82" s="1"/>
      <c r="W82" s="1"/>
      <c r="X82" s="1"/>
      <c r="Y82" s="1"/>
      <c r="Z82" s="1"/>
      <c r="AA82" s="53"/>
      <c r="AB82" s="53"/>
    </row>
    <row r="83" spans="2:32" ht="11.1" customHeight="1">
      <c r="B83" s="17">
        <v>23255</v>
      </c>
      <c r="C83" s="18" t="s">
        <v>19</v>
      </c>
      <c r="D83" s="27"/>
      <c r="E83" s="19"/>
      <c r="F83" s="19">
        <v>555</v>
      </c>
      <c r="G83" s="21"/>
      <c r="H83" s="20"/>
      <c r="I83" s="20" t="s">
        <v>20</v>
      </c>
      <c r="J83" s="19"/>
      <c r="K83" s="19"/>
      <c r="L83" s="19"/>
      <c r="M83" s="1"/>
      <c r="N83" s="78" t="str">
        <f t="shared" si="0"/>
        <v/>
      </c>
      <c r="O83" s="79" t="str">
        <f t="shared" si="4"/>
        <v/>
      </c>
      <c r="P83" s="80">
        <f t="shared" si="5"/>
        <v>18.5</v>
      </c>
      <c r="Q83" s="72">
        <v>22981</v>
      </c>
      <c r="R83" s="68">
        <f t="shared" si="1"/>
        <v>0</v>
      </c>
      <c r="S83" s="70">
        <f t="shared" si="2"/>
        <v>0</v>
      </c>
      <c r="T83" s="71">
        <f t="shared" si="3"/>
        <v>0</v>
      </c>
      <c r="U83" s="1"/>
      <c r="V83" s="1"/>
      <c r="W83" s="1"/>
      <c r="X83" s="1"/>
      <c r="Y83" s="1"/>
      <c r="Z83" s="1"/>
      <c r="AA83" s="53"/>
      <c r="AB83" s="53"/>
    </row>
    <row r="84" spans="2:32" ht="11.1" customHeight="1">
      <c r="B84" s="17">
        <v>23285</v>
      </c>
      <c r="C84" s="18" t="s">
        <v>11</v>
      </c>
      <c r="D84" s="27"/>
      <c r="E84" s="19">
        <v>62.9</v>
      </c>
      <c r="F84" s="19"/>
      <c r="G84" s="21"/>
      <c r="H84" s="20" t="s">
        <v>12</v>
      </c>
      <c r="I84" s="20"/>
      <c r="J84" s="19"/>
      <c r="K84" s="19"/>
      <c r="L84" s="19"/>
      <c r="M84" s="1"/>
      <c r="N84" s="78" t="str">
        <f t="shared" si="0"/>
        <v/>
      </c>
      <c r="O84" s="79">
        <f t="shared" si="4"/>
        <v>2.0966666666666667</v>
      </c>
      <c r="P84" s="80" t="str">
        <f t="shared" si="5"/>
        <v/>
      </c>
      <c r="Q84" s="72">
        <v>23012</v>
      </c>
      <c r="R84" s="68">
        <f t="shared" si="1"/>
        <v>0</v>
      </c>
      <c r="S84" s="70">
        <f t="shared" si="2"/>
        <v>0</v>
      </c>
      <c r="T84" s="71">
        <f t="shared" si="3"/>
        <v>0</v>
      </c>
      <c r="U84" s="1"/>
      <c r="V84" s="1"/>
      <c r="W84" s="1"/>
      <c r="X84" s="1"/>
      <c r="Y84" s="1"/>
      <c r="Z84" s="1"/>
      <c r="AA84" s="53"/>
      <c r="AB84" s="53"/>
    </row>
    <row r="85" spans="2:32" ht="11.1" customHeight="1">
      <c r="B85" s="17">
        <v>23286</v>
      </c>
      <c r="C85" s="18" t="s">
        <v>21</v>
      </c>
      <c r="D85" s="27"/>
      <c r="E85" s="19">
        <v>21.46</v>
      </c>
      <c r="F85" s="19"/>
      <c r="G85" s="21"/>
      <c r="H85" s="20" t="s">
        <v>12</v>
      </c>
      <c r="I85" s="20"/>
      <c r="J85" s="19"/>
      <c r="K85" s="19"/>
      <c r="L85" s="19"/>
      <c r="M85" s="1"/>
      <c r="N85" s="78" t="str">
        <f t="shared" si="0"/>
        <v/>
      </c>
      <c r="O85" s="79">
        <f t="shared" si="4"/>
        <v>0.71533333333333338</v>
      </c>
      <c r="P85" s="80" t="str">
        <f t="shared" si="5"/>
        <v/>
      </c>
      <c r="Q85" s="72">
        <v>23043</v>
      </c>
      <c r="R85" s="68">
        <f t="shared" si="1"/>
        <v>0</v>
      </c>
      <c r="S85" s="70">
        <f t="shared" si="2"/>
        <v>0</v>
      </c>
      <c r="T85" s="71">
        <f t="shared" si="3"/>
        <v>0</v>
      </c>
      <c r="U85" s="1"/>
      <c r="V85" s="1"/>
      <c r="W85" s="1"/>
      <c r="X85" s="1"/>
      <c r="Y85" s="1"/>
      <c r="Z85" s="1"/>
      <c r="AA85" s="53"/>
      <c r="AB85" s="53"/>
    </row>
    <row r="86" spans="2:32" ht="11.1" customHeight="1">
      <c r="B86" s="17">
        <v>23315</v>
      </c>
      <c r="C86" s="18" t="s">
        <v>21</v>
      </c>
      <c r="D86" s="27"/>
      <c r="E86" s="19">
        <v>43.66</v>
      </c>
      <c r="F86" s="19"/>
      <c r="G86" s="21"/>
      <c r="H86" s="20" t="s">
        <v>12</v>
      </c>
      <c r="I86" s="20"/>
      <c r="J86" s="19"/>
      <c r="K86" s="19">
        <v>8417.4690519528831</v>
      </c>
      <c r="L86" s="19"/>
      <c r="M86" s="1"/>
      <c r="N86" s="78" t="str">
        <f t="shared" si="0"/>
        <v/>
      </c>
      <c r="O86" s="79">
        <f t="shared" si="4"/>
        <v>1.4553333333333331</v>
      </c>
      <c r="P86" s="80" t="str">
        <f t="shared" si="5"/>
        <v/>
      </c>
      <c r="Q86" s="72">
        <v>23071</v>
      </c>
      <c r="R86" s="68">
        <f t="shared" si="1"/>
        <v>0</v>
      </c>
      <c r="S86" s="70">
        <f t="shared" si="2"/>
        <v>0</v>
      </c>
      <c r="T86" s="71">
        <f t="shared" si="3"/>
        <v>0</v>
      </c>
      <c r="U86" s="46"/>
      <c r="V86" s="56"/>
      <c r="W86" s="57"/>
      <c r="X86" s="57"/>
      <c r="Y86" s="56"/>
      <c r="Z86" s="58"/>
      <c r="AA86" s="59"/>
      <c r="AB86" s="60"/>
      <c r="AC86" s="46"/>
      <c r="AD86" s="46"/>
      <c r="AE86" s="47"/>
    </row>
    <row r="87" spans="2:32" ht="11.1" customHeight="1">
      <c r="B87" s="17">
        <v>23315</v>
      </c>
      <c r="C87" s="18" t="s">
        <v>11</v>
      </c>
      <c r="D87" s="27"/>
      <c r="E87" s="19">
        <v>53.65</v>
      </c>
      <c r="F87" s="19"/>
      <c r="G87" s="21"/>
      <c r="H87" s="32" t="s">
        <v>12</v>
      </c>
      <c r="I87" s="32"/>
      <c r="J87" s="19"/>
      <c r="K87" s="19"/>
      <c r="L87" s="19"/>
      <c r="M87" s="1"/>
      <c r="N87" s="78" t="str">
        <f t="shared" si="0"/>
        <v/>
      </c>
      <c r="O87" s="79">
        <f t="shared" si="4"/>
        <v>1.7883333333333333</v>
      </c>
      <c r="P87" s="80" t="str">
        <f t="shared" si="5"/>
        <v/>
      </c>
      <c r="Q87" s="72">
        <v>23102</v>
      </c>
      <c r="R87" s="68">
        <f t="shared" si="1"/>
        <v>0</v>
      </c>
      <c r="S87" s="70">
        <f t="shared" si="2"/>
        <v>0</v>
      </c>
      <c r="T87" s="71">
        <f t="shared" si="3"/>
        <v>0</v>
      </c>
      <c r="U87" s="33"/>
      <c r="V87" s="5"/>
      <c r="W87" s="54"/>
      <c r="X87" s="54"/>
      <c r="Y87" s="5"/>
      <c r="Z87" s="55"/>
      <c r="AA87" s="53"/>
      <c r="AB87" s="53"/>
    </row>
    <row r="88" spans="2:32" ht="11.1" customHeight="1">
      <c r="B88" s="17">
        <v>23346</v>
      </c>
      <c r="C88" s="18" t="s">
        <v>21</v>
      </c>
      <c r="D88" s="27"/>
      <c r="E88" s="19">
        <v>37</v>
      </c>
      <c r="F88" s="19"/>
      <c r="G88" s="21"/>
      <c r="H88" s="20" t="s">
        <v>12</v>
      </c>
      <c r="I88" s="20"/>
      <c r="J88" s="19"/>
      <c r="K88" s="19"/>
      <c r="L88" s="19"/>
      <c r="M88" s="1"/>
      <c r="N88" s="78" t="str">
        <f t="shared" si="0"/>
        <v/>
      </c>
      <c r="O88" s="79">
        <f t="shared" si="4"/>
        <v>1.2333333333333334</v>
      </c>
      <c r="P88" s="80" t="str">
        <f t="shared" si="5"/>
        <v/>
      </c>
      <c r="Q88" s="72">
        <v>23132</v>
      </c>
      <c r="R88" s="68">
        <f t="shared" si="1"/>
        <v>0</v>
      </c>
      <c r="S88" s="70">
        <f t="shared" si="2"/>
        <v>0</v>
      </c>
      <c r="T88" s="71">
        <f t="shared" si="3"/>
        <v>0</v>
      </c>
      <c r="U88" s="48"/>
      <c r="V88" s="61"/>
      <c r="W88" s="62"/>
      <c r="X88" s="62"/>
      <c r="Y88" s="62"/>
      <c r="Z88" s="62"/>
      <c r="AA88" s="62"/>
      <c r="AB88" s="63"/>
      <c r="AC88" s="48"/>
      <c r="AD88" s="48"/>
      <c r="AE88" s="48"/>
      <c r="AF88" s="48"/>
    </row>
    <row r="89" spans="2:32" ht="11.1" customHeight="1">
      <c r="B89" s="17">
        <v>23346</v>
      </c>
      <c r="C89" s="18" t="s">
        <v>11</v>
      </c>
      <c r="D89" s="27"/>
      <c r="E89" s="19">
        <v>75.11</v>
      </c>
      <c r="F89" s="19"/>
      <c r="G89" s="21"/>
      <c r="H89" s="20" t="s">
        <v>12</v>
      </c>
      <c r="I89" s="20"/>
      <c r="J89" s="19"/>
      <c r="K89" s="19">
        <v>8401.0169366509053</v>
      </c>
      <c r="L89" s="19"/>
      <c r="M89" s="1"/>
      <c r="N89" s="78" t="str">
        <f t="shared" si="0"/>
        <v/>
      </c>
      <c r="O89" s="79">
        <f t="shared" si="4"/>
        <v>2.5036666666666667</v>
      </c>
      <c r="P89" s="80" t="str">
        <f t="shared" si="5"/>
        <v/>
      </c>
      <c r="Q89" s="72">
        <v>23163</v>
      </c>
      <c r="R89" s="68">
        <f t="shared" si="1"/>
        <v>0</v>
      </c>
      <c r="S89" s="70">
        <f t="shared" si="2"/>
        <v>0</v>
      </c>
      <c r="T89" s="71">
        <f t="shared" si="3"/>
        <v>0</v>
      </c>
      <c r="U89" s="48"/>
      <c r="V89" s="62"/>
      <c r="W89" s="62"/>
      <c r="X89" s="62"/>
      <c r="Y89" s="62"/>
      <c r="Z89" s="62"/>
      <c r="AA89" s="62"/>
      <c r="AB89" s="63"/>
      <c r="AC89" s="48"/>
      <c r="AD89" s="48"/>
      <c r="AE89" s="48"/>
      <c r="AF89" s="48"/>
    </row>
    <row r="90" spans="2:32" ht="11.1" customHeight="1">
      <c r="B90" s="17">
        <v>23376</v>
      </c>
      <c r="C90" s="18" t="s">
        <v>11</v>
      </c>
      <c r="D90" s="27"/>
      <c r="E90" s="19">
        <v>27.01</v>
      </c>
      <c r="F90" s="19"/>
      <c r="G90" s="21"/>
      <c r="H90" s="20" t="s">
        <v>12</v>
      </c>
      <c r="I90" s="20"/>
      <c r="J90" s="19"/>
      <c r="K90" s="19"/>
      <c r="L90" s="19"/>
      <c r="M90" s="1"/>
      <c r="N90" s="78" t="str">
        <f t="shared" si="0"/>
        <v/>
      </c>
      <c r="O90" s="79">
        <f t="shared" si="4"/>
        <v>0.90033333333333343</v>
      </c>
      <c r="P90" s="80" t="str">
        <f t="shared" si="5"/>
        <v/>
      </c>
      <c r="Q90" s="72">
        <v>23193</v>
      </c>
      <c r="R90" s="68">
        <f t="shared" si="1"/>
        <v>0</v>
      </c>
      <c r="S90" s="70">
        <f t="shared" si="2"/>
        <v>0</v>
      </c>
      <c r="T90" s="71">
        <f t="shared" si="3"/>
        <v>0</v>
      </c>
      <c r="U90" s="48"/>
      <c r="V90" s="48"/>
      <c r="W90" s="48"/>
      <c r="X90" s="48"/>
      <c r="Y90" s="48"/>
      <c r="Z90" s="48"/>
      <c r="AA90" s="49"/>
      <c r="AB90" s="40"/>
      <c r="AC90" s="48"/>
      <c r="AD90" s="48"/>
      <c r="AE90" s="48"/>
      <c r="AF90" s="48"/>
    </row>
    <row r="91" spans="2:32" ht="11.1" customHeight="1">
      <c r="B91" s="17">
        <v>23377</v>
      </c>
      <c r="C91" s="18" t="s">
        <v>21</v>
      </c>
      <c r="D91" s="27"/>
      <c r="E91" s="19">
        <v>36.26</v>
      </c>
      <c r="F91" s="19"/>
      <c r="G91" s="21"/>
      <c r="H91" s="20" t="s">
        <v>12</v>
      </c>
      <c r="I91" s="20"/>
      <c r="J91" s="19"/>
      <c r="K91" s="19"/>
      <c r="L91" s="19"/>
      <c r="M91" s="1"/>
      <c r="N91" s="78" t="str">
        <f t="shared" si="0"/>
        <v/>
      </c>
      <c r="O91" s="79">
        <f t="shared" si="4"/>
        <v>1.2086666666666666</v>
      </c>
      <c r="P91" s="80" t="str">
        <f t="shared" si="5"/>
        <v/>
      </c>
      <c r="Q91" s="72">
        <v>23224</v>
      </c>
      <c r="R91" s="68">
        <f t="shared" si="1"/>
        <v>0</v>
      </c>
      <c r="S91" s="70">
        <f t="shared" si="2"/>
        <v>0</v>
      </c>
      <c r="T91" s="71">
        <f t="shared" si="3"/>
        <v>0</v>
      </c>
      <c r="U91" s="48"/>
      <c r="V91" s="48"/>
      <c r="W91" s="48"/>
      <c r="X91" s="48"/>
      <c r="Y91" s="48"/>
      <c r="Z91" s="48"/>
      <c r="AA91" s="49"/>
      <c r="AB91" s="40"/>
      <c r="AC91" s="48"/>
      <c r="AD91" s="48"/>
      <c r="AE91" s="48"/>
      <c r="AF91" s="48"/>
    </row>
    <row r="92" spans="2:32" ht="11.1" customHeight="1">
      <c r="B92" s="17">
        <v>23413</v>
      </c>
      <c r="C92" s="18" t="s">
        <v>21</v>
      </c>
      <c r="D92" s="27"/>
      <c r="E92" s="19">
        <v>44.4</v>
      </c>
      <c r="F92" s="19"/>
      <c r="G92" s="21"/>
      <c r="H92" s="32" t="s">
        <v>12</v>
      </c>
      <c r="I92" s="32"/>
      <c r="J92" s="19"/>
      <c r="K92" s="19">
        <v>8365.5689083325306</v>
      </c>
      <c r="L92" s="19"/>
      <c r="M92" s="1"/>
      <c r="N92" s="78" t="str">
        <f t="shared" si="0"/>
        <v/>
      </c>
      <c r="O92" s="79">
        <f t="shared" si="4"/>
        <v>1.48</v>
      </c>
      <c r="P92" s="80" t="str">
        <f t="shared" si="5"/>
        <v/>
      </c>
      <c r="Q92" s="72">
        <v>23255</v>
      </c>
      <c r="R92" s="68">
        <f t="shared" si="1"/>
        <v>0</v>
      </c>
      <c r="S92" s="70">
        <f t="shared" si="2"/>
        <v>0</v>
      </c>
      <c r="T92" s="71">
        <f t="shared" si="3"/>
        <v>0</v>
      </c>
      <c r="U92" s="48"/>
      <c r="V92" s="48"/>
      <c r="W92" s="48"/>
      <c r="X92" s="48"/>
      <c r="Y92" s="48"/>
      <c r="Z92" s="48"/>
      <c r="AA92" s="49"/>
      <c r="AB92" s="40"/>
      <c r="AC92" s="48"/>
      <c r="AD92" s="48"/>
      <c r="AE92" s="48"/>
      <c r="AF92" s="48"/>
    </row>
    <row r="93" spans="2:32" ht="11.1" customHeight="1">
      <c r="B93" s="17">
        <v>23439</v>
      </c>
      <c r="C93" s="18" t="s">
        <v>21</v>
      </c>
      <c r="D93" s="27"/>
      <c r="E93" s="19">
        <v>81.77</v>
      </c>
      <c r="F93" s="19"/>
      <c r="G93" s="21"/>
      <c r="H93" s="20" t="s">
        <v>12</v>
      </c>
      <c r="I93" s="20"/>
      <c r="J93" s="19"/>
      <c r="K93" s="19"/>
      <c r="L93" s="19"/>
      <c r="M93" s="1"/>
      <c r="N93" s="78" t="str">
        <f t="shared" si="0"/>
        <v/>
      </c>
      <c r="O93" s="79">
        <f t="shared" si="4"/>
        <v>2.7256666666666667</v>
      </c>
      <c r="P93" s="80" t="str">
        <f t="shared" si="5"/>
        <v/>
      </c>
      <c r="Q93" s="72">
        <v>23285</v>
      </c>
      <c r="R93" s="68">
        <f t="shared" si="1"/>
        <v>0</v>
      </c>
      <c r="S93" s="70">
        <f t="shared" si="2"/>
        <v>0</v>
      </c>
      <c r="T93" s="71">
        <f t="shared" si="3"/>
        <v>0</v>
      </c>
      <c r="U93" s="48"/>
      <c r="V93" s="48"/>
      <c r="W93" s="48"/>
      <c r="X93" s="48"/>
      <c r="Y93" s="48"/>
      <c r="Z93" s="48"/>
      <c r="AA93" s="49"/>
      <c r="AB93" s="40"/>
      <c r="AC93" s="48"/>
      <c r="AD93" s="48"/>
      <c r="AE93" s="48"/>
      <c r="AF93" s="48"/>
    </row>
    <row r="94" spans="2:32" ht="11.1" customHeight="1">
      <c r="B94" s="17">
        <v>23469</v>
      </c>
      <c r="C94" s="18" t="s">
        <v>21</v>
      </c>
      <c r="D94" s="27"/>
      <c r="E94" s="19">
        <v>88.06</v>
      </c>
      <c r="F94" s="19"/>
      <c r="G94" s="21"/>
      <c r="H94" s="20" t="s">
        <v>12</v>
      </c>
      <c r="I94" s="20"/>
      <c r="J94" s="19"/>
      <c r="K94" s="19"/>
      <c r="L94" s="19"/>
      <c r="M94" s="1"/>
      <c r="N94" s="78" t="str">
        <f t="shared" si="0"/>
        <v/>
      </c>
      <c r="O94" s="79">
        <f t="shared" si="4"/>
        <v>2.9353333333333333</v>
      </c>
      <c r="P94" s="80" t="str">
        <f t="shared" si="5"/>
        <v/>
      </c>
      <c r="Q94" s="72">
        <v>23316</v>
      </c>
      <c r="R94" s="68">
        <f t="shared" si="1"/>
        <v>0</v>
      </c>
      <c r="S94" s="70">
        <f t="shared" si="2"/>
        <v>0</v>
      </c>
      <c r="T94" s="71">
        <f t="shared" si="3"/>
        <v>0</v>
      </c>
      <c r="U94" s="48"/>
      <c r="V94" s="48"/>
      <c r="W94" s="48"/>
      <c r="X94" s="48"/>
      <c r="Y94" s="48"/>
      <c r="Z94" s="48"/>
      <c r="AA94" s="49"/>
      <c r="AB94" s="40"/>
      <c r="AC94" s="48"/>
      <c r="AD94" s="48"/>
      <c r="AE94" s="48"/>
      <c r="AF94" s="48"/>
    </row>
    <row r="95" spans="2:32" ht="11.1" customHeight="1">
      <c r="B95" s="17">
        <v>23499</v>
      </c>
      <c r="C95" s="18" t="s">
        <v>21</v>
      </c>
      <c r="D95" s="27"/>
      <c r="E95" s="19">
        <v>105.08</v>
      </c>
      <c r="F95" s="19"/>
      <c r="G95" s="21"/>
      <c r="H95" s="20" t="s">
        <v>12</v>
      </c>
      <c r="I95" s="20"/>
      <c r="J95" s="19"/>
      <c r="K95" s="19">
        <v>8320.2875776968322</v>
      </c>
      <c r="L95" s="19"/>
      <c r="M95" s="1"/>
      <c r="N95" s="78" t="str">
        <f t="shared" si="0"/>
        <v/>
      </c>
      <c r="O95" s="79">
        <f t="shared" si="4"/>
        <v>3.5026666666666668</v>
      </c>
      <c r="P95" s="80" t="str">
        <f t="shared" si="5"/>
        <v/>
      </c>
      <c r="Q95" s="72">
        <v>23346</v>
      </c>
      <c r="R95" s="68">
        <f t="shared" si="1"/>
        <v>0</v>
      </c>
      <c r="S95" s="70">
        <f t="shared" si="2"/>
        <v>0</v>
      </c>
      <c r="T95" s="71">
        <f t="shared" si="3"/>
        <v>0</v>
      </c>
      <c r="U95" s="48"/>
      <c r="V95" s="48"/>
      <c r="W95" s="48"/>
      <c r="X95" s="48"/>
      <c r="Y95" s="48"/>
      <c r="Z95" s="48"/>
      <c r="AA95" s="49"/>
      <c r="AB95" s="40"/>
      <c r="AC95" s="48"/>
      <c r="AD95" s="48"/>
      <c r="AE95" s="48"/>
      <c r="AF95" s="48"/>
    </row>
    <row r="96" spans="2:32" ht="11.1" customHeight="1">
      <c r="B96" s="17">
        <v>23517</v>
      </c>
      <c r="C96" s="18" t="s">
        <v>22</v>
      </c>
      <c r="D96" s="27"/>
      <c r="E96" s="19"/>
      <c r="F96" s="19">
        <v>873.2</v>
      </c>
      <c r="G96" s="21"/>
      <c r="H96" s="32"/>
      <c r="I96" s="32" t="s">
        <v>20</v>
      </c>
      <c r="J96" s="19"/>
      <c r="K96" s="19"/>
      <c r="L96" s="19"/>
      <c r="M96" s="1"/>
      <c r="N96" s="78" t="str">
        <f t="shared" si="0"/>
        <v/>
      </c>
      <c r="O96" s="79" t="str">
        <f t="shared" si="4"/>
        <v/>
      </c>
      <c r="P96" s="80">
        <f t="shared" si="5"/>
        <v>29.106666666666669</v>
      </c>
      <c r="Q96" s="72">
        <v>23377</v>
      </c>
      <c r="R96" s="68">
        <f t="shared" si="1"/>
        <v>0</v>
      </c>
      <c r="S96" s="70">
        <f t="shared" si="2"/>
        <v>0</v>
      </c>
      <c r="T96" s="71">
        <f t="shared" si="3"/>
        <v>0</v>
      </c>
      <c r="U96" s="48"/>
      <c r="V96" s="48"/>
      <c r="W96" s="48"/>
      <c r="X96" s="48"/>
      <c r="Y96" s="48"/>
      <c r="Z96" s="48"/>
      <c r="AA96" s="49"/>
      <c r="AB96" s="39"/>
      <c r="AC96" s="48"/>
      <c r="AD96" s="48"/>
      <c r="AE96" s="48"/>
      <c r="AF96" s="48"/>
    </row>
    <row r="97" spans="2:32" ht="11.1" customHeight="1">
      <c r="B97" s="17">
        <v>23519</v>
      </c>
      <c r="C97" s="18" t="s">
        <v>23</v>
      </c>
      <c r="D97" s="27"/>
      <c r="E97" s="19"/>
      <c r="F97" s="19">
        <v>481</v>
      </c>
      <c r="G97" s="21"/>
      <c r="H97" s="20"/>
      <c r="I97" s="20" t="s">
        <v>20</v>
      </c>
      <c r="J97" s="19"/>
      <c r="K97" s="19"/>
      <c r="L97" s="19">
        <v>86497.283907425721</v>
      </c>
      <c r="M97" s="1"/>
      <c r="N97" s="78" t="str">
        <f t="shared" si="0"/>
        <v/>
      </c>
      <c r="O97" s="79" t="str">
        <f t="shared" si="4"/>
        <v/>
      </c>
      <c r="P97" s="80">
        <f t="shared" si="5"/>
        <v>16.033333333333335</v>
      </c>
      <c r="Q97" s="72">
        <v>23408</v>
      </c>
      <c r="R97" s="68">
        <f t="shared" si="1"/>
        <v>0</v>
      </c>
      <c r="S97" s="70">
        <f t="shared" si="2"/>
        <v>0</v>
      </c>
      <c r="T97" s="71">
        <f t="shared" si="3"/>
        <v>0</v>
      </c>
      <c r="U97" s="48"/>
      <c r="V97" s="48"/>
      <c r="W97" s="48"/>
      <c r="X97" s="48"/>
      <c r="Y97" s="48"/>
      <c r="Z97" s="48"/>
      <c r="AA97" s="49"/>
      <c r="AB97" s="40"/>
      <c r="AC97" s="48"/>
      <c r="AD97" s="48"/>
      <c r="AE97" s="48"/>
      <c r="AF97" s="48"/>
    </row>
    <row r="98" spans="2:32" ht="11.1" customHeight="1">
      <c r="B98" s="17">
        <v>23529</v>
      </c>
      <c r="C98" s="18" t="s">
        <v>21</v>
      </c>
      <c r="D98" s="27"/>
      <c r="E98" s="19">
        <v>284.52999999999997</v>
      </c>
      <c r="F98" s="19"/>
      <c r="G98" s="21"/>
      <c r="H98" s="20" t="s">
        <v>12</v>
      </c>
      <c r="I98" s="20"/>
      <c r="J98" s="19"/>
      <c r="K98" s="19"/>
      <c r="L98" s="19"/>
      <c r="M98" s="1"/>
      <c r="N98" s="78" t="str">
        <f t="shared" si="0"/>
        <v/>
      </c>
      <c r="O98" s="79">
        <f t="shared" si="4"/>
        <v>9.484333333333332</v>
      </c>
      <c r="P98" s="80" t="str">
        <f t="shared" si="5"/>
        <v/>
      </c>
      <c r="Q98" s="72">
        <v>23437</v>
      </c>
      <c r="R98" s="68">
        <f t="shared" si="1"/>
        <v>0</v>
      </c>
      <c r="S98" s="70">
        <f t="shared" si="2"/>
        <v>0</v>
      </c>
      <c r="T98" s="71">
        <f t="shared" si="3"/>
        <v>0</v>
      </c>
      <c r="U98" s="48"/>
      <c r="V98" s="48"/>
      <c r="W98" s="48"/>
      <c r="X98" s="48"/>
      <c r="Y98" s="48"/>
      <c r="Z98" s="48"/>
      <c r="AA98" s="48"/>
      <c r="AB98" s="40"/>
      <c r="AC98" s="48"/>
      <c r="AD98" s="48"/>
      <c r="AE98" s="48"/>
      <c r="AF98" s="48"/>
    </row>
    <row r="99" spans="2:32" ht="11.1" customHeight="1">
      <c r="B99" s="17">
        <v>23559</v>
      </c>
      <c r="C99" s="18" t="s">
        <v>21</v>
      </c>
      <c r="D99" s="27"/>
      <c r="E99" s="19">
        <v>125.43</v>
      </c>
      <c r="F99" s="19"/>
      <c r="G99" s="18"/>
      <c r="H99" s="20" t="s">
        <v>12</v>
      </c>
      <c r="I99" s="20"/>
      <c r="J99" s="19"/>
      <c r="K99" s="19"/>
      <c r="L99" s="19"/>
      <c r="M99" s="1"/>
      <c r="N99" s="78" t="str">
        <f t="shared" si="0"/>
        <v/>
      </c>
      <c r="O99" s="79">
        <f t="shared" si="4"/>
        <v>4.181</v>
      </c>
      <c r="P99" s="80" t="str">
        <f t="shared" si="5"/>
        <v/>
      </c>
      <c r="Q99" s="72">
        <v>23468</v>
      </c>
      <c r="R99" s="68">
        <f t="shared" si="1"/>
        <v>0</v>
      </c>
      <c r="S99" s="70">
        <f t="shared" si="2"/>
        <v>0</v>
      </c>
      <c r="T99" s="71">
        <f t="shared" si="3"/>
        <v>0</v>
      </c>
      <c r="U99" s="48"/>
      <c r="V99" s="48"/>
      <c r="W99" s="48"/>
      <c r="X99" s="48"/>
      <c r="Y99" s="48"/>
      <c r="Z99" s="48"/>
      <c r="AA99" s="48"/>
      <c r="AB99" s="42"/>
      <c r="AC99" s="48"/>
      <c r="AD99" s="48"/>
      <c r="AE99" s="48"/>
      <c r="AF99" s="48"/>
    </row>
    <row r="100" spans="2:32" ht="11.1" customHeight="1">
      <c r="B100" s="17">
        <v>23589</v>
      </c>
      <c r="C100" s="18" t="s">
        <v>21</v>
      </c>
      <c r="D100" s="27"/>
      <c r="E100" s="19">
        <v>77.7</v>
      </c>
      <c r="F100" s="19"/>
      <c r="G100" s="21"/>
      <c r="H100" s="20" t="s">
        <v>12</v>
      </c>
      <c r="I100" s="20"/>
      <c r="J100" s="19"/>
      <c r="K100" s="19">
        <v>8273.1625814607687</v>
      </c>
      <c r="L100" s="19"/>
      <c r="M100" s="1"/>
      <c r="N100" s="78" t="str">
        <f t="shared" si="0"/>
        <v/>
      </c>
      <c r="O100" s="79">
        <f t="shared" si="4"/>
        <v>2.5900000000000003</v>
      </c>
      <c r="P100" s="80" t="str">
        <f t="shared" si="5"/>
        <v/>
      </c>
      <c r="Q100" s="72">
        <v>23498</v>
      </c>
      <c r="R100" s="68">
        <f t="shared" si="1"/>
        <v>0</v>
      </c>
      <c r="S100" s="70">
        <f t="shared" si="2"/>
        <v>0</v>
      </c>
      <c r="T100" s="71">
        <f t="shared" si="3"/>
        <v>0</v>
      </c>
      <c r="U100" s="48"/>
      <c r="V100" s="48"/>
      <c r="W100" s="48"/>
      <c r="X100" s="48"/>
      <c r="Y100" s="48"/>
      <c r="Z100" s="48"/>
      <c r="AA100" s="48"/>
      <c r="AB100" s="40"/>
      <c r="AC100" s="48"/>
      <c r="AD100" s="48"/>
      <c r="AE100" s="48"/>
      <c r="AF100" s="48"/>
    </row>
    <row r="101" spans="2:32" ht="11.1" customHeight="1">
      <c r="B101" s="17">
        <v>23620</v>
      </c>
      <c r="C101" s="18" t="s">
        <v>21</v>
      </c>
      <c r="D101" s="27"/>
      <c r="E101" s="19">
        <v>36.630000000000003</v>
      </c>
      <c r="F101" s="19"/>
      <c r="G101" s="21"/>
      <c r="H101" s="32" t="s">
        <v>12</v>
      </c>
      <c r="I101" s="32"/>
      <c r="J101" s="19"/>
      <c r="K101" s="19"/>
      <c r="L101" s="19"/>
      <c r="M101" s="1"/>
      <c r="N101" s="78" t="str">
        <f t="shared" si="0"/>
        <v/>
      </c>
      <c r="O101" s="79">
        <f t="shared" si="4"/>
        <v>1.2210000000000001</v>
      </c>
      <c r="P101" s="80" t="str">
        <f t="shared" si="5"/>
        <v/>
      </c>
      <c r="Q101" s="72">
        <v>23529</v>
      </c>
      <c r="R101" s="68">
        <f t="shared" si="1"/>
        <v>0</v>
      </c>
      <c r="S101" s="70">
        <f t="shared" si="2"/>
        <v>0</v>
      </c>
      <c r="T101" s="71">
        <f t="shared" si="3"/>
        <v>0</v>
      </c>
      <c r="U101" s="48"/>
      <c r="V101" s="48"/>
      <c r="W101" s="48"/>
      <c r="X101" s="48"/>
      <c r="Y101" s="48"/>
      <c r="Z101" s="48"/>
      <c r="AA101" s="49"/>
      <c r="AB101" s="40"/>
      <c r="AC101" s="48"/>
      <c r="AD101" s="48"/>
      <c r="AE101" s="48"/>
      <c r="AF101" s="48"/>
    </row>
    <row r="102" spans="2:32" ht="11.1" customHeight="1">
      <c r="B102" s="17">
        <v>23621</v>
      </c>
      <c r="C102" s="18" t="s">
        <v>19</v>
      </c>
      <c r="D102" s="27"/>
      <c r="E102" s="19"/>
      <c r="F102" s="19">
        <v>888</v>
      </c>
      <c r="G102" s="18"/>
      <c r="H102" s="20"/>
      <c r="I102" s="20" t="s">
        <v>20</v>
      </c>
      <c r="J102" s="19"/>
      <c r="K102" s="19"/>
      <c r="L102" s="19"/>
      <c r="M102" s="1"/>
      <c r="N102" s="78" t="str">
        <f t="shared" si="0"/>
        <v/>
      </c>
      <c r="O102" s="79" t="str">
        <f t="shared" si="4"/>
        <v/>
      </c>
      <c r="P102" s="80">
        <f t="shared" si="5"/>
        <v>29.6</v>
      </c>
      <c r="Q102" s="72">
        <v>23559</v>
      </c>
      <c r="R102" s="68">
        <f t="shared" si="1"/>
        <v>0</v>
      </c>
      <c r="S102" s="70">
        <f t="shared" si="2"/>
        <v>0</v>
      </c>
      <c r="T102" s="71">
        <f t="shared" si="3"/>
        <v>0</v>
      </c>
      <c r="U102" s="48"/>
      <c r="V102" s="48"/>
      <c r="W102" s="48"/>
      <c r="X102" s="48"/>
      <c r="Y102" s="48"/>
      <c r="Z102" s="48"/>
      <c r="AA102" s="49"/>
      <c r="AB102" s="40"/>
      <c r="AC102" s="48"/>
      <c r="AD102" s="48"/>
      <c r="AE102" s="48"/>
      <c r="AF102" s="48"/>
    </row>
    <row r="103" spans="2:32" ht="11.1" customHeight="1">
      <c r="B103" s="17">
        <v>23651</v>
      </c>
      <c r="C103" s="18" t="s">
        <v>21</v>
      </c>
      <c r="D103" s="27"/>
      <c r="E103" s="19">
        <v>38.479999999999997</v>
      </c>
      <c r="F103" s="19"/>
      <c r="G103" s="21"/>
      <c r="H103" s="20" t="s">
        <v>12</v>
      </c>
      <c r="I103" s="20"/>
      <c r="J103" s="19"/>
      <c r="K103" s="19"/>
      <c r="L103" s="19"/>
      <c r="M103" s="1"/>
      <c r="N103" s="78" t="str">
        <f t="shared" si="0"/>
        <v/>
      </c>
      <c r="O103" s="79">
        <f t="shared" si="4"/>
        <v>1.2826666666666666</v>
      </c>
      <c r="P103" s="80" t="str">
        <f t="shared" si="5"/>
        <v/>
      </c>
      <c r="Q103" s="72">
        <v>23590</v>
      </c>
      <c r="R103" s="68">
        <f t="shared" si="1"/>
        <v>0</v>
      </c>
      <c r="S103" s="70">
        <f t="shared" si="2"/>
        <v>0</v>
      </c>
      <c r="T103" s="71">
        <f t="shared" si="3"/>
        <v>0</v>
      </c>
      <c r="U103" s="48"/>
      <c r="V103" s="48"/>
      <c r="W103" s="48"/>
      <c r="X103" s="48"/>
      <c r="Y103" s="48"/>
      <c r="Z103" s="48"/>
      <c r="AA103" s="49"/>
      <c r="AB103" s="40"/>
      <c r="AC103" s="48"/>
      <c r="AD103" s="48"/>
      <c r="AE103" s="48"/>
      <c r="AF103" s="48"/>
    </row>
    <row r="104" spans="2:32" ht="11.1" customHeight="1">
      <c r="B104" s="17">
        <v>23681</v>
      </c>
      <c r="C104" s="18" t="s">
        <v>21</v>
      </c>
      <c r="D104" s="27"/>
      <c r="E104" s="19">
        <v>33.299999999999997</v>
      </c>
      <c r="F104" s="19"/>
      <c r="G104" s="18"/>
      <c r="H104" s="20" t="s">
        <v>12</v>
      </c>
      <c r="I104" s="20"/>
      <c r="J104" s="19"/>
      <c r="K104" s="19">
        <v>8225.2662240658501</v>
      </c>
      <c r="L104" s="19"/>
      <c r="M104" s="1"/>
      <c r="N104" s="78" t="str">
        <f t="shared" si="0"/>
        <v/>
      </c>
      <c r="O104" s="79">
        <f t="shared" si="4"/>
        <v>1.1099999999999999</v>
      </c>
      <c r="P104" s="80" t="str">
        <f t="shared" si="5"/>
        <v/>
      </c>
      <c r="Q104" s="72">
        <v>23621</v>
      </c>
      <c r="R104" s="68">
        <f t="shared" si="1"/>
        <v>0</v>
      </c>
      <c r="S104" s="70">
        <f t="shared" si="2"/>
        <v>0</v>
      </c>
      <c r="T104" s="71">
        <f t="shared" si="3"/>
        <v>0</v>
      </c>
      <c r="U104" s="48"/>
      <c r="V104" s="48"/>
      <c r="W104" s="48"/>
      <c r="X104" s="48"/>
      <c r="Y104" s="48"/>
      <c r="Z104" s="48"/>
      <c r="AA104" s="49"/>
      <c r="AB104" s="40"/>
      <c r="AC104" s="48"/>
      <c r="AD104" s="48"/>
      <c r="AE104" s="48"/>
      <c r="AF104" s="48"/>
    </row>
    <row r="105" spans="2:32" ht="11.1" customHeight="1">
      <c r="B105" s="17">
        <v>23701</v>
      </c>
      <c r="C105" s="18" t="s">
        <v>23</v>
      </c>
      <c r="D105" s="27"/>
      <c r="E105" s="19"/>
      <c r="F105" s="19">
        <v>732.6</v>
      </c>
      <c r="G105" s="21"/>
      <c r="H105" s="20"/>
      <c r="I105" s="20" t="s">
        <v>20</v>
      </c>
      <c r="J105" s="19"/>
      <c r="K105" s="19"/>
      <c r="L105" s="19"/>
      <c r="M105" s="1"/>
      <c r="N105" s="78" t="str">
        <f t="shared" si="0"/>
        <v/>
      </c>
      <c r="O105" s="79" t="str">
        <f t="shared" si="4"/>
        <v/>
      </c>
      <c r="P105" s="80">
        <f t="shared" si="5"/>
        <v>24.42</v>
      </c>
      <c r="Q105" s="72">
        <v>23651</v>
      </c>
      <c r="R105" s="68">
        <f t="shared" si="1"/>
        <v>0</v>
      </c>
      <c r="S105" s="70">
        <f t="shared" si="2"/>
        <v>0</v>
      </c>
      <c r="T105" s="71">
        <f t="shared" si="3"/>
        <v>0</v>
      </c>
      <c r="U105" s="48"/>
      <c r="V105" s="48"/>
      <c r="W105" s="48"/>
      <c r="X105" s="48"/>
      <c r="Y105" s="48"/>
      <c r="Z105" s="48"/>
      <c r="AA105" s="49"/>
      <c r="AB105" s="40"/>
      <c r="AC105" s="48"/>
      <c r="AD105" s="48"/>
      <c r="AE105" s="48"/>
      <c r="AF105" s="48"/>
    </row>
    <row r="106" spans="2:32" ht="11.1" customHeight="1">
      <c r="B106" s="17">
        <v>23705</v>
      </c>
      <c r="C106" s="18" t="s">
        <v>22</v>
      </c>
      <c r="D106" s="27"/>
      <c r="E106" s="19"/>
      <c r="F106" s="19">
        <v>1250.5999999999999</v>
      </c>
      <c r="G106" s="21"/>
      <c r="H106" s="20"/>
      <c r="I106" s="20" t="s">
        <v>20</v>
      </c>
      <c r="J106" s="19"/>
      <c r="K106" s="19"/>
      <c r="L106" s="19">
        <v>85487.863243173822</v>
      </c>
      <c r="M106" s="1"/>
      <c r="N106" s="78" t="str">
        <f t="shared" si="0"/>
        <v/>
      </c>
      <c r="O106" s="79" t="str">
        <f t="shared" si="4"/>
        <v/>
      </c>
      <c r="P106" s="80">
        <f t="shared" si="5"/>
        <v>41.68666666666666</v>
      </c>
      <c r="Q106" s="72">
        <v>23682</v>
      </c>
      <c r="R106" s="68">
        <f t="shared" si="1"/>
        <v>0</v>
      </c>
      <c r="S106" s="70">
        <f t="shared" si="2"/>
        <v>0</v>
      </c>
      <c r="T106" s="71">
        <f t="shared" si="3"/>
        <v>0</v>
      </c>
      <c r="U106" s="48"/>
      <c r="V106" s="48"/>
      <c r="W106" s="48"/>
      <c r="X106" s="48"/>
      <c r="Y106" s="48"/>
      <c r="Z106" s="48"/>
      <c r="AA106" s="49"/>
      <c r="AB106" s="40"/>
      <c r="AC106" s="48"/>
      <c r="AD106" s="48"/>
      <c r="AE106" s="48"/>
      <c r="AF106" s="48"/>
    </row>
    <row r="107" spans="2:32" ht="11.1" customHeight="1">
      <c r="B107" s="17">
        <v>23716</v>
      </c>
      <c r="C107" s="18" t="s">
        <v>21</v>
      </c>
      <c r="D107" s="27"/>
      <c r="E107" s="19">
        <v>15.91</v>
      </c>
      <c r="F107" s="19"/>
      <c r="G107" s="21"/>
      <c r="H107" s="32" t="s">
        <v>12</v>
      </c>
      <c r="I107" s="32"/>
      <c r="J107" s="19"/>
      <c r="K107" s="19"/>
      <c r="L107" s="19"/>
      <c r="M107" s="1"/>
      <c r="N107" s="78" t="str">
        <f t="shared" si="0"/>
        <v/>
      </c>
      <c r="O107" s="79">
        <f t="shared" si="4"/>
        <v>0.53033333333333332</v>
      </c>
      <c r="P107" s="80" t="str">
        <f t="shared" si="5"/>
        <v/>
      </c>
      <c r="Q107" s="72">
        <v>23712</v>
      </c>
      <c r="R107" s="68">
        <f t="shared" si="1"/>
        <v>0</v>
      </c>
      <c r="S107" s="70">
        <f t="shared" si="2"/>
        <v>0</v>
      </c>
      <c r="T107" s="71">
        <f t="shared" si="3"/>
        <v>0</v>
      </c>
      <c r="U107" s="48"/>
      <c r="V107" s="48"/>
      <c r="W107" s="48"/>
      <c r="X107" s="48"/>
      <c r="Y107" s="48"/>
      <c r="Z107" s="48"/>
      <c r="AA107" s="49"/>
      <c r="AB107" s="40"/>
      <c r="AC107" s="48"/>
      <c r="AD107" s="48"/>
      <c r="AE107" s="48"/>
      <c r="AF107" s="48"/>
    </row>
    <row r="108" spans="2:32" ht="11.1" customHeight="1">
      <c r="B108" s="17">
        <v>23742</v>
      </c>
      <c r="C108" s="18" t="s">
        <v>21</v>
      </c>
      <c r="D108" s="27"/>
      <c r="E108" s="19">
        <v>30.34</v>
      </c>
      <c r="F108" s="19"/>
      <c r="G108" s="21"/>
      <c r="H108" s="20" t="s">
        <v>12</v>
      </c>
      <c r="I108" s="20"/>
      <c r="J108" s="19"/>
      <c r="K108" s="19"/>
      <c r="L108" s="19"/>
      <c r="M108" s="1"/>
      <c r="N108" s="78" t="str">
        <f t="shared" si="0"/>
        <v/>
      </c>
      <c r="O108" s="79">
        <f t="shared" si="4"/>
        <v>1.0113333333333334</v>
      </c>
      <c r="P108" s="80" t="str">
        <f t="shared" si="5"/>
        <v/>
      </c>
      <c r="Q108" s="72">
        <v>23743</v>
      </c>
      <c r="R108" s="68">
        <f t="shared" si="1"/>
        <v>0</v>
      </c>
      <c r="S108" s="70">
        <f t="shared" si="2"/>
        <v>0</v>
      </c>
      <c r="T108" s="71">
        <f t="shared" si="3"/>
        <v>0</v>
      </c>
      <c r="U108" s="48"/>
      <c r="V108" s="48"/>
      <c r="W108" s="48"/>
      <c r="X108" s="48"/>
      <c r="Y108" s="48"/>
      <c r="Z108" s="48"/>
      <c r="AA108" s="49"/>
      <c r="AB108" s="40"/>
      <c r="AC108" s="48"/>
      <c r="AD108" s="48"/>
      <c r="AE108" s="48"/>
      <c r="AF108" s="48"/>
    </row>
    <row r="109" spans="2:32" ht="11.1" customHeight="1">
      <c r="B109" s="17">
        <v>23782</v>
      </c>
      <c r="C109" s="18" t="s">
        <v>21</v>
      </c>
      <c r="D109" s="27"/>
      <c r="E109" s="19">
        <v>120.25</v>
      </c>
      <c r="F109" s="19"/>
      <c r="G109" s="21"/>
      <c r="H109" s="20" t="s">
        <v>12</v>
      </c>
      <c r="I109" s="20"/>
      <c r="J109" s="19"/>
      <c r="K109" s="19">
        <v>8173.0035986225766</v>
      </c>
      <c r="L109" s="19"/>
      <c r="M109" s="1"/>
      <c r="N109" s="78" t="str">
        <f t="shared" ref="N109:N172" si="6">IF(D109&lt;&gt;"",D109/1000*200,"")</f>
        <v/>
      </c>
      <c r="O109" s="79">
        <f t="shared" si="4"/>
        <v>4.0083333333333337</v>
      </c>
      <c r="P109" s="80" t="str">
        <f t="shared" si="5"/>
        <v/>
      </c>
      <c r="Q109" s="72">
        <v>23774</v>
      </c>
      <c r="R109" s="68">
        <f t="shared" ref="R109:R172" si="7">SUMIFS(大気浮遊じん列,年月日列,"RC[-1]&lt;=",年月日列,"R[1]C[-1]&gt;")</f>
        <v>0</v>
      </c>
      <c r="S109" s="70">
        <f t="shared" ref="S109:S172" si="8">SUMIFS(月間降下物列,年月日列,"RC[-2]&lt;=",年月日列,"R[1]C[-2]&gt;")</f>
        <v>0</v>
      </c>
      <c r="T109" s="71">
        <f t="shared" ref="T109:T172" si="9">SUMIFS(土壌列,年月日列,"RC[-3]&lt;=",年月日列,"R[1]C[-3]&gt;")</f>
        <v>0</v>
      </c>
      <c r="U109" s="48"/>
      <c r="V109" s="48"/>
      <c r="W109" s="48"/>
      <c r="X109" s="48"/>
      <c r="Y109" s="48"/>
      <c r="Z109" s="48"/>
      <c r="AA109" s="49"/>
      <c r="AB109" s="39"/>
      <c r="AC109" s="48"/>
      <c r="AD109" s="48"/>
      <c r="AE109" s="48"/>
      <c r="AF109" s="48"/>
    </row>
    <row r="110" spans="2:32" ht="11.1" customHeight="1">
      <c r="B110" s="17">
        <v>23804</v>
      </c>
      <c r="C110" s="18" t="s">
        <v>21</v>
      </c>
      <c r="D110" s="27"/>
      <c r="E110" s="19">
        <v>27.75</v>
      </c>
      <c r="F110" s="19"/>
      <c r="G110" s="21"/>
      <c r="H110" s="32" t="s">
        <v>12</v>
      </c>
      <c r="I110" s="32"/>
      <c r="J110" s="19"/>
      <c r="K110" s="19"/>
      <c r="L110" s="19"/>
      <c r="M110" s="1"/>
      <c r="N110" s="78" t="str">
        <f t="shared" si="6"/>
        <v/>
      </c>
      <c r="O110" s="79">
        <f t="shared" ref="O110:O173" si="10">IF(E110&lt;&gt;"",E110/30,"")</f>
        <v>0.92500000000000004</v>
      </c>
      <c r="P110" s="80" t="str">
        <f t="shared" ref="P110:P173" si="11">IF(F110&lt;&gt;"",F110/30,"")</f>
        <v/>
      </c>
      <c r="Q110" s="72">
        <v>23802</v>
      </c>
      <c r="R110" s="68">
        <f t="shared" si="7"/>
        <v>0</v>
      </c>
      <c r="S110" s="70">
        <f t="shared" si="8"/>
        <v>0</v>
      </c>
      <c r="T110" s="71">
        <f t="shared" si="9"/>
        <v>0</v>
      </c>
      <c r="U110" s="48"/>
      <c r="V110" s="48"/>
      <c r="W110" s="48"/>
      <c r="X110" s="48"/>
      <c r="Y110" s="48"/>
      <c r="Z110" s="48"/>
      <c r="AA110" s="49"/>
      <c r="AB110" s="40"/>
      <c r="AC110" s="48"/>
      <c r="AD110" s="48"/>
      <c r="AE110" s="48"/>
      <c r="AF110" s="48"/>
    </row>
    <row r="111" spans="2:32" ht="11.1" customHeight="1">
      <c r="B111" s="17">
        <v>23832</v>
      </c>
      <c r="C111" s="18" t="s">
        <v>21</v>
      </c>
      <c r="D111" s="27"/>
      <c r="E111" s="19">
        <v>41.81</v>
      </c>
      <c r="F111" s="19"/>
      <c r="G111" s="21"/>
      <c r="H111" s="20" t="s">
        <v>12</v>
      </c>
      <c r="I111" s="20"/>
      <c r="J111" s="19"/>
      <c r="K111" s="19"/>
      <c r="L111" s="19"/>
      <c r="M111" s="1"/>
      <c r="N111" s="78" t="str">
        <f t="shared" si="6"/>
        <v/>
      </c>
      <c r="O111" s="79">
        <f t="shared" si="10"/>
        <v>1.3936666666666668</v>
      </c>
      <c r="P111" s="80" t="str">
        <f t="shared" si="11"/>
        <v/>
      </c>
      <c r="Q111" s="72">
        <v>23833</v>
      </c>
      <c r="R111" s="68">
        <f t="shared" si="7"/>
        <v>0</v>
      </c>
      <c r="S111" s="70">
        <f t="shared" si="8"/>
        <v>0</v>
      </c>
      <c r="T111" s="71">
        <f t="shared" si="9"/>
        <v>0</v>
      </c>
      <c r="U111" s="48"/>
      <c r="V111" s="48"/>
      <c r="W111" s="48"/>
      <c r="X111" s="48"/>
      <c r="Y111" s="48"/>
      <c r="Z111" s="48"/>
      <c r="AA111" s="49"/>
      <c r="AB111" s="40"/>
      <c r="AC111" s="48"/>
      <c r="AD111" s="48"/>
      <c r="AE111" s="48"/>
      <c r="AF111" s="48"/>
    </row>
    <row r="112" spans="2:32" ht="11.1" customHeight="1">
      <c r="B112" s="17">
        <v>23863</v>
      </c>
      <c r="C112" s="18" t="s">
        <v>21</v>
      </c>
      <c r="D112" s="27"/>
      <c r="E112" s="19">
        <v>36.630000000000003</v>
      </c>
      <c r="F112" s="19"/>
      <c r="G112" s="21"/>
      <c r="H112" s="20" t="s">
        <v>12</v>
      </c>
      <c r="I112" s="20"/>
      <c r="J112" s="19"/>
      <c r="K112" s="19">
        <v>8131.3300562005707</v>
      </c>
      <c r="L112" s="19"/>
      <c r="M112" s="1"/>
      <c r="N112" s="78" t="str">
        <f t="shared" si="6"/>
        <v/>
      </c>
      <c r="O112" s="79">
        <f t="shared" si="10"/>
        <v>1.2210000000000001</v>
      </c>
      <c r="P112" s="80" t="str">
        <f t="shared" si="11"/>
        <v/>
      </c>
      <c r="Q112" s="72">
        <v>23863</v>
      </c>
      <c r="R112" s="68">
        <f t="shared" si="7"/>
        <v>0</v>
      </c>
      <c r="S112" s="70">
        <f t="shared" si="8"/>
        <v>0</v>
      </c>
      <c r="T112" s="71">
        <f t="shared" si="9"/>
        <v>0</v>
      </c>
      <c r="U112" s="48"/>
      <c r="V112" s="48"/>
      <c r="W112" s="48"/>
      <c r="X112" s="48"/>
      <c r="Y112" s="48"/>
      <c r="Z112" s="48"/>
      <c r="AA112" s="49"/>
      <c r="AB112" s="40"/>
      <c r="AC112" s="48"/>
      <c r="AD112" s="48"/>
      <c r="AE112" s="48"/>
      <c r="AF112" s="48"/>
    </row>
    <row r="113" spans="2:32" ht="11.1" customHeight="1">
      <c r="B113" s="17">
        <v>23893</v>
      </c>
      <c r="C113" s="18" t="s">
        <v>21</v>
      </c>
      <c r="D113" s="27"/>
      <c r="E113" s="19">
        <v>66.97</v>
      </c>
      <c r="F113" s="19"/>
      <c r="G113" s="21"/>
      <c r="H113" s="20" t="s">
        <v>12</v>
      </c>
      <c r="I113" s="20"/>
      <c r="J113" s="19"/>
      <c r="K113" s="19"/>
      <c r="L113" s="19"/>
      <c r="M113" s="1"/>
      <c r="N113" s="78" t="str">
        <f t="shared" si="6"/>
        <v/>
      </c>
      <c r="O113" s="79">
        <f t="shared" si="10"/>
        <v>2.2323333333333335</v>
      </c>
      <c r="P113" s="80" t="str">
        <f t="shared" si="11"/>
        <v/>
      </c>
      <c r="Q113" s="72">
        <v>23894</v>
      </c>
      <c r="R113" s="68">
        <f t="shared" si="7"/>
        <v>0</v>
      </c>
      <c r="S113" s="70">
        <f t="shared" si="8"/>
        <v>0</v>
      </c>
      <c r="T113" s="71">
        <f t="shared" si="9"/>
        <v>0</v>
      </c>
      <c r="U113" s="48"/>
      <c r="V113" s="48"/>
      <c r="W113" s="48"/>
      <c r="X113" s="48"/>
      <c r="Y113" s="48"/>
      <c r="Z113" s="48"/>
      <c r="AA113" s="49"/>
      <c r="AB113" s="40"/>
      <c r="AC113" s="48"/>
      <c r="AD113" s="48"/>
      <c r="AE113" s="48"/>
      <c r="AF113" s="48"/>
    </row>
    <row r="114" spans="2:32" ht="11.1" customHeight="1">
      <c r="B114" s="17">
        <v>23924</v>
      </c>
      <c r="C114" s="18" t="s">
        <v>21</v>
      </c>
      <c r="D114" s="27"/>
      <c r="E114" s="19">
        <v>52.17</v>
      </c>
      <c r="F114" s="19"/>
      <c r="G114" s="21"/>
      <c r="H114" s="20" t="s">
        <v>12</v>
      </c>
      <c r="I114" s="20"/>
      <c r="J114" s="19"/>
      <c r="K114" s="19"/>
      <c r="L114" s="19"/>
      <c r="M114" s="1"/>
      <c r="N114" s="78" t="str">
        <f t="shared" si="6"/>
        <v/>
      </c>
      <c r="O114" s="79">
        <f t="shared" si="10"/>
        <v>1.7390000000000001</v>
      </c>
      <c r="P114" s="80" t="str">
        <f t="shared" si="11"/>
        <v/>
      </c>
      <c r="Q114" s="72">
        <v>23924</v>
      </c>
      <c r="R114" s="68">
        <f t="shared" si="7"/>
        <v>0</v>
      </c>
      <c r="S114" s="70">
        <f t="shared" si="8"/>
        <v>0</v>
      </c>
      <c r="T114" s="71">
        <f t="shared" si="9"/>
        <v>0</v>
      </c>
      <c r="U114" s="48"/>
      <c r="V114" s="48"/>
      <c r="W114" s="48"/>
      <c r="X114" s="48"/>
      <c r="Y114" s="48"/>
      <c r="Z114" s="48"/>
      <c r="AA114" s="49"/>
      <c r="AB114" s="40"/>
      <c r="AC114" s="48"/>
      <c r="AD114" s="48"/>
      <c r="AE114" s="48"/>
      <c r="AF114" s="48"/>
    </row>
    <row r="115" spans="2:32" ht="11.1" customHeight="1">
      <c r="B115" s="17">
        <v>23924</v>
      </c>
      <c r="C115" s="18" t="s">
        <v>23</v>
      </c>
      <c r="D115" s="27"/>
      <c r="E115" s="19"/>
      <c r="F115" s="19">
        <v>484.7</v>
      </c>
      <c r="G115" s="21"/>
      <c r="H115" s="20"/>
      <c r="I115" s="20" t="s">
        <v>20</v>
      </c>
      <c r="J115" s="19"/>
      <c r="K115" s="19"/>
      <c r="L115" s="19"/>
      <c r="M115" s="1"/>
      <c r="N115" s="78" t="str">
        <f t="shared" si="6"/>
        <v/>
      </c>
      <c r="O115" s="79" t="str">
        <f t="shared" si="10"/>
        <v/>
      </c>
      <c r="P115" s="80">
        <f t="shared" si="11"/>
        <v>16.156666666666666</v>
      </c>
      <c r="Q115" s="72">
        <v>23955</v>
      </c>
      <c r="R115" s="68">
        <f t="shared" si="7"/>
        <v>0</v>
      </c>
      <c r="S115" s="70">
        <f t="shared" si="8"/>
        <v>0</v>
      </c>
      <c r="T115" s="71">
        <f t="shared" si="9"/>
        <v>0</v>
      </c>
      <c r="U115" s="48"/>
      <c r="V115" s="48"/>
      <c r="W115" s="48"/>
      <c r="X115" s="48"/>
      <c r="Y115" s="48"/>
      <c r="Z115" s="48"/>
      <c r="AA115" s="49"/>
      <c r="AB115" s="40"/>
      <c r="AC115" s="48"/>
      <c r="AD115" s="48"/>
      <c r="AE115" s="48"/>
      <c r="AF115" s="48"/>
    </row>
    <row r="116" spans="2:32" ht="11.1" customHeight="1">
      <c r="B116" s="17">
        <v>23954</v>
      </c>
      <c r="C116" s="18" t="s">
        <v>21</v>
      </c>
      <c r="D116" s="27"/>
      <c r="E116" s="19">
        <v>3.7</v>
      </c>
      <c r="F116" s="19"/>
      <c r="G116" s="18"/>
      <c r="H116" s="20" t="s">
        <v>12</v>
      </c>
      <c r="I116" s="20"/>
      <c r="J116" s="19"/>
      <c r="K116" s="19">
        <v>8084.7650384759845</v>
      </c>
      <c r="L116" s="19"/>
      <c r="M116" s="1"/>
      <c r="N116" s="78" t="str">
        <f t="shared" si="6"/>
        <v/>
      </c>
      <c r="O116" s="79">
        <f t="shared" si="10"/>
        <v>0.12333333333333334</v>
      </c>
      <c r="P116" s="80" t="str">
        <f t="shared" si="11"/>
        <v/>
      </c>
      <c r="Q116" s="72">
        <v>23986</v>
      </c>
      <c r="R116" s="68">
        <f t="shared" si="7"/>
        <v>0</v>
      </c>
      <c r="S116" s="70">
        <f t="shared" si="8"/>
        <v>0</v>
      </c>
      <c r="T116" s="71">
        <f t="shared" si="9"/>
        <v>0</v>
      </c>
      <c r="U116" s="48"/>
      <c r="V116" s="48"/>
      <c r="W116" s="48"/>
      <c r="X116" s="48"/>
      <c r="Y116" s="48"/>
      <c r="Z116" s="48"/>
      <c r="AA116" s="49"/>
      <c r="AB116" s="40"/>
      <c r="AC116" s="48"/>
      <c r="AD116" s="48"/>
      <c r="AE116" s="48"/>
      <c r="AF116" s="48"/>
    </row>
    <row r="117" spans="2:32" ht="11.1" customHeight="1">
      <c r="B117" s="17">
        <v>23985</v>
      </c>
      <c r="C117" s="18" t="s">
        <v>21</v>
      </c>
      <c r="D117" s="27"/>
      <c r="E117" s="19">
        <v>15.91</v>
      </c>
      <c r="F117" s="19"/>
      <c r="G117" s="21"/>
      <c r="H117" s="20" t="s">
        <v>12</v>
      </c>
      <c r="I117" s="20"/>
      <c r="J117" s="19"/>
      <c r="K117" s="19"/>
      <c r="L117" s="19"/>
      <c r="M117" s="1"/>
      <c r="N117" s="78" t="str">
        <f t="shared" si="6"/>
        <v/>
      </c>
      <c r="O117" s="79">
        <f t="shared" si="10"/>
        <v>0.53033333333333332</v>
      </c>
      <c r="P117" s="80" t="str">
        <f t="shared" si="11"/>
        <v/>
      </c>
      <c r="Q117" s="72">
        <v>24016</v>
      </c>
      <c r="R117" s="68">
        <f t="shared" si="7"/>
        <v>0</v>
      </c>
      <c r="S117" s="70">
        <f t="shared" si="8"/>
        <v>0</v>
      </c>
      <c r="T117" s="71">
        <f t="shared" si="9"/>
        <v>0</v>
      </c>
      <c r="U117" s="48"/>
      <c r="V117" s="48"/>
      <c r="W117" s="48"/>
      <c r="X117" s="48"/>
      <c r="Y117" s="48"/>
      <c r="Z117" s="48"/>
      <c r="AA117" s="49"/>
      <c r="AB117" s="40"/>
      <c r="AC117" s="48"/>
      <c r="AD117" s="48"/>
      <c r="AE117" s="48"/>
      <c r="AF117" s="48"/>
    </row>
    <row r="118" spans="2:32" ht="11.1" customHeight="1">
      <c r="B118" s="17">
        <v>23986</v>
      </c>
      <c r="C118" s="18" t="s">
        <v>19</v>
      </c>
      <c r="D118" s="27"/>
      <c r="E118" s="19"/>
      <c r="F118" s="19">
        <v>740</v>
      </c>
      <c r="G118" s="21"/>
      <c r="H118" s="20"/>
      <c r="I118" s="20" t="s">
        <v>20</v>
      </c>
      <c r="J118" s="19"/>
      <c r="K118" s="19"/>
      <c r="L118" s="19"/>
      <c r="M118" s="1"/>
      <c r="N118" s="78" t="str">
        <f t="shared" si="6"/>
        <v/>
      </c>
      <c r="O118" s="79" t="str">
        <f t="shared" si="10"/>
        <v/>
      </c>
      <c r="P118" s="80">
        <f t="shared" si="11"/>
        <v>24.666666666666668</v>
      </c>
      <c r="Q118" s="72">
        <v>24047</v>
      </c>
      <c r="R118" s="68">
        <f t="shared" si="7"/>
        <v>0</v>
      </c>
      <c r="S118" s="70">
        <f t="shared" si="8"/>
        <v>0</v>
      </c>
      <c r="T118" s="71">
        <f t="shared" si="9"/>
        <v>0</v>
      </c>
      <c r="U118" s="48"/>
      <c r="V118" s="48"/>
      <c r="W118" s="48"/>
      <c r="X118" s="48"/>
      <c r="Y118" s="48"/>
      <c r="Z118" s="48"/>
      <c r="AA118" s="49"/>
      <c r="AB118" s="40"/>
      <c r="AC118" s="48"/>
      <c r="AD118" s="48"/>
      <c r="AE118" s="48"/>
      <c r="AF118" s="48"/>
    </row>
    <row r="119" spans="2:32" ht="11.1" customHeight="1">
      <c r="B119" s="17">
        <v>24016</v>
      </c>
      <c r="C119" s="18" t="s">
        <v>21</v>
      </c>
      <c r="D119" s="27"/>
      <c r="E119" s="19">
        <v>8.8800000000000008</v>
      </c>
      <c r="F119" s="19"/>
      <c r="G119" s="21"/>
      <c r="H119" s="20" t="s">
        <v>12</v>
      </c>
      <c r="I119" s="20"/>
      <c r="J119" s="19"/>
      <c r="K119" s="19"/>
      <c r="L119" s="19"/>
      <c r="M119" s="1"/>
      <c r="N119" s="78" t="str">
        <f t="shared" si="6"/>
        <v/>
      </c>
      <c r="O119" s="79">
        <f t="shared" si="10"/>
        <v>0.29600000000000004</v>
      </c>
      <c r="P119" s="80" t="str">
        <f t="shared" si="11"/>
        <v/>
      </c>
      <c r="Q119" s="72">
        <v>24077</v>
      </c>
      <c r="R119" s="68">
        <f t="shared" si="7"/>
        <v>0</v>
      </c>
      <c r="S119" s="70">
        <f t="shared" si="8"/>
        <v>0</v>
      </c>
      <c r="T119" s="71">
        <f t="shared" si="9"/>
        <v>0</v>
      </c>
      <c r="U119" s="48"/>
      <c r="V119" s="48"/>
      <c r="W119" s="48"/>
      <c r="X119" s="48"/>
      <c r="Y119" s="48"/>
      <c r="Z119" s="48"/>
      <c r="AA119" s="49"/>
      <c r="AB119" s="40"/>
      <c r="AC119" s="48"/>
      <c r="AD119" s="48"/>
      <c r="AE119" s="48"/>
      <c r="AF119" s="48"/>
    </row>
    <row r="120" spans="2:32" ht="11.1" customHeight="1">
      <c r="B120" s="17">
        <v>24046</v>
      </c>
      <c r="C120" s="18" t="s">
        <v>21</v>
      </c>
      <c r="D120" s="27"/>
      <c r="E120" s="19">
        <v>0.74</v>
      </c>
      <c r="F120" s="19"/>
      <c r="G120" s="21"/>
      <c r="H120" s="20" t="s">
        <v>12</v>
      </c>
      <c r="I120" s="20"/>
      <c r="J120" s="19"/>
      <c r="K120" s="19">
        <v>8037.9593832112714</v>
      </c>
      <c r="L120" s="19"/>
      <c r="M120" s="1"/>
      <c r="N120" s="78" t="str">
        <f t="shared" si="6"/>
        <v/>
      </c>
      <c r="O120" s="79">
        <f t="shared" si="10"/>
        <v>2.4666666666666667E-2</v>
      </c>
      <c r="P120" s="80" t="str">
        <f t="shared" si="11"/>
        <v/>
      </c>
      <c r="Q120" s="72">
        <v>24108</v>
      </c>
      <c r="R120" s="68">
        <f t="shared" si="7"/>
        <v>0</v>
      </c>
      <c r="S120" s="70">
        <f t="shared" si="8"/>
        <v>0</v>
      </c>
      <c r="T120" s="71">
        <f t="shared" si="9"/>
        <v>0</v>
      </c>
      <c r="U120" s="48"/>
      <c r="V120" s="48"/>
      <c r="W120" s="48"/>
      <c r="X120" s="48"/>
      <c r="Y120" s="48"/>
      <c r="Z120" s="48"/>
      <c r="AA120" s="49"/>
      <c r="AB120" s="40"/>
      <c r="AC120" s="48"/>
      <c r="AD120" s="48"/>
      <c r="AE120" s="48"/>
      <c r="AF120" s="48"/>
    </row>
    <row r="121" spans="2:32" ht="12" customHeight="1">
      <c r="B121" s="17">
        <v>24047</v>
      </c>
      <c r="C121" s="18" t="s">
        <v>23</v>
      </c>
      <c r="D121" s="27"/>
      <c r="E121" s="19"/>
      <c r="F121" s="19">
        <v>814</v>
      </c>
      <c r="G121" s="21"/>
      <c r="H121" s="20"/>
      <c r="I121" s="20" t="s">
        <v>20</v>
      </c>
      <c r="J121" s="19"/>
      <c r="K121" s="19"/>
      <c r="L121" s="19">
        <v>83662.474337323321</v>
      </c>
      <c r="M121" s="1"/>
      <c r="N121" s="78" t="str">
        <f t="shared" si="6"/>
        <v/>
      </c>
      <c r="O121" s="79" t="str">
        <f t="shared" si="10"/>
        <v/>
      </c>
      <c r="P121" s="80">
        <f t="shared" si="11"/>
        <v>27.133333333333333</v>
      </c>
      <c r="Q121" s="72">
        <v>24139</v>
      </c>
      <c r="R121" s="68">
        <f t="shared" si="7"/>
        <v>0</v>
      </c>
      <c r="S121" s="70">
        <f t="shared" si="8"/>
        <v>0</v>
      </c>
      <c r="T121" s="71">
        <f t="shared" si="9"/>
        <v>0</v>
      </c>
      <c r="U121" s="48"/>
      <c r="V121" s="48"/>
      <c r="W121" s="48"/>
      <c r="X121" s="48"/>
      <c r="Y121" s="48"/>
      <c r="Z121" s="48"/>
      <c r="AA121" s="49"/>
      <c r="AB121" s="40"/>
      <c r="AC121" s="48"/>
      <c r="AD121" s="48"/>
      <c r="AE121" s="48"/>
      <c r="AF121" s="48"/>
    </row>
    <row r="122" spans="2:32" ht="12" customHeight="1">
      <c r="B122" s="17">
        <v>24077</v>
      </c>
      <c r="C122" s="18" t="s">
        <v>21</v>
      </c>
      <c r="D122" s="27"/>
      <c r="E122" s="19">
        <v>94.35</v>
      </c>
      <c r="F122" s="19"/>
      <c r="G122" s="21"/>
      <c r="H122" s="20" t="s">
        <v>12</v>
      </c>
      <c r="I122" s="20"/>
      <c r="J122" s="19"/>
      <c r="K122" s="19"/>
      <c r="L122" s="19"/>
      <c r="M122" s="1"/>
      <c r="N122" s="78" t="str">
        <f t="shared" si="6"/>
        <v/>
      </c>
      <c r="O122" s="79">
        <f t="shared" si="10"/>
        <v>3.145</v>
      </c>
      <c r="P122" s="80" t="str">
        <f t="shared" si="11"/>
        <v/>
      </c>
      <c r="Q122" s="72">
        <v>24167</v>
      </c>
      <c r="R122" s="68">
        <f t="shared" si="7"/>
        <v>0</v>
      </c>
      <c r="S122" s="70">
        <f t="shared" si="8"/>
        <v>0</v>
      </c>
      <c r="T122" s="71">
        <f t="shared" si="9"/>
        <v>0</v>
      </c>
      <c r="U122" s="48"/>
      <c r="V122" s="48"/>
      <c r="W122" s="48"/>
      <c r="X122" s="48"/>
      <c r="Y122" s="48"/>
      <c r="Z122" s="48"/>
      <c r="AA122" s="49"/>
      <c r="AB122" s="40"/>
      <c r="AC122" s="48"/>
      <c r="AD122" s="48"/>
      <c r="AE122" s="48"/>
      <c r="AF122" s="48"/>
    </row>
    <row r="123" spans="2:32" ht="12" customHeight="1">
      <c r="B123" s="17">
        <v>24107</v>
      </c>
      <c r="C123" s="18" t="s">
        <v>21</v>
      </c>
      <c r="D123" s="27"/>
      <c r="E123" s="19">
        <v>17.39</v>
      </c>
      <c r="F123" s="19"/>
      <c r="G123" s="21"/>
      <c r="H123" s="32" t="s">
        <v>12</v>
      </c>
      <c r="I123" s="32"/>
      <c r="J123" s="19"/>
      <c r="K123" s="19"/>
      <c r="L123" s="19"/>
      <c r="M123" s="1"/>
      <c r="N123" s="78" t="str">
        <f t="shared" si="6"/>
        <v/>
      </c>
      <c r="O123" s="79">
        <f t="shared" si="10"/>
        <v>0.57966666666666666</v>
      </c>
      <c r="P123" s="80" t="str">
        <f t="shared" si="11"/>
        <v/>
      </c>
      <c r="Q123" s="72">
        <v>24198</v>
      </c>
      <c r="R123" s="68">
        <f t="shared" si="7"/>
        <v>0</v>
      </c>
      <c r="S123" s="70">
        <f t="shared" si="8"/>
        <v>0</v>
      </c>
      <c r="T123" s="71">
        <f t="shared" si="9"/>
        <v>0</v>
      </c>
      <c r="U123" s="48"/>
      <c r="V123" s="48"/>
      <c r="W123" s="48"/>
      <c r="X123" s="48"/>
      <c r="Y123" s="48"/>
      <c r="Z123" s="48"/>
      <c r="AA123" s="49"/>
      <c r="AB123" s="40"/>
      <c r="AC123" s="48"/>
      <c r="AD123" s="48"/>
      <c r="AE123" s="48"/>
      <c r="AF123" s="48"/>
    </row>
    <row r="124" spans="2:32" ht="12" customHeight="1">
      <c r="B124" s="17">
        <v>24138</v>
      </c>
      <c r="C124" s="18" t="s">
        <v>21</v>
      </c>
      <c r="D124" s="27"/>
      <c r="E124" s="19">
        <v>10.73</v>
      </c>
      <c r="F124" s="19"/>
      <c r="G124" s="21"/>
      <c r="H124" s="20" t="s">
        <v>12</v>
      </c>
      <c r="I124" s="20"/>
      <c r="J124" s="19"/>
      <c r="K124" s="19">
        <v>7991.4247029661574</v>
      </c>
      <c r="L124" s="19"/>
      <c r="M124" s="1"/>
      <c r="N124" s="78" t="str">
        <f t="shared" si="6"/>
        <v/>
      </c>
      <c r="O124" s="79">
        <f t="shared" si="10"/>
        <v>0.35766666666666669</v>
      </c>
      <c r="P124" s="80" t="str">
        <f t="shared" si="11"/>
        <v/>
      </c>
      <c r="Q124" s="72">
        <v>24228</v>
      </c>
      <c r="R124" s="68">
        <f t="shared" si="7"/>
        <v>0</v>
      </c>
      <c r="S124" s="70">
        <f t="shared" si="8"/>
        <v>0</v>
      </c>
      <c r="T124" s="71">
        <f t="shared" si="9"/>
        <v>0</v>
      </c>
      <c r="U124" s="48"/>
      <c r="V124" s="48"/>
      <c r="W124" s="48"/>
      <c r="X124" s="48"/>
      <c r="Y124" s="48"/>
      <c r="Z124" s="48"/>
      <c r="AA124" s="49"/>
      <c r="AB124" s="40"/>
      <c r="AC124" s="48"/>
      <c r="AD124" s="48"/>
      <c r="AE124" s="48"/>
      <c r="AF124" s="48"/>
    </row>
    <row r="125" spans="2:32" ht="12" customHeight="1">
      <c r="B125" s="17">
        <v>24169</v>
      </c>
      <c r="C125" s="18" t="s">
        <v>21</v>
      </c>
      <c r="D125" s="27"/>
      <c r="E125" s="19">
        <v>8.14</v>
      </c>
      <c r="F125" s="19"/>
      <c r="G125" s="21"/>
      <c r="H125" s="20" t="s">
        <v>12</v>
      </c>
      <c r="I125" s="20"/>
      <c r="J125" s="19"/>
      <c r="K125" s="19"/>
      <c r="L125" s="19"/>
      <c r="M125" s="1"/>
      <c r="N125" s="78" t="str">
        <f t="shared" si="6"/>
        <v/>
      </c>
      <c r="O125" s="79">
        <f t="shared" si="10"/>
        <v>0.27133333333333337</v>
      </c>
      <c r="P125" s="80" t="str">
        <f t="shared" si="11"/>
        <v/>
      </c>
      <c r="Q125" s="72">
        <v>24259</v>
      </c>
      <c r="R125" s="68">
        <f t="shared" si="7"/>
        <v>0</v>
      </c>
      <c r="S125" s="70">
        <f t="shared" si="8"/>
        <v>0</v>
      </c>
      <c r="T125" s="71">
        <f t="shared" si="9"/>
        <v>0</v>
      </c>
      <c r="U125" s="48"/>
      <c r="V125" s="48"/>
      <c r="W125" s="48"/>
      <c r="X125" s="48"/>
      <c r="Y125" s="48"/>
      <c r="Z125" s="48"/>
      <c r="AA125" s="49"/>
      <c r="AB125" s="40"/>
      <c r="AC125" s="48"/>
      <c r="AD125" s="48"/>
      <c r="AE125" s="48"/>
      <c r="AF125" s="48"/>
    </row>
    <row r="126" spans="2:32" ht="12" customHeight="1">
      <c r="B126" s="17">
        <v>24197</v>
      </c>
      <c r="C126" s="18" t="s">
        <v>21</v>
      </c>
      <c r="D126" s="27"/>
      <c r="E126" s="19">
        <v>9.99</v>
      </c>
      <c r="F126" s="19"/>
      <c r="G126" s="21"/>
      <c r="H126" s="20" t="s">
        <v>12</v>
      </c>
      <c r="I126" s="20"/>
      <c r="J126" s="19"/>
      <c r="K126" s="19"/>
      <c r="L126" s="19"/>
      <c r="M126" s="1"/>
      <c r="N126" s="78" t="str">
        <f t="shared" si="6"/>
        <v/>
      </c>
      <c r="O126" s="79">
        <f t="shared" si="10"/>
        <v>0.33300000000000002</v>
      </c>
      <c r="P126" s="80" t="str">
        <f t="shared" si="11"/>
        <v/>
      </c>
      <c r="Q126" s="72">
        <v>24289</v>
      </c>
      <c r="R126" s="68">
        <f t="shared" si="7"/>
        <v>0</v>
      </c>
      <c r="S126" s="70">
        <f t="shared" si="8"/>
        <v>0</v>
      </c>
      <c r="T126" s="71">
        <f t="shared" si="9"/>
        <v>0</v>
      </c>
      <c r="U126" s="48"/>
      <c r="V126" s="48"/>
      <c r="W126" s="48"/>
      <c r="X126" s="48"/>
      <c r="Y126" s="48"/>
      <c r="Z126" s="48"/>
      <c r="AA126" s="49"/>
      <c r="AB126" s="40"/>
      <c r="AC126" s="48"/>
      <c r="AD126" s="48"/>
      <c r="AE126" s="48"/>
      <c r="AF126" s="48"/>
    </row>
    <row r="127" spans="2:32" ht="12" customHeight="1">
      <c r="B127" s="17">
        <v>24228</v>
      </c>
      <c r="C127" s="18" t="s">
        <v>21</v>
      </c>
      <c r="D127" s="27"/>
      <c r="E127" s="19">
        <v>24.79</v>
      </c>
      <c r="F127" s="19"/>
      <c r="G127" s="21"/>
      <c r="H127" s="20" t="s">
        <v>12</v>
      </c>
      <c r="I127" s="20"/>
      <c r="J127" s="19"/>
      <c r="K127" s="19">
        <v>7946.1623420764254</v>
      </c>
      <c r="L127" s="19"/>
      <c r="M127" s="1"/>
      <c r="N127" s="78" t="str">
        <f t="shared" si="6"/>
        <v/>
      </c>
      <c r="O127" s="79">
        <f t="shared" si="10"/>
        <v>0.82633333333333325</v>
      </c>
      <c r="P127" s="80" t="str">
        <f t="shared" si="11"/>
        <v/>
      </c>
      <c r="Q127" s="72">
        <v>24320</v>
      </c>
      <c r="R127" s="68">
        <f t="shared" si="7"/>
        <v>0</v>
      </c>
      <c r="S127" s="70">
        <f t="shared" si="8"/>
        <v>0</v>
      </c>
      <c r="T127" s="71">
        <f t="shared" si="9"/>
        <v>0</v>
      </c>
      <c r="U127" s="48"/>
      <c r="V127" s="48"/>
      <c r="W127" s="48"/>
      <c r="X127" s="48"/>
      <c r="Y127" s="48"/>
      <c r="Z127" s="48"/>
      <c r="AA127" s="49"/>
      <c r="AB127" s="40"/>
      <c r="AC127" s="48"/>
      <c r="AD127" s="48"/>
      <c r="AE127" s="48"/>
      <c r="AF127" s="48"/>
    </row>
    <row r="128" spans="2:32" ht="12" customHeight="1">
      <c r="B128" s="17">
        <v>24258</v>
      </c>
      <c r="C128" s="18" t="s">
        <v>21</v>
      </c>
      <c r="D128" s="27"/>
      <c r="E128" s="19">
        <v>30.71</v>
      </c>
      <c r="F128" s="19"/>
      <c r="G128" s="21"/>
      <c r="H128" s="20" t="s">
        <v>12</v>
      </c>
      <c r="I128" s="20"/>
      <c r="J128" s="19"/>
      <c r="K128" s="19"/>
      <c r="L128" s="19"/>
      <c r="M128" s="1"/>
      <c r="N128" s="78" t="str">
        <f t="shared" si="6"/>
        <v/>
      </c>
      <c r="O128" s="79">
        <f t="shared" si="10"/>
        <v>1.0236666666666667</v>
      </c>
      <c r="P128" s="80" t="str">
        <f t="shared" si="11"/>
        <v/>
      </c>
      <c r="Q128" s="72">
        <v>24351</v>
      </c>
      <c r="R128" s="68">
        <f t="shared" si="7"/>
        <v>0</v>
      </c>
      <c r="S128" s="70">
        <f t="shared" si="8"/>
        <v>0</v>
      </c>
      <c r="T128" s="71">
        <f t="shared" si="9"/>
        <v>0</v>
      </c>
      <c r="U128" s="48"/>
      <c r="V128" s="48"/>
      <c r="W128" s="48"/>
      <c r="X128" s="48"/>
      <c r="Y128" s="48"/>
      <c r="Z128" s="48"/>
      <c r="AA128" s="49"/>
      <c r="AB128" s="40"/>
      <c r="AC128" s="48"/>
      <c r="AD128" s="48"/>
      <c r="AE128" s="48"/>
      <c r="AF128" s="48"/>
    </row>
    <row r="129" spans="2:32" ht="12" customHeight="1">
      <c r="B129" s="17">
        <v>24259</v>
      </c>
      <c r="C129" s="18" t="s">
        <v>19</v>
      </c>
      <c r="D129" s="27"/>
      <c r="E129" s="19"/>
      <c r="F129" s="19">
        <v>481</v>
      </c>
      <c r="G129" s="21"/>
      <c r="H129" s="20"/>
      <c r="I129" s="20" t="s">
        <v>20</v>
      </c>
      <c r="J129" s="19"/>
      <c r="K129" s="19"/>
      <c r="L129" s="19"/>
      <c r="M129" s="1"/>
      <c r="N129" s="78" t="str">
        <f t="shared" si="6"/>
        <v/>
      </c>
      <c r="O129" s="79" t="str">
        <f t="shared" si="10"/>
        <v/>
      </c>
      <c r="P129" s="80">
        <f t="shared" si="11"/>
        <v>16.033333333333335</v>
      </c>
      <c r="Q129" s="72">
        <v>24381</v>
      </c>
      <c r="R129" s="68">
        <f t="shared" si="7"/>
        <v>0</v>
      </c>
      <c r="S129" s="70">
        <f t="shared" si="8"/>
        <v>0</v>
      </c>
      <c r="T129" s="71">
        <f t="shared" si="9"/>
        <v>0</v>
      </c>
      <c r="U129" s="48"/>
      <c r="V129" s="48"/>
      <c r="W129" s="48"/>
      <c r="X129" s="48"/>
      <c r="Y129" s="48"/>
      <c r="Z129" s="48"/>
      <c r="AA129" s="49"/>
      <c r="AB129" s="40"/>
      <c r="AC129" s="48"/>
      <c r="AD129" s="48"/>
      <c r="AE129" s="48"/>
      <c r="AF129" s="48"/>
    </row>
    <row r="130" spans="2:32" ht="12" customHeight="1">
      <c r="B130" s="17">
        <v>24289</v>
      </c>
      <c r="C130" s="18" t="s">
        <v>21</v>
      </c>
      <c r="D130" s="27"/>
      <c r="E130" s="19">
        <v>22.2</v>
      </c>
      <c r="F130" s="19"/>
      <c r="G130" s="21"/>
      <c r="H130" s="20" t="s">
        <v>12</v>
      </c>
      <c r="I130" s="20"/>
      <c r="J130" s="19"/>
      <c r="K130" s="19"/>
      <c r="L130" s="19"/>
      <c r="M130" s="1"/>
      <c r="N130" s="78" t="str">
        <f t="shared" si="6"/>
        <v/>
      </c>
      <c r="O130" s="79">
        <f t="shared" si="10"/>
        <v>0.74</v>
      </c>
      <c r="P130" s="80" t="str">
        <f t="shared" si="11"/>
        <v/>
      </c>
      <c r="Q130" s="72">
        <v>24412</v>
      </c>
      <c r="R130" s="68">
        <f t="shared" si="7"/>
        <v>0</v>
      </c>
      <c r="S130" s="70">
        <f t="shared" si="8"/>
        <v>0</v>
      </c>
      <c r="T130" s="71">
        <f t="shared" si="9"/>
        <v>0</v>
      </c>
      <c r="U130" s="48"/>
      <c r="V130" s="48"/>
      <c r="W130" s="48"/>
      <c r="X130" s="48"/>
      <c r="Y130" s="48"/>
      <c r="Z130" s="48"/>
      <c r="AA130" s="49"/>
      <c r="AB130" s="40"/>
      <c r="AC130" s="48"/>
      <c r="AD130" s="48"/>
      <c r="AE130" s="48"/>
      <c r="AF130" s="48"/>
    </row>
    <row r="131" spans="2:32" ht="12" customHeight="1">
      <c r="B131" s="17">
        <v>24308</v>
      </c>
      <c r="C131" s="18" t="s">
        <v>23</v>
      </c>
      <c r="D131" s="27"/>
      <c r="E131" s="19"/>
      <c r="F131" s="19">
        <v>688.2</v>
      </c>
      <c r="G131" s="21"/>
      <c r="H131" s="20"/>
      <c r="I131" s="20" t="s">
        <v>20</v>
      </c>
      <c r="J131" s="19"/>
      <c r="K131" s="19"/>
      <c r="L131" s="19"/>
      <c r="M131" s="1"/>
      <c r="N131" s="78" t="str">
        <f t="shared" si="6"/>
        <v/>
      </c>
      <c r="O131" s="79" t="str">
        <f t="shared" si="10"/>
        <v/>
      </c>
      <c r="P131" s="80">
        <f t="shared" si="11"/>
        <v>22.94</v>
      </c>
      <c r="Q131" s="72">
        <v>24442</v>
      </c>
      <c r="R131" s="68">
        <f t="shared" si="7"/>
        <v>0</v>
      </c>
      <c r="S131" s="70">
        <f t="shared" si="8"/>
        <v>0</v>
      </c>
      <c r="T131" s="71">
        <f t="shared" si="9"/>
        <v>0</v>
      </c>
      <c r="U131" s="48"/>
      <c r="V131" s="48"/>
      <c r="W131" s="48"/>
      <c r="X131" s="48"/>
      <c r="Y131" s="48"/>
      <c r="Z131" s="48"/>
      <c r="AA131" s="49"/>
      <c r="AB131" s="40"/>
      <c r="AC131" s="48"/>
      <c r="AD131" s="48"/>
      <c r="AE131" s="48"/>
      <c r="AF131" s="48"/>
    </row>
    <row r="132" spans="2:32" ht="12" customHeight="1">
      <c r="B132" s="17">
        <v>24319</v>
      </c>
      <c r="C132" s="18" t="s">
        <v>21</v>
      </c>
      <c r="D132" s="27"/>
      <c r="E132" s="34">
        <v>1.48</v>
      </c>
      <c r="F132" s="19"/>
      <c r="G132" s="21"/>
      <c r="H132" s="20" t="s">
        <v>12</v>
      </c>
      <c r="I132" s="20"/>
      <c r="J132" s="19"/>
      <c r="K132" s="19">
        <v>7900.6577090405208</v>
      </c>
      <c r="L132" s="19"/>
      <c r="M132" s="1"/>
      <c r="N132" s="78" t="str">
        <f t="shared" si="6"/>
        <v/>
      </c>
      <c r="O132" s="79">
        <f t="shared" si="10"/>
        <v>4.9333333333333333E-2</v>
      </c>
      <c r="P132" s="80" t="str">
        <f t="shared" si="11"/>
        <v/>
      </c>
      <c r="Q132" s="72">
        <v>24473</v>
      </c>
      <c r="R132" s="68">
        <f t="shared" si="7"/>
        <v>0</v>
      </c>
      <c r="S132" s="70">
        <f t="shared" si="8"/>
        <v>0</v>
      </c>
      <c r="T132" s="71">
        <f t="shared" si="9"/>
        <v>0</v>
      </c>
      <c r="U132" s="48"/>
      <c r="V132" s="48"/>
      <c r="W132" s="48"/>
      <c r="X132" s="48"/>
      <c r="Y132" s="48"/>
      <c r="Z132" s="48"/>
      <c r="AA132" s="49"/>
      <c r="AB132" s="40"/>
      <c r="AC132" s="48"/>
      <c r="AD132" s="48"/>
      <c r="AE132" s="48"/>
      <c r="AF132" s="48"/>
    </row>
    <row r="133" spans="2:32" ht="12" customHeight="1">
      <c r="B133" s="17">
        <v>24350</v>
      </c>
      <c r="C133" s="18" t="s">
        <v>21</v>
      </c>
      <c r="D133" s="27"/>
      <c r="E133" s="34">
        <v>8.51</v>
      </c>
      <c r="F133" s="19"/>
      <c r="G133" s="21"/>
      <c r="H133" s="20" t="s">
        <v>12</v>
      </c>
      <c r="I133" s="20"/>
      <c r="J133" s="19"/>
      <c r="K133" s="19"/>
      <c r="L133" s="19"/>
      <c r="M133" s="1"/>
      <c r="N133" s="78" t="str">
        <f t="shared" si="6"/>
        <v/>
      </c>
      <c r="O133" s="79">
        <f t="shared" si="10"/>
        <v>0.28366666666666668</v>
      </c>
      <c r="P133" s="80" t="str">
        <f t="shared" si="11"/>
        <v/>
      </c>
      <c r="Q133" s="72">
        <v>24504</v>
      </c>
      <c r="R133" s="68">
        <f t="shared" si="7"/>
        <v>0</v>
      </c>
      <c r="S133" s="70">
        <f t="shared" si="8"/>
        <v>0</v>
      </c>
      <c r="T133" s="71">
        <f t="shared" si="9"/>
        <v>0</v>
      </c>
      <c r="U133" s="48"/>
      <c r="V133" s="48"/>
      <c r="W133" s="48"/>
      <c r="X133" s="48"/>
      <c r="Y133" s="48"/>
      <c r="Z133" s="48"/>
      <c r="AA133" s="49"/>
      <c r="AB133" s="40"/>
      <c r="AC133" s="48"/>
      <c r="AD133" s="48"/>
      <c r="AE133" s="48"/>
      <c r="AF133" s="48"/>
    </row>
    <row r="134" spans="2:32" ht="12" customHeight="1">
      <c r="B134" s="17">
        <v>24351</v>
      </c>
      <c r="C134" s="18" t="s">
        <v>19</v>
      </c>
      <c r="D134" s="27"/>
      <c r="E134" s="34"/>
      <c r="F134" s="19">
        <v>1184</v>
      </c>
      <c r="G134" s="21"/>
      <c r="H134" s="20"/>
      <c r="I134" s="20" t="s">
        <v>20</v>
      </c>
      <c r="J134" s="19"/>
      <c r="K134" s="19"/>
      <c r="L134" s="19">
        <v>82072.653730162026</v>
      </c>
      <c r="M134" s="1"/>
      <c r="N134" s="78" t="str">
        <f t="shared" si="6"/>
        <v/>
      </c>
      <c r="O134" s="79" t="str">
        <f t="shared" si="10"/>
        <v/>
      </c>
      <c r="P134" s="80">
        <f t="shared" si="11"/>
        <v>39.466666666666669</v>
      </c>
      <c r="Q134" s="72">
        <v>24532</v>
      </c>
      <c r="R134" s="68">
        <f t="shared" si="7"/>
        <v>0</v>
      </c>
      <c r="S134" s="70">
        <f t="shared" si="8"/>
        <v>0</v>
      </c>
      <c r="T134" s="71">
        <f t="shared" si="9"/>
        <v>0</v>
      </c>
      <c r="U134" s="48"/>
      <c r="V134" s="48"/>
      <c r="W134" s="48"/>
      <c r="X134" s="48"/>
      <c r="Y134" s="48"/>
      <c r="Z134" s="48"/>
      <c r="AA134" s="49"/>
      <c r="AB134" s="40"/>
      <c r="AC134" s="48"/>
      <c r="AD134" s="48"/>
      <c r="AE134" s="48"/>
      <c r="AF134" s="48"/>
    </row>
    <row r="135" spans="2:32" ht="12" customHeight="1">
      <c r="B135" s="17">
        <v>24381</v>
      </c>
      <c r="C135" s="18" t="s">
        <v>21</v>
      </c>
      <c r="D135" s="27"/>
      <c r="E135" s="34">
        <v>1.1100000000000001</v>
      </c>
      <c r="F135" s="19"/>
      <c r="G135" s="21"/>
      <c r="H135" s="20" t="s">
        <v>12</v>
      </c>
      <c r="I135" s="20"/>
      <c r="J135" s="19"/>
      <c r="K135" s="19"/>
      <c r="L135" s="19"/>
      <c r="M135" s="1"/>
      <c r="N135" s="78" t="str">
        <f t="shared" si="6"/>
        <v/>
      </c>
      <c r="O135" s="79">
        <f t="shared" si="10"/>
        <v>3.7000000000000005E-2</v>
      </c>
      <c r="P135" s="80" t="str">
        <f t="shared" si="11"/>
        <v/>
      </c>
      <c r="Q135" s="72">
        <v>24563</v>
      </c>
      <c r="R135" s="68">
        <f t="shared" si="7"/>
        <v>0</v>
      </c>
      <c r="S135" s="70">
        <f t="shared" si="8"/>
        <v>0</v>
      </c>
      <c r="T135" s="71">
        <f t="shared" si="9"/>
        <v>0</v>
      </c>
      <c r="U135" s="48"/>
      <c r="V135" s="48"/>
      <c r="W135" s="48"/>
      <c r="X135" s="48"/>
      <c r="Y135" s="48"/>
      <c r="Z135" s="48"/>
      <c r="AA135" s="49"/>
      <c r="AB135" s="40"/>
      <c r="AC135" s="48"/>
      <c r="AD135" s="48"/>
      <c r="AE135" s="48"/>
      <c r="AF135" s="48"/>
    </row>
    <row r="136" spans="2:32" ht="12" customHeight="1">
      <c r="B136" s="17">
        <v>24411</v>
      </c>
      <c r="C136" s="18" t="s">
        <v>21</v>
      </c>
      <c r="D136" s="27"/>
      <c r="E136" s="34">
        <v>4.4400000000000004</v>
      </c>
      <c r="F136" s="19"/>
      <c r="G136" s="21"/>
      <c r="H136" s="20" t="s">
        <v>12</v>
      </c>
      <c r="I136" s="20"/>
      <c r="J136" s="19"/>
      <c r="K136" s="19">
        <v>7854.9179182941016</v>
      </c>
      <c r="L136" s="19"/>
      <c r="M136" s="1"/>
      <c r="N136" s="78" t="str">
        <f t="shared" si="6"/>
        <v/>
      </c>
      <c r="O136" s="79">
        <f t="shared" si="10"/>
        <v>0.14800000000000002</v>
      </c>
      <c r="P136" s="80" t="str">
        <f t="shared" si="11"/>
        <v/>
      </c>
      <c r="Q136" s="72">
        <v>24593</v>
      </c>
      <c r="R136" s="68">
        <f t="shared" si="7"/>
        <v>0</v>
      </c>
      <c r="S136" s="70">
        <f t="shared" si="8"/>
        <v>0</v>
      </c>
      <c r="T136" s="71">
        <f t="shared" si="9"/>
        <v>0</v>
      </c>
      <c r="U136" s="48"/>
      <c r="V136" s="48"/>
      <c r="W136" s="48"/>
      <c r="X136" s="48"/>
      <c r="Y136" s="48"/>
      <c r="Z136" s="48"/>
      <c r="AA136" s="49"/>
      <c r="AB136" s="40"/>
      <c r="AC136" s="48"/>
      <c r="AD136" s="48"/>
      <c r="AE136" s="48"/>
      <c r="AF136" s="48"/>
    </row>
    <row r="137" spans="2:32" ht="12" customHeight="1">
      <c r="B137" s="17">
        <v>24429</v>
      </c>
      <c r="C137" s="18" t="s">
        <v>23</v>
      </c>
      <c r="D137" s="27"/>
      <c r="E137" s="34"/>
      <c r="F137" s="19">
        <v>155.4</v>
      </c>
      <c r="G137" s="21"/>
      <c r="H137" s="20"/>
      <c r="I137" s="20" t="s">
        <v>20</v>
      </c>
      <c r="J137" s="19"/>
      <c r="K137" s="19"/>
      <c r="L137" s="19"/>
      <c r="M137" s="1"/>
      <c r="N137" s="78" t="str">
        <f t="shared" si="6"/>
        <v/>
      </c>
      <c r="O137" s="79" t="str">
        <f t="shared" si="10"/>
        <v/>
      </c>
      <c r="P137" s="80">
        <f t="shared" si="11"/>
        <v>5.1800000000000006</v>
      </c>
      <c r="Q137" s="72">
        <v>24624</v>
      </c>
      <c r="R137" s="68">
        <f t="shared" si="7"/>
        <v>0</v>
      </c>
      <c r="S137" s="70">
        <f t="shared" si="8"/>
        <v>0</v>
      </c>
      <c r="T137" s="71">
        <f t="shared" si="9"/>
        <v>0</v>
      </c>
      <c r="U137" s="48"/>
      <c r="V137" s="48"/>
      <c r="W137" s="48"/>
      <c r="X137" s="48"/>
      <c r="Y137" s="48"/>
      <c r="Z137" s="48"/>
      <c r="AA137" s="49"/>
      <c r="AB137" s="40"/>
      <c r="AC137" s="48"/>
      <c r="AD137" s="48"/>
      <c r="AE137" s="48"/>
      <c r="AF137" s="48"/>
    </row>
    <row r="138" spans="2:32" ht="12" customHeight="1">
      <c r="B138" s="17">
        <v>24442</v>
      </c>
      <c r="C138" s="18" t="s">
        <v>21</v>
      </c>
      <c r="D138" s="27"/>
      <c r="E138" s="34">
        <v>5.92</v>
      </c>
      <c r="F138" s="19"/>
      <c r="G138" s="21"/>
      <c r="H138" s="32" t="s">
        <v>12</v>
      </c>
      <c r="I138" s="32"/>
      <c r="J138" s="19"/>
      <c r="K138" s="19"/>
      <c r="L138" s="19"/>
      <c r="M138" s="1"/>
      <c r="N138" s="78" t="str">
        <f t="shared" si="6"/>
        <v/>
      </c>
      <c r="O138" s="79">
        <f t="shared" si="10"/>
        <v>0.19733333333333333</v>
      </c>
      <c r="P138" s="80" t="str">
        <f t="shared" si="11"/>
        <v/>
      </c>
      <c r="Q138" s="72">
        <v>24654</v>
      </c>
      <c r="R138" s="68">
        <f t="shared" si="7"/>
        <v>0</v>
      </c>
      <c r="S138" s="70">
        <f t="shared" si="8"/>
        <v>0</v>
      </c>
      <c r="T138" s="71">
        <f t="shared" si="9"/>
        <v>0</v>
      </c>
      <c r="U138" s="48"/>
      <c r="V138" s="48"/>
      <c r="W138" s="48"/>
      <c r="X138" s="48"/>
      <c r="Y138" s="48"/>
      <c r="Z138" s="48"/>
      <c r="AA138" s="49"/>
      <c r="AB138" s="40"/>
      <c r="AC138" s="48"/>
      <c r="AD138" s="48"/>
      <c r="AE138" s="48"/>
      <c r="AF138" s="48"/>
    </row>
    <row r="139" spans="2:32" ht="12" customHeight="1">
      <c r="B139" s="17">
        <v>24472</v>
      </c>
      <c r="C139" s="18" t="s">
        <v>21</v>
      </c>
      <c r="D139" s="27"/>
      <c r="E139" s="34">
        <v>4.4400000000000004</v>
      </c>
      <c r="F139" s="19"/>
      <c r="G139" s="21"/>
      <c r="H139" s="20" t="s">
        <v>12</v>
      </c>
      <c r="I139" s="20"/>
      <c r="J139" s="19"/>
      <c r="K139" s="19"/>
      <c r="L139" s="19"/>
      <c r="M139" s="1"/>
      <c r="N139" s="78" t="str">
        <f t="shared" si="6"/>
        <v/>
      </c>
      <c r="O139" s="79">
        <f t="shared" si="10"/>
        <v>0.14800000000000002</v>
      </c>
      <c r="P139" s="80" t="str">
        <f t="shared" si="11"/>
        <v/>
      </c>
      <c r="Q139" s="72">
        <v>24685</v>
      </c>
      <c r="R139" s="68">
        <f t="shared" si="7"/>
        <v>0</v>
      </c>
      <c r="S139" s="70">
        <f t="shared" si="8"/>
        <v>0</v>
      </c>
      <c r="T139" s="71">
        <f t="shared" si="9"/>
        <v>0</v>
      </c>
      <c r="U139" s="48"/>
      <c r="V139" s="48"/>
      <c r="W139" s="48"/>
      <c r="X139" s="48"/>
      <c r="Y139" s="48"/>
      <c r="Z139" s="48"/>
      <c r="AA139" s="49"/>
      <c r="AB139" s="40"/>
      <c r="AC139" s="48"/>
      <c r="AD139" s="48"/>
      <c r="AE139" s="48"/>
      <c r="AF139" s="48"/>
    </row>
    <row r="140" spans="2:32" ht="12" customHeight="1">
      <c r="B140" s="17">
        <v>24504</v>
      </c>
      <c r="C140" s="18" t="s">
        <v>21</v>
      </c>
      <c r="D140" s="27"/>
      <c r="E140" s="34">
        <v>4.8099999999999996</v>
      </c>
      <c r="F140" s="19"/>
      <c r="G140" s="21"/>
      <c r="H140" s="20" t="s">
        <v>12</v>
      </c>
      <c r="I140" s="20"/>
      <c r="J140" s="19"/>
      <c r="K140" s="19">
        <v>7808.9500877016026</v>
      </c>
      <c r="L140" s="19"/>
      <c r="M140" s="1"/>
      <c r="N140" s="78" t="str">
        <f t="shared" si="6"/>
        <v/>
      </c>
      <c r="O140" s="79">
        <f t="shared" si="10"/>
        <v>0.16033333333333333</v>
      </c>
      <c r="P140" s="80" t="str">
        <f t="shared" si="11"/>
        <v/>
      </c>
      <c r="Q140" s="72">
        <v>24716</v>
      </c>
      <c r="R140" s="68">
        <f t="shared" si="7"/>
        <v>0</v>
      </c>
      <c r="S140" s="70">
        <f t="shared" si="8"/>
        <v>0</v>
      </c>
      <c r="T140" s="71">
        <f t="shared" si="9"/>
        <v>0</v>
      </c>
      <c r="U140" s="48"/>
      <c r="V140" s="48"/>
      <c r="W140" s="48"/>
      <c r="X140" s="48"/>
      <c r="Y140" s="48"/>
      <c r="Z140" s="48"/>
      <c r="AA140" s="49"/>
      <c r="AB140" s="40"/>
      <c r="AC140" s="48"/>
      <c r="AD140" s="48"/>
      <c r="AE140" s="48"/>
      <c r="AF140" s="48"/>
    </row>
    <row r="141" spans="2:32" ht="12" customHeight="1">
      <c r="B141" s="17">
        <v>24535</v>
      </c>
      <c r="C141" s="18" t="s">
        <v>21</v>
      </c>
      <c r="D141" s="27"/>
      <c r="E141" s="34">
        <v>2.59</v>
      </c>
      <c r="F141" s="19"/>
      <c r="G141" s="21"/>
      <c r="H141" s="20" t="s">
        <v>12</v>
      </c>
      <c r="I141" s="20"/>
      <c r="J141" s="19"/>
      <c r="K141" s="19"/>
      <c r="L141" s="19"/>
      <c r="M141" s="1"/>
      <c r="N141" s="78" t="str">
        <f t="shared" si="6"/>
        <v/>
      </c>
      <c r="O141" s="79">
        <f t="shared" si="10"/>
        <v>8.6333333333333331E-2</v>
      </c>
      <c r="P141" s="80" t="str">
        <f t="shared" si="11"/>
        <v/>
      </c>
      <c r="Q141" s="72">
        <v>24746</v>
      </c>
      <c r="R141" s="68">
        <f t="shared" si="7"/>
        <v>0</v>
      </c>
      <c r="S141" s="70">
        <f t="shared" si="8"/>
        <v>0</v>
      </c>
      <c r="T141" s="71">
        <f t="shared" si="9"/>
        <v>0</v>
      </c>
      <c r="U141" s="48"/>
      <c r="V141" s="48"/>
      <c r="W141" s="48"/>
      <c r="X141" s="48"/>
      <c r="Y141" s="48"/>
      <c r="Z141" s="48"/>
      <c r="AA141" s="49"/>
      <c r="AB141" s="40"/>
      <c r="AC141" s="48"/>
      <c r="AD141" s="48"/>
      <c r="AE141" s="48"/>
      <c r="AF141" s="48"/>
    </row>
    <row r="142" spans="2:32" ht="12" customHeight="1">
      <c r="B142" s="17">
        <v>24562</v>
      </c>
      <c r="C142" s="18" t="s">
        <v>21</v>
      </c>
      <c r="D142" s="27"/>
      <c r="E142" s="34">
        <v>5.92</v>
      </c>
      <c r="F142" s="19"/>
      <c r="G142" s="21"/>
      <c r="H142" s="20" t="s">
        <v>12</v>
      </c>
      <c r="I142" s="20"/>
      <c r="J142" s="19"/>
      <c r="K142" s="19"/>
      <c r="L142" s="19"/>
      <c r="M142" s="1"/>
      <c r="N142" s="78" t="str">
        <f t="shared" si="6"/>
        <v/>
      </c>
      <c r="O142" s="79">
        <f t="shared" si="10"/>
        <v>0.19733333333333333</v>
      </c>
      <c r="P142" s="80" t="str">
        <f t="shared" si="11"/>
        <v/>
      </c>
      <c r="Q142" s="72">
        <v>24777</v>
      </c>
      <c r="R142" s="68">
        <f t="shared" si="7"/>
        <v>0</v>
      </c>
      <c r="S142" s="70">
        <f t="shared" si="8"/>
        <v>0</v>
      </c>
      <c r="T142" s="71">
        <f t="shared" si="9"/>
        <v>0</v>
      </c>
      <c r="U142" s="48"/>
      <c r="V142" s="48"/>
      <c r="W142" s="48"/>
      <c r="X142" s="48"/>
      <c r="Y142" s="48"/>
      <c r="Z142" s="48"/>
      <c r="AA142" s="49"/>
      <c r="AB142" s="40"/>
      <c r="AC142" s="48"/>
      <c r="AD142" s="48"/>
      <c r="AE142" s="48"/>
      <c r="AF142" s="48"/>
    </row>
    <row r="143" spans="2:32" ht="12" customHeight="1">
      <c r="B143" s="17">
        <v>24593</v>
      </c>
      <c r="C143" s="18" t="s">
        <v>21</v>
      </c>
      <c r="D143" s="27"/>
      <c r="E143" s="34">
        <v>19.239999999999998</v>
      </c>
      <c r="F143" s="19"/>
      <c r="G143" s="21"/>
      <c r="H143" s="20" t="s">
        <v>12</v>
      </c>
      <c r="I143" s="20"/>
      <c r="J143" s="19"/>
      <c r="K143" s="19">
        <v>7765.2112914153267</v>
      </c>
      <c r="L143" s="19"/>
      <c r="M143" s="1"/>
      <c r="N143" s="78" t="str">
        <f t="shared" si="6"/>
        <v/>
      </c>
      <c r="O143" s="79">
        <f t="shared" si="10"/>
        <v>0.64133333333333331</v>
      </c>
      <c r="P143" s="80" t="str">
        <f t="shared" si="11"/>
        <v/>
      </c>
      <c r="Q143" s="72">
        <v>24807</v>
      </c>
      <c r="R143" s="68">
        <f t="shared" si="7"/>
        <v>0</v>
      </c>
      <c r="S143" s="70">
        <f t="shared" si="8"/>
        <v>0</v>
      </c>
      <c r="T143" s="71">
        <f t="shared" si="9"/>
        <v>0</v>
      </c>
      <c r="U143" s="48"/>
      <c r="V143" s="48"/>
      <c r="W143" s="48"/>
      <c r="X143" s="48"/>
      <c r="Y143" s="48"/>
      <c r="Z143" s="48"/>
      <c r="AA143" s="49"/>
      <c r="AB143" s="40"/>
      <c r="AC143" s="48"/>
      <c r="AD143" s="48"/>
      <c r="AE143" s="48"/>
      <c r="AF143" s="48"/>
    </row>
    <row r="144" spans="2:32" ht="12" customHeight="1">
      <c r="B144" s="17">
        <v>24623</v>
      </c>
      <c r="C144" s="18" t="s">
        <v>21</v>
      </c>
      <c r="D144" s="27"/>
      <c r="E144" s="34">
        <v>6.66</v>
      </c>
      <c r="F144" s="19"/>
      <c r="G144" s="21"/>
      <c r="H144" s="20" t="s">
        <v>12</v>
      </c>
      <c r="I144" s="20"/>
      <c r="J144" s="19"/>
      <c r="K144" s="19"/>
      <c r="L144" s="19"/>
      <c r="M144" s="1"/>
      <c r="N144" s="78" t="str">
        <f t="shared" si="6"/>
        <v/>
      </c>
      <c r="O144" s="79">
        <f t="shared" si="10"/>
        <v>0.222</v>
      </c>
      <c r="P144" s="80" t="str">
        <f t="shared" si="11"/>
        <v/>
      </c>
      <c r="Q144" s="72">
        <v>24838</v>
      </c>
      <c r="R144" s="68">
        <f t="shared" si="7"/>
        <v>0</v>
      </c>
      <c r="S144" s="70">
        <f t="shared" si="8"/>
        <v>0</v>
      </c>
      <c r="T144" s="71">
        <f t="shared" si="9"/>
        <v>0</v>
      </c>
      <c r="U144" s="48"/>
      <c r="V144" s="48"/>
      <c r="W144" s="48"/>
      <c r="X144" s="48"/>
      <c r="Y144" s="48"/>
      <c r="Z144" s="48"/>
      <c r="AA144" s="49"/>
      <c r="AB144" s="40"/>
      <c r="AC144" s="48"/>
      <c r="AD144" s="48"/>
      <c r="AE144" s="48"/>
      <c r="AF144" s="48"/>
    </row>
    <row r="145" spans="2:32" ht="12" customHeight="1">
      <c r="B145" s="17">
        <v>24624</v>
      </c>
      <c r="C145" s="18" t="s">
        <v>19</v>
      </c>
      <c r="D145" s="27"/>
      <c r="E145" s="34"/>
      <c r="F145" s="19">
        <v>925</v>
      </c>
      <c r="G145" s="21"/>
      <c r="H145" s="20"/>
      <c r="I145" s="20" t="s">
        <v>20</v>
      </c>
      <c r="J145" s="19"/>
      <c r="K145" s="19"/>
      <c r="L145" s="19"/>
      <c r="M145" s="1"/>
      <c r="N145" s="78" t="str">
        <f t="shared" si="6"/>
        <v/>
      </c>
      <c r="O145" s="79" t="str">
        <f t="shared" si="10"/>
        <v/>
      </c>
      <c r="P145" s="80">
        <f t="shared" si="11"/>
        <v>30.833333333333332</v>
      </c>
      <c r="Q145" s="72">
        <v>24869</v>
      </c>
      <c r="R145" s="68">
        <f t="shared" si="7"/>
        <v>0</v>
      </c>
      <c r="S145" s="70">
        <f t="shared" si="8"/>
        <v>0</v>
      </c>
      <c r="T145" s="71">
        <f t="shared" si="9"/>
        <v>0</v>
      </c>
      <c r="U145" s="48"/>
      <c r="V145" s="48"/>
      <c r="W145" s="48"/>
      <c r="X145" s="48"/>
      <c r="Y145" s="48"/>
      <c r="Z145" s="48"/>
      <c r="AA145" s="49"/>
      <c r="AB145" s="40"/>
      <c r="AC145" s="48"/>
      <c r="AD145" s="48"/>
      <c r="AE145" s="48"/>
      <c r="AF145" s="48"/>
    </row>
    <row r="146" spans="2:32" ht="12" customHeight="1">
      <c r="B146" s="17">
        <v>24654</v>
      </c>
      <c r="C146" s="18" t="s">
        <v>21</v>
      </c>
      <c r="D146" s="27"/>
      <c r="E146" s="34">
        <v>21.46</v>
      </c>
      <c r="F146" s="19"/>
      <c r="G146" s="21"/>
      <c r="H146" s="20" t="s">
        <v>12</v>
      </c>
      <c r="I146" s="20"/>
      <c r="J146" s="19"/>
      <c r="K146" s="19"/>
      <c r="L146" s="19"/>
      <c r="M146" s="1"/>
      <c r="N146" s="78" t="str">
        <f t="shared" si="6"/>
        <v/>
      </c>
      <c r="O146" s="79">
        <f t="shared" si="10"/>
        <v>0.71533333333333338</v>
      </c>
      <c r="P146" s="80" t="str">
        <f t="shared" si="11"/>
        <v/>
      </c>
      <c r="Q146" s="72">
        <v>24898</v>
      </c>
      <c r="R146" s="68">
        <f t="shared" si="7"/>
        <v>0</v>
      </c>
      <c r="S146" s="70">
        <f t="shared" si="8"/>
        <v>0</v>
      </c>
      <c r="T146" s="71">
        <f t="shared" si="9"/>
        <v>0</v>
      </c>
      <c r="U146" s="48"/>
      <c r="V146" s="48"/>
      <c r="W146" s="48"/>
      <c r="X146" s="48"/>
      <c r="Y146" s="48"/>
      <c r="Z146" s="48"/>
      <c r="AA146" s="49"/>
      <c r="AB146" s="40"/>
      <c r="AC146" s="48"/>
      <c r="AD146" s="48"/>
      <c r="AE146" s="48"/>
      <c r="AF146" s="48"/>
    </row>
    <row r="147" spans="2:32" ht="12" customHeight="1">
      <c r="B147" s="17">
        <v>24666</v>
      </c>
      <c r="C147" s="18" t="s">
        <v>23</v>
      </c>
      <c r="D147" s="27"/>
      <c r="E147" s="34"/>
      <c r="F147" s="19">
        <v>1361.6</v>
      </c>
      <c r="G147" s="21"/>
      <c r="H147" s="20"/>
      <c r="I147" s="20" t="s">
        <v>20</v>
      </c>
      <c r="J147" s="19"/>
      <c r="K147" s="19"/>
      <c r="L147" s="19">
        <v>80457.169932538716</v>
      </c>
      <c r="M147" s="1"/>
      <c r="N147" s="78" t="str">
        <f t="shared" si="6"/>
        <v/>
      </c>
      <c r="O147" s="79" t="str">
        <f t="shared" si="10"/>
        <v/>
      </c>
      <c r="P147" s="80">
        <f t="shared" si="11"/>
        <v>45.386666666666663</v>
      </c>
      <c r="Q147" s="72">
        <v>24929</v>
      </c>
      <c r="R147" s="68">
        <f t="shared" si="7"/>
        <v>0</v>
      </c>
      <c r="S147" s="70">
        <f t="shared" si="8"/>
        <v>0</v>
      </c>
      <c r="T147" s="71">
        <f t="shared" si="9"/>
        <v>0</v>
      </c>
      <c r="U147" s="48"/>
      <c r="V147" s="48"/>
      <c r="W147" s="48"/>
      <c r="X147" s="48"/>
      <c r="Y147" s="48"/>
      <c r="Z147" s="48"/>
      <c r="AA147" s="49"/>
      <c r="AB147" s="40"/>
      <c r="AC147" s="48"/>
      <c r="AD147" s="48"/>
      <c r="AE147" s="48"/>
      <c r="AF147" s="48"/>
    </row>
    <row r="148" spans="2:32" ht="12" customHeight="1">
      <c r="B148" s="17">
        <v>24684</v>
      </c>
      <c r="C148" s="18" t="s">
        <v>21</v>
      </c>
      <c r="D148" s="27"/>
      <c r="E148" s="34">
        <v>6.29</v>
      </c>
      <c r="F148" s="19"/>
      <c r="G148" s="21"/>
      <c r="H148" s="20" t="s">
        <v>12</v>
      </c>
      <c r="I148" s="20"/>
      <c r="J148" s="19"/>
      <c r="K148" s="19">
        <v>7720.7428958489481</v>
      </c>
      <c r="L148" s="19"/>
      <c r="M148" s="1"/>
      <c r="N148" s="78" t="str">
        <f t="shared" si="6"/>
        <v/>
      </c>
      <c r="O148" s="79">
        <f t="shared" si="10"/>
        <v>0.20966666666666667</v>
      </c>
      <c r="P148" s="80" t="str">
        <f t="shared" si="11"/>
        <v/>
      </c>
      <c r="Q148" s="72">
        <v>24959</v>
      </c>
      <c r="R148" s="68">
        <f t="shared" si="7"/>
        <v>0</v>
      </c>
      <c r="S148" s="70">
        <f t="shared" si="8"/>
        <v>0</v>
      </c>
      <c r="T148" s="71">
        <f t="shared" si="9"/>
        <v>0</v>
      </c>
      <c r="U148" s="48"/>
      <c r="V148" s="48"/>
      <c r="W148" s="48"/>
      <c r="X148" s="48"/>
      <c r="Y148" s="48"/>
      <c r="Z148" s="48"/>
      <c r="AA148" s="49"/>
      <c r="AB148" s="40"/>
      <c r="AC148" s="48"/>
      <c r="AD148" s="48"/>
      <c r="AE148" s="48"/>
      <c r="AF148" s="48"/>
    </row>
    <row r="149" spans="2:32" ht="12" customHeight="1">
      <c r="B149" s="17">
        <v>24715</v>
      </c>
      <c r="C149" s="18" t="s">
        <v>21</v>
      </c>
      <c r="D149" s="27"/>
      <c r="E149" s="34">
        <v>1.85</v>
      </c>
      <c r="F149" s="19"/>
      <c r="G149" s="21"/>
      <c r="H149" s="32" t="s">
        <v>12</v>
      </c>
      <c r="I149" s="32"/>
      <c r="J149" s="19"/>
      <c r="K149" s="19"/>
      <c r="L149" s="19"/>
      <c r="M149" s="1"/>
      <c r="N149" s="78" t="str">
        <f t="shared" si="6"/>
        <v/>
      </c>
      <c r="O149" s="79">
        <f t="shared" si="10"/>
        <v>6.1666666666666668E-2</v>
      </c>
      <c r="P149" s="80" t="str">
        <f t="shared" si="11"/>
        <v/>
      </c>
      <c r="Q149" s="72">
        <v>24990</v>
      </c>
      <c r="R149" s="68">
        <f t="shared" si="7"/>
        <v>0</v>
      </c>
      <c r="S149" s="70">
        <f t="shared" si="8"/>
        <v>0</v>
      </c>
      <c r="T149" s="71">
        <f t="shared" si="9"/>
        <v>0</v>
      </c>
      <c r="U149" s="48"/>
      <c r="V149" s="48"/>
      <c r="W149" s="48"/>
      <c r="X149" s="48"/>
      <c r="Y149" s="48"/>
      <c r="Z149" s="48"/>
      <c r="AA149" s="49"/>
      <c r="AB149" s="40"/>
      <c r="AC149" s="48"/>
      <c r="AD149" s="48"/>
      <c r="AE149" s="48"/>
      <c r="AF149" s="48"/>
    </row>
    <row r="150" spans="2:32" ht="12" customHeight="1">
      <c r="B150" s="17">
        <v>24716</v>
      </c>
      <c r="C150" s="18" t="s">
        <v>19</v>
      </c>
      <c r="D150" s="27"/>
      <c r="E150" s="34"/>
      <c r="F150" s="19">
        <v>666</v>
      </c>
      <c r="G150" s="18"/>
      <c r="H150" s="20"/>
      <c r="I150" s="20" t="s">
        <v>20</v>
      </c>
      <c r="J150" s="19"/>
      <c r="K150" s="19"/>
      <c r="L150" s="19"/>
      <c r="M150" s="1"/>
      <c r="N150" s="78" t="str">
        <f t="shared" si="6"/>
        <v/>
      </c>
      <c r="O150" s="79" t="str">
        <f t="shared" si="10"/>
        <v/>
      </c>
      <c r="P150" s="80">
        <f t="shared" si="11"/>
        <v>22.2</v>
      </c>
      <c r="Q150" s="72">
        <v>25020</v>
      </c>
      <c r="R150" s="68">
        <f t="shared" si="7"/>
        <v>0</v>
      </c>
      <c r="S150" s="70">
        <f t="shared" si="8"/>
        <v>0</v>
      </c>
      <c r="T150" s="71">
        <f t="shared" si="9"/>
        <v>0</v>
      </c>
      <c r="U150" s="48"/>
      <c r="V150" s="48"/>
      <c r="W150" s="48"/>
      <c r="X150" s="48"/>
      <c r="Y150" s="48"/>
      <c r="Z150" s="48"/>
      <c r="AA150" s="49"/>
      <c r="AB150" s="40"/>
      <c r="AC150" s="48"/>
      <c r="AD150" s="48"/>
      <c r="AE150" s="48"/>
      <c r="AF150" s="48"/>
    </row>
    <row r="151" spans="2:32" ht="12" customHeight="1">
      <c r="B151" s="17">
        <v>24746</v>
      </c>
      <c r="C151" s="18" t="s">
        <v>21</v>
      </c>
      <c r="D151" s="27"/>
      <c r="E151" s="34">
        <v>2.96</v>
      </c>
      <c r="F151" s="19"/>
      <c r="G151" s="18"/>
      <c r="H151" s="20" t="s">
        <v>12</v>
      </c>
      <c r="I151" s="20"/>
      <c r="J151" s="19"/>
      <c r="K151" s="19"/>
      <c r="L151" s="19"/>
      <c r="M151" s="1"/>
      <c r="N151" s="78" t="str">
        <f t="shared" si="6"/>
        <v/>
      </c>
      <c r="O151" s="79">
        <f t="shared" si="10"/>
        <v>9.8666666666666666E-2</v>
      </c>
      <c r="P151" s="80" t="str">
        <f t="shared" si="11"/>
        <v/>
      </c>
      <c r="Q151" s="72">
        <v>25051</v>
      </c>
      <c r="R151" s="68">
        <f t="shared" si="7"/>
        <v>0</v>
      </c>
      <c r="S151" s="70">
        <f t="shared" si="8"/>
        <v>0</v>
      </c>
      <c r="T151" s="71">
        <f t="shared" si="9"/>
        <v>0</v>
      </c>
      <c r="U151" s="48"/>
      <c r="V151" s="48"/>
      <c r="W151" s="48"/>
      <c r="X151" s="48"/>
      <c r="Y151" s="48"/>
      <c r="Z151" s="48"/>
      <c r="AA151" s="49"/>
      <c r="AB151" s="40"/>
      <c r="AC151" s="48"/>
      <c r="AD151" s="48"/>
      <c r="AE151" s="48"/>
      <c r="AF151" s="48"/>
    </row>
    <row r="152" spans="2:32" ht="12" customHeight="1">
      <c r="B152" s="17">
        <v>24776</v>
      </c>
      <c r="C152" s="18" t="s">
        <v>21</v>
      </c>
      <c r="D152" s="27"/>
      <c r="E152" s="34">
        <v>1.48</v>
      </c>
      <c r="F152" s="19"/>
      <c r="G152" s="21"/>
      <c r="H152" s="32" t="s">
        <v>12</v>
      </c>
      <c r="I152" s="32"/>
      <c r="J152" s="19"/>
      <c r="K152" s="19">
        <v>7676.0446976142703</v>
      </c>
      <c r="L152" s="19"/>
      <c r="M152" s="1"/>
      <c r="N152" s="78" t="str">
        <f t="shared" si="6"/>
        <v/>
      </c>
      <c r="O152" s="79">
        <f t="shared" si="10"/>
        <v>4.9333333333333333E-2</v>
      </c>
      <c r="P152" s="80" t="str">
        <f t="shared" si="11"/>
        <v/>
      </c>
      <c r="Q152" s="72">
        <v>25082</v>
      </c>
      <c r="R152" s="68">
        <f t="shared" si="7"/>
        <v>0</v>
      </c>
      <c r="S152" s="70">
        <f t="shared" si="8"/>
        <v>0</v>
      </c>
      <c r="T152" s="71">
        <f t="shared" si="9"/>
        <v>0</v>
      </c>
      <c r="U152" s="48"/>
      <c r="V152" s="48"/>
      <c r="W152" s="48"/>
      <c r="X152" s="48"/>
      <c r="Y152" s="48"/>
      <c r="Z152" s="48"/>
      <c r="AA152" s="49"/>
      <c r="AB152" s="40"/>
      <c r="AC152" s="48"/>
      <c r="AD152" s="48"/>
      <c r="AE152" s="48"/>
      <c r="AF152" s="48"/>
    </row>
    <row r="153" spans="2:32" ht="12" customHeight="1">
      <c r="B153" s="17">
        <v>24797</v>
      </c>
      <c r="C153" s="18" t="s">
        <v>23</v>
      </c>
      <c r="D153" s="27"/>
      <c r="E153" s="34"/>
      <c r="F153" s="19">
        <v>1779.7</v>
      </c>
      <c r="G153" s="21"/>
      <c r="H153" s="20"/>
      <c r="I153" s="20" t="s">
        <v>20</v>
      </c>
      <c r="J153" s="19"/>
      <c r="K153" s="19"/>
      <c r="L153" s="19"/>
      <c r="M153" s="1"/>
      <c r="N153" s="78" t="str">
        <f t="shared" si="6"/>
        <v/>
      </c>
      <c r="O153" s="79" t="str">
        <f t="shared" si="10"/>
        <v/>
      </c>
      <c r="P153" s="80">
        <f t="shared" si="11"/>
        <v>59.323333333333338</v>
      </c>
      <c r="Q153" s="72">
        <v>25112</v>
      </c>
      <c r="R153" s="68">
        <f t="shared" si="7"/>
        <v>0</v>
      </c>
      <c r="S153" s="70">
        <f t="shared" si="8"/>
        <v>0</v>
      </c>
      <c r="T153" s="71">
        <f t="shared" si="9"/>
        <v>0</v>
      </c>
      <c r="U153" s="48"/>
      <c r="V153" s="48"/>
      <c r="W153" s="48"/>
      <c r="X153" s="48"/>
      <c r="Y153" s="48"/>
      <c r="Z153" s="48"/>
      <c r="AA153" s="49"/>
      <c r="AB153" s="40"/>
      <c r="AC153" s="48"/>
      <c r="AD153" s="48"/>
      <c r="AE153" s="48"/>
      <c r="AF153" s="48"/>
    </row>
    <row r="154" spans="2:32" ht="12" customHeight="1">
      <c r="B154" s="17">
        <v>24807</v>
      </c>
      <c r="C154" s="18" t="s">
        <v>21</v>
      </c>
      <c r="D154" s="27"/>
      <c r="E154" s="34">
        <v>0.37</v>
      </c>
      <c r="F154" s="19"/>
      <c r="G154" s="21"/>
      <c r="H154" s="32" t="s">
        <v>12</v>
      </c>
      <c r="I154" s="32"/>
      <c r="J154" s="19"/>
      <c r="K154" s="19"/>
      <c r="L154" s="19"/>
      <c r="M154" s="1"/>
      <c r="N154" s="78" t="str">
        <f t="shared" si="6"/>
        <v/>
      </c>
      <c r="O154" s="79">
        <f t="shared" si="10"/>
        <v>1.2333333333333333E-2</v>
      </c>
      <c r="P154" s="80" t="str">
        <f t="shared" si="11"/>
        <v/>
      </c>
      <c r="Q154" s="72">
        <v>25143</v>
      </c>
      <c r="R154" s="68">
        <f t="shared" si="7"/>
        <v>0</v>
      </c>
      <c r="S154" s="70">
        <f t="shared" si="8"/>
        <v>0</v>
      </c>
      <c r="T154" s="71">
        <f t="shared" si="9"/>
        <v>0</v>
      </c>
      <c r="U154" s="48"/>
      <c r="V154" s="48"/>
      <c r="W154" s="48"/>
      <c r="X154" s="48"/>
      <c r="Y154" s="48"/>
      <c r="Z154" s="48"/>
      <c r="AA154" s="49"/>
      <c r="AB154" s="40"/>
      <c r="AC154" s="48"/>
      <c r="AD154" s="48"/>
      <c r="AE154" s="48"/>
      <c r="AF154" s="48"/>
    </row>
    <row r="155" spans="2:32" ht="12" customHeight="1">
      <c r="B155" s="17">
        <v>24837</v>
      </c>
      <c r="C155" s="18" t="s">
        <v>21</v>
      </c>
      <c r="D155" s="27"/>
      <c r="E155" s="34">
        <v>2.2200000000000002</v>
      </c>
      <c r="F155" s="19"/>
      <c r="G155" s="21"/>
      <c r="H155" s="20" t="s">
        <v>12</v>
      </c>
      <c r="I155" s="20"/>
      <c r="J155" s="19"/>
      <c r="K155" s="19"/>
      <c r="L155" s="19"/>
      <c r="M155" s="1"/>
      <c r="N155" s="78" t="str">
        <f t="shared" si="6"/>
        <v/>
      </c>
      <c r="O155" s="79">
        <f t="shared" si="10"/>
        <v>7.400000000000001E-2</v>
      </c>
      <c r="P155" s="80" t="str">
        <f t="shared" si="11"/>
        <v/>
      </c>
      <c r="Q155" s="72">
        <v>25173</v>
      </c>
      <c r="R155" s="68">
        <f t="shared" si="7"/>
        <v>0</v>
      </c>
      <c r="S155" s="70">
        <f t="shared" si="8"/>
        <v>0</v>
      </c>
      <c r="T155" s="71">
        <f t="shared" si="9"/>
        <v>0</v>
      </c>
      <c r="U155" s="48"/>
      <c r="V155" s="48"/>
      <c r="W155" s="48"/>
      <c r="X155" s="48"/>
      <c r="Y155" s="48"/>
      <c r="Z155" s="48"/>
      <c r="AA155" s="49"/>
      <c r="AB155" s="40"/>
      <c r="AC155" s="48"/>
      <c r="AD155" s="48"/>
      <c r="AE155" s="48"/>
      <c r="AF155" s="48"/>
    </row>
    <row r="156" spans="2:32" ht="12" customHeight="1">
      <c r="B156" s="17">
        <v>24868</v>
      </c>
      <c r="C156" s="18" t="s">
        <v>21</v>
      </c>
      <c r="D156" s="27"/>
      <c r="E156" s="34">
        <v>3.7</v>
      </c>
      <c r="F156" s="19"/>
      <c r="G156" s="21"/>
      <c r="H156" s="20" t="s">
        <v>12</v>
      </c>
      <c r="I156" s="20"/>
      <c r="J156" s="19"/>
      <c r="K156" s="19">
        <v>7631.6052735613484</v>
      </c>
      <c r="L156" s="19"/>
      <c r="M156" s="1"/>
      <c r="N156" s="78" t="str">
        <f t="shared" si="6"/>
        <v/>
      </c>
      <c r="O156" s="79">
        <f t="shared" si="10"/>
        <v>0.12333333333333334</v>
      </c>
      <c r="P156" s="80" t="str">
        <f t="shared" si="11"/>
        <v/>
      </c>
      <c r="Q156" s="72">
        <v>25204</v>
      </c>
      <c r="R156" s="68">
        <f t="shared" si="7"/>
        <v>0</v>
      </c>
      <c r="S156" s="70">
        <f t="shared" si="8"/>
        <v>0</v>
      </c>
      <c r="T156" s="71">
        <f t="shared" si="9"/>
        <v>0</v>
      </c>
      <c r="U156" s="48"/>
      <c r="V156" s="48"/>
      <c r="W156" s="48"/>
      <c r="X156" s="48"/>
      <c r="Y156" s="48"/>
      <c r="Z156" s="48"/>
      <c r="AA156" s="49"/>
      <c r="AB156" s="40"/>
      <c r="AC156" s="48"/>
      <c r="AD156" s="48"/>
      <c r="AE156" s="48"/>
      <c r="AF156" s="48"/>
    </row>
    <row r="157" spans="2:32" ht="12" customHeight="1">
      <c r="B157" s="17">
        <v>24899</v>
      </c>
      <c r="C157" s="18" t="s">
        <v>21</v>
      </c>
      <c r="D157" s="27"/>
      <c r="E157" s="34">
        <v>5.55</v>
      </c>
      <c r="F157" s="19"/>
      <c r="G157" s="21"/>
      <c r="H157" s="20" t="s">
        <v>12</v>
      </c>
      <c r="I157" s="20"/>
      <c r="J157" s="19"/>
      <c r="K157" s="19"/>
      <c r="L157" s="19"/>
      <c r="M157" s="1"/>
      <c r="N157" s="78" t="str">
        <f t="shared" si="6"/>
        <v/>
      </c>
      <c r="O157" s="79">
        <f t="shared" si="10"/>
        <v>0.185</v>
      </c>
      <c r="P157" s="80" t="str">
        <f t="shared" si="11"/>
        <v/>
      </c>
      <c r="Q157" s="72">
        <v>25235</v>
      </c>
      <c r="R157" s="68">
        <f t="shared" si="7"/>
        <v>0</v>
      </c>
      <c r="S157" s="70">
        <f t="shared" si="8"/>
        <v>0</v>
      </c>
      <c r="T157" s="71">
        <f t="shared" si="9"/>
        <v>0</v>
      </c>
      <c r="U157" s="48"/>
      <c r="V157" s="48"/>
      <c r="W157" s="48"/>
      <c r="X157" s="48"/>
      <c r="Y157" s="48"/>
      <c r="Z157" s="48"/>
      <c r="AA157" s="49"/>
      <c r="AB157" s="40"/>
      <c r="AC157" s="48"/>
      <c r="AD157" s="48"/>
      <c r="AE157" s="48"/>
      <c r="AF157" s="48"/>
    </row>
    <row r="158" spans="2:32" ht="12" customHeight="1">
      <c r="B158" s="17">
        <v>24928</v>
      </c>
      <c r="C158" s="18" t="s">
        <v>21</v>
      </c>
      <c r="D158" s="27"/>
      <c r="E158" s="34">
        <v>3.33</v>
      </c>
      <c r="F158" s="19"/>
      <c r="G158" s="21"/>
      <c r="H158" s="20" t="s">
        <v>12</v>
      </c>
      <c r="I158" s="20"/>
      <c r="J158" s="19"/>
      <c r="K158" s="19"/>
      <c r="L158" s="19"/>
      <c r="M158" s="1"/>
      <c r="N158" s="78" t="str">
        <f t="shared" si="6"/>
        <v/>
      </c>
      <c r="O158" s="79">
        <f t="shared" si="10"/>
        <v>0.111</v>
      </c>
      <c r="P158" s="80" t="str">
        <f t="shared" si="11"/>
        <v/>
      </c>
      <c r="Q158" s="72">
        <v>25263</v>
      </c>
      <c r="R158" s="68">
        <f t="shared" si="7"/>
        <v>0</v>
      </c>
      <c r="S158" s="70">
        <f t="shared" si="8"/>
        <v>0</v>
      </c>
      <c r="T158" s="71">
        <f t="shared" si="9"/>
        <v>0</v>
      </c>
      <c r="U158" s="48"/>
      <c r="V158" s="48"/>
      <c r="W158" s="48"/>
      <c r="X158" s="48"/>
      <c r="Y158" s="48"/>
      <c r="Z158" s="48"/>
      <c r="AA158" s="49"/>
      <c r="AB158" s="40"/>
      <c r="AC158" s="48"/>
      <c r="AD158" s="48"/>
      <c r="AE158" s="48"/>
      <c r="AF158" s="48"/>
    </row>
    <row r="159" spans="2:32" ht="12" customHeight="1">
      <c r="B159" s="17">
        <v>24959</v>
      </c>
      <c r="C159" s="18" t="s">
        <v>21</v>
      </c>
      <c r="D159" s="27"/>
      <c r="E159" s="34">
        <v>6.29</v>
      </c>
      <c r="F159" s="19"/>
      <c r="G159" s="21"/>
      <c r="H159" s="20" t="s">
        <v>12</v>
      </c>
      <c r="I159" s="20"/>
      <c r="J159" s="19"/>
      <c r="K159" s="19">
        <v>7587.9019885668549</v>
      </c>
      <c r="L159" s="19"/>
      <c r="M159" s="1"/>
      <c r="N159" s="78" t="str">
        <f t="shared" si="6"/>
        <v/>
      </c>
      <c r="O159" s="79">
        <f t="shared" si="10"/>
        <v>0.20966666666666667</v>
      </c>
      <c r="P159" s="80" t="str">
        <f t="shared" si="11"/>
        <v/>
      </c>
      <c r="Q159" s="72">
        <v>25294</v>
      </c>
      <c r="R159" s="68">
        <f t="shared" si="7"/>
        <v>0</v>
      </c>
      <c r="S159" s="70">
        <f t="shared" si="8"/>
        <v>0</v>
      </c>
      <c r="T159" s="71">
        <f t="shared" si="9"/>
        <v>0</v>
      </c>
      <c r="U159" s="48"/>
      <c r="V159" s="48"/>
      <c r="W159" s="48"/>
      <c r="X159" s="48"/>
      <c r="Y159" s="48"/>
      <c r="Z159" s="48"/>
      <c r="AA159" s="49"/>
      <c r="AB159" s="40"/>
      <c r="AC159" s="48"/>
      <c r="AD159" s="48"/>
      <c r="AE159" s="48"/>
      <c r="AF159" s="48"/>
    </row>
    <row r="160" spans="2:32" ht="12" customHeight="1">
      <c r="B160" s="17">
        <v>24989</v>
      </c>
      <c r="C160" s="18" t="s">
        <v>21</v>
      </c>
      <c r="D160" s="27"/>
      <c r="E160" s="34">
        <v>10.73</v>
      </c>
      <c r="F160" s="19"/>
      <c r="G160" s="21"/>
      <c r="H160" s="32" t="s">
        <v>12</v>
      </c>
      <c r="I160" s="32"/>
      <c r="J160" s="19"/>
      <c r="K160" s="19"/>
      <c r="L160" s="19"/>
      <c r="M160" s="1"/>
      <c r="N160" s="78" t="str">
        <f t="shared" si="6"/>
        <v/>
      </c>
      <c r="O160" s="79">
        <f t="shared" si="10"/>
        <v>0.35766666666666669</v>
      </c>
      <c r="P160" s="80" t="str">
        <f t="shared" si="11"/>
        <v/>
      </c>
      <c r="Q160" s="72">
        <v>25324</v>
      </c>
      <c r="R160" s="68">
        <f t="shared" si="7"/>
        <v>0</v>
      </c>
      <c r="S160" s="70">
        <f t="shared" si="8"/>
        <v>0</v>
      </c>
      <c r="T160" s="71">
        <f t="shared" si="9"/>
        <v>0</v>
      </c>
      <c r="U160" s="48"/>
      <c r="V160" s="48"/>
      <c r="W160" s="48"/>
      <c r="X160" s="48"/>
      <c r="Y160" s="48"/>
      <c r="Z160" s="48"/>
      <c r="AA160" s="49"/>
      <c r="AB160" s="40"/>
      <c r="AC160" s="48"/>
      <c r="AD160" s="48"/>
      <c r="AE160" s="48"/>
      <c r="AF160" s="48"/>
    </row>
    <row r="161" spans="2:32" ht="12" customHeight="1">
      <c r="B161" s="17">
        <v>24990</v>
      </c>
      <c r="C161" s="18" t="s">
        <v>19</v>
      </c>
      <c r="D161" s="27"/>
      <c r="E161" s="34"/>
      <c r="F161" s="19">
        <v>185</v>
      </c>
      <c r="G161" s="21"/>
      <c r="H161" s="20"/>
      <c r="I161" s="20" t="s">
        <v>20</v>
      </c>
      <c r="J161" s="19"/>
      <c r="K161" s="19"/>
      <c r="L161" s="19">
        <v>78828.697485809738</v>
      </c>
      <c r="M161" s="1"/>
      <c r="N161" s="78" t="str">
        <f t="shared" si="6"/>
        <v/>
      </c>
      <c r="O161" s="79" t="str">
        <f t="shared" si="10"/>
        <v/>
      </c>
      <c r="P161" s="80">
        <f t="shared" si="11"/>
        <v>6.166666666666667</v>
      </c>
      <c r="Q161" s="72">
        <v>25355</v>
      </c>
      <c r="R161" s="68">
        <f t="shared" si="7"/>
        <v>0</v>
      </c>
      <c r="S161" s="70">
        <f t="shared" si="8"/>
        <v>0</v>
      </c>
      <c r="T161" s="71">
        <f t="shared" si="9"/>
        <v>0</v>
      </c>
      <c r="U161" s="48"/>
      <c r="V161" s="48"/>
      <c r="W161" s="48"/>
      <c r="X161" s="48"/>
      <c r="Y161" s="48"/>
      <c r="Z161" s="48"/>
      <c r="AA161" s="49"/>
      <c r="AB161" s="40"/>
      <c r="AC161" s="48"/>
      <c r="AD161" s="48"/>
      <c r="AE161" s="48"/>
      <c r="AF161" s="48"/>
    </row>
    <row r="162" spans="2:32" ht="12" customHeight="1">
      <c r="B162" s="17">
        <v>25020</v>
      </c>
      <c r="C162" s="18" t="s">
        <v>21</v>
      </c>
      <c r="D162" s="27"/>
      <c r="E162" s="34">
        <v>11.47</v>
      </c>
      <c r="F162" s="19"/>
      <c r="G162" s="21"/>
      <c r="H162" s="20" t="s">
        <v>12</v>
      </c>
      <c r="I162" s="20"/>
      <c r="J162" s="19"/>
      <c r="K162" s="19"/>
      <c r="L162" s="19"/>
      <c r="M162" s="1"/>
      <c r="N162" s="78" t="str">
        <f t="shared" si="6"/>
        <v/>
      </c>
      <c r="O162" s="79">
        <f t="shared" si="10"/>
        <v>0.38233333333333336</v>
      </c>
      <c r="P162" s="80" t="str">
        <f t="shared" si="11"/>
        <v/>
      </c>
      <c r="Q162" s="72">
        <v>25385</v>
      </c>
      <c r="R162" s="68">
        <f t="shared" si="7"/>
        <v>0</v>
      </c>
      <c r="S162" s="70">
        <f t="shared" si="8"/>
        <v>0</v>
      </c>
      <c r="T162" s="71">
        <f t="shared" si="9"/>
        <v>0</v>
      </c>
      <c r="U162" s="48"/>
      <c r="V162" s="48"/>
      <c r="W162" s="48"/>
      <c r="X162" s="48"/>
      <c r="Y162" s="48"/>
      <c r="Z162" s="48"/>
      <c r="AA162" s="49"/>
      <c r="AB162" s="40"/>
      <c r="AC162" s="48"/>
      <c r="AD162" s="48"/>
      <c r="AE162" s="48"/>
      <c r="AF162" s="48"/>
    </row>
    <row r="163" spans="2:32" ht="12" customHeight="1">
      <c r="B163" s="17">
        <v>25024</v>
      </c>
      <c r="C163" s="18" t="s">
        <v>23</v>
      </c>
      <c r="D163" s="27"/>
      <c r="E163" s="34"/>
      <c r="F163" s="19">
        <v>3511.3</v>
      </c>
      <c r="G163" s="21"/>
      <c r="H163" s="20"/>
      <c r="I163" s="20" t="s">
        <v>20</v>
      </c>
      <c r="J163" s="19"/>
      <c r="K163" s="19"/>
      <c r="L163" s="19"/>
      <c r="M163" s="1"/>
      <c r="N163" s="78" t="str">
        <f t="shared" si="6"/>
        <v/>
      </c>
      <c r="O163" s="79" t="str">
        <f t="shared" si="10"/>
        <v/>
      </c>
      <c r="P163" s="80">
        <f t="shared" si="11"/>
        <v>117.04333333333334</v>
      </c>
      <c r="Q163" s="72">
        <v>25416</v>
      </c>
      <c r="R163" s="68">
        <f t="shared" si="7"/>
        <v>0</v>
      </c>
      <c r="S163" s="70">
        <f t="shared" si="8"/>
        <v>0</v>
      </c>
      <c r="T163" s="71">
        <f t="shared" si="9"/>
        <v>0</v>
      </c>
      <c r="U163" s="48"/>
      <c r="V163" s="48"/>
      <c r="W163" s="48"/>
      <c r="X163" s="48"/>
      <c r="Y163" s="48"/>
      <c r="Z163" s="48"/>
      <c r="AA163" s="49"/>
      <c r="AB163" s="40"/>
      <c r="AC163" s="48"/>
      <c r="AD163" s="48"/>
      <c r="AE163" s="48"/>
      <c r="AF163" s="48"/>
    </row>
    <row r="164" spans="2:32" ht="12" customHeight="1">
      <c r="B164" s="17">
        <v>25024</v>
      </c>
      <c r="C164" s="18" t="s">
        <v>23</v>
      </c>
      <c r="D164" s="27"/>
      <c r="E164" s="34"/>
      <c r="F164" s="19">
        <v>1113.7</v>
      </c>
      <c r="G164" s="21"/>
      <c r="H164" s="20"/>
      <c r="I164" s="20" t="s">
        <v>20</v>
      </c>
      <c r="J164" s="19"/>
      <c r="K164" s="19"/>
      <c r="L164" s="19"/>
      <c r="M164" s="1"/>
      <c r="N164" s="78" t="str">
        <f t="shared" si="6"/>
        <v/>
      </c>
      <c r="O164" s="79" t="str">
        <f t="shared" si="10"/>
        <v/>
      </c>
      <c r="P164" s="80">
        <f t="shared" si="11"/>
        <v>37.123333333333335</v>
      </c>
      <c r="Q164" s="72">
        <v>25447</v>
      </c>
      <c r="R164" s="68">
        <f t="shared" si="7"/>
        <v>0</v>
      </c>
      <c r="S164" s="70">
        <f t="shared" si="8"/>
        <v>0</v>
      </c>
      <c r="T164" s="71">
        <f t="shared" si="9"/>
        <v>0</v>
      </c>
      <c r="U164" s="48"/>
      <c r="V164" s="48"/>
      <c r="W164" s="48"/>
      <c r="X164" s="48"/>
      <c r="Y164" s="48"/>
      <c r="Z164" s="48"/>
      <c r="AA164" s="49"/>
      <c r="AB164" s="40"/>
      <c r="AC164" s="48"/>
      <c r="AD164" s="48"/>
      <c r="AE164" s="48"/>
      <c r="AF164" s="48"/>
    </row>
    <row r="165" spans="2:32" ht="12" customHeight="1">
      <c r="B165" s="17">
        <v>25050</v>
      </c>
      <c r="C165" s="18" t="s">
        <v>21</v>
      </c>
      <c r="D165" s="27"/>
      <c r="E165" s="34">
        <v>7.03</v>
      </c>
      <c r="F165" s="19"/>
      <c r="G165" s="21"/>
      <c r="H165" s="20" t="s">
        <v>12</v>
      </c>
      <c r="I165" s="20"/>
      <c r="J165" s="19"/>
      <c r="K165" s="19">
        <v>7544.4489755729228</v>
      </c>
      <c r="L165" s="19"/>
      <c r="M165" s="1"/>
      <c r="N165" s="78" t="str">
        <f t="shared" si="6"/>
        <v/>
      </c>
      <c r="O165" s="79">
        <f t="shared" si="10"/>
        <v>0.23433333333333334</v>
      </c>
      <c r="P165" s="80" t="str">
        <f t="shared" si="11"/>
        <v/>
      </c>
      <c r="Q165" s="72">
        <v>25477</v>
      </c>
      <c r="R165" s="68">
        <f t="shared" si="7"/>
        <v>0</v>
      </c>
      <c r="S165" s="70">
        <f t="shared" si="8"/>
        <v>0</v>
      </c>
      <c r="T165" s="71">
        <f t="shared" si="9"/>
        <v>0</v>
      </c>
      <c r="U165" s="48"/>
      <c r="V165" s="48"/>
      <c r="W165" s="48"/>
      <c r="X165" s="48"/>
      <c r="Y165" s="48"/>
      <c r="Z165" s="48"/>
      <c r="AA165" s="49"/>
      <c r="AB165" s="40"/>
      <c r="AC165" s="48"/>
      <c r="AD165" s="48"/>
      <c r="AE165" s="48"/>
      <c r="AF165" s="48"/>
    </row>
    <row r="166" spans="2:32" ht="12" customHeight="1">
      <c r="B166" s="17">
        <v>25081</v>
      </c>
      <c r="C166" s="18" t="s">
        <v>21</v>
      </c>
      <c r="D166" s="27"/>
      <c r="E166" s="34">
        <v>5.92</v>
      </c>
      <c r="F166" s="19"/>
      <c r="G166" s="21"/>
      <c r="H166" s="20" t="s">
        <v>12</v>
      </c>
      <c r="I166" s="20"/>
      <c r="J166" s="19"/>
      <c r="K166" s="19"/>
      <c r="L166" s="19"/>
      <c r="M166" s="1"/>
      <c r="N166" s="78" t="str">
        <f t="shared" si="6"/>
        <v/>
      </c>
      <c r="O166" s="79">
        <f t="shared" si="10"/>
        <v>0.19733333333333333</v>
      </c>
      <c r="P166" s="80" t="str">
        <f t="shared" si="11"/>
        <v/>
      </c>
      <c r="Q166" s="72">
        <v>25508</v>
      </c>
      <c r="R166" s="68">
        <f t="shared" si="7"/>
        <v>0</v>
      </c>
      <c r="S166" s="70">
        <f t="shared" si="8"/>
        <v>0</v>
      </c>
      <c r="T166" s="71">
        <f t="shared" si="9"/>
        <v>0</v>
      </c>
      <c r="U166" s="48"/>
      <c r="V166" s="48"/>
      <c r="W166" s="48"/>
      <c r="X166" s="48"/>
      <c r="Y166" s="48"/>
      <c r="Z166" s="48"/>
      <c r="AA166" s="49"/>
      <c r="AB166" s="40"/>
      <c r="AC166" s="48"/>
      <c r="AD166" s="48"/>
      <c r="AE166" s="48"/>
      <c r="AF166" s="48"/>
    </row>
    <row r="167" spans="2:32" ht="12" customHeight="1">
      <c r="B167" s="17">
        <v>25082</v>
      </c>
      <c r="C167" s="18" t="s">
        <v>19</v>
      </c>
      <c r="D167" s="27"/>
      <c r="E167" s="34"/>
      <c r="F167" s="19">
        <v>592</v>
      </c>
      <c r="G167" s="21"/>
      <c r="H167" s="32"/>
      <c r="I167" s="32" t="s">
        <v>20</v>
      </c>
      <c r="J167" s="19"/>
      <c r="K167" s="19"/>
      <c r="L167" s="19">
        <v>78372.329388291997</v>
      </c>
      <c r="M167" s="1"/>
      <c r="N167" s="78" t="str">
        <f t="shared" si="6"/>
        <v/>
      </c>
      <c r="O167" s="79" t="str">
        <f t="shared" si="10"/>
        <v/>
      </c>
      <c r="P167" s="80">
        <f t="shared" si="11"/>
        <v>19.733333333333334</v>
      </c>
      <c r="Q167" s="72">
        <v>25538</v>
      </c>
      <c r="R167" s="68">
        <f t="shared" si="7"/>
        <v>0</v>
      </c>
      <c r="S167" s="70">
        <f t="shared" si="8"/>
        <v>0</v>
      </c>
      <c r="T167" s="71">
        <f t="shared" si="9"/>
        <v>0</v>
      </c>
      <c r="U167" s="48"/>
      <c r="V167" s="48"/>
      <c r="W167" s="48"/>
      <c r="X167" s="48"/>
      <c r="Y167" s="48"/>
      <c r="Z167" s="48"/>
      <c r="AA167" s="49"/>
      <c r="AB167" s="40"/>
      <c r="AC167" s="48"/>
      <c r="AD167" s="48"/>
      <c r="AE167" s="48"/>
      <c r="AF167" s="48"/>
    </row>
    <row r="168" spans="2:32" ht="12" customHeight="1">
      <c r="B168" s="17">
        <v>25112</v>
      </c>
      <c r="C168" s="18" t="s">
        <v>21</v>
      </c>
      <c r="D168" s="27"/>
      <c r="E168" s="34">
        <v>10.36</v>
      </c>
      <c r="F168" s="19"/>
      <c r="G168" s="21"/>
      <c r="H168" s="20" t="s">
        <v>12</v>
      </c>
      <c r="I168" s="20"/>
      <c r="J168" s="19"/>
      <c r="K168" s="19"/>
      <c r="L168" s="19"/>
      <c r="M168" s="1"/>
      <c r="N168" s="78" t="str">
        <f t="shared" si="6"/>
        <v/>
      </c>
      <c r="O168" s="79">
        <f t="shared" si="10"/>
        <v>0.34533333333333333</v>
      </c>
      <c r="P168" s="80" t="str">
        <f t="shared" si="11"/>
        <v/>
      </c>
      <c r="Q168" s="72">
        <v>25569</v>
      </c>
      <c r="R168" s="68">
        <f t="shared" si="7"/>
        <v>0</v>
      </c>
      <c r="S168" s="70">
        <f t="shared" si="8"/>
        <v>0</v>
      </c>
      <c r="T168" s="71">
        <f t="shared" si="9"/>
        <v>0</v>
      </c>
      <c r="U168" s="48"/>
      <c r="V168" s="48"/>
      <c r="W168" s="48"/>
      <c r="X168" s="48"/>
      <c r="Y168" s="48"/>
      <c r="Z168" s="48"/>
      <c r="AA168" s="49"/>
      <c r="AB168" s="40"/>
      <c r="AC168" s="48"/>
      <c r="AD168" s="48"/>
      <c r="AE168" s="48"/>
      <c r="AF168" s="48"/>
    </row>
    <row r="169" spans="2:32" ht="12" customHeight="1">
      <c r="B169" s="17">
        <v>25142</v>
      </c>
      <c r="C169" s="18" t="s">
        <v>21</v>
      </c>
      <c r="D169" s="27"/>
      <c r="E169" s="34">
        <v>4.07</v>
      </c>
      <c r="F169" s="19"/>
      <c r="G169" s="21"/>
      <c r="H169" s="20" t="s">
        <v>12</v>
      </c>
      <c r="I169" s="20"/>
      <c r="J169" s="19"/>
      <c r="K169" s="19">
        <v>7500.7714071794871</v>
      </c>
      <c r="L169" s="19"/>
      <c r="M169" s="1"/>
      <c r="N169" s="78" t="str">
        <f t="shared" si="6"/>
        <v/>
      </c>
      <c r="O169" s="79">
        <f t="shared" si="10"/>
        <v>0.13566666666666669</v>
      </c>
      <c r="P169" s="80" t="str">
        <f t="shared" si="11"/>
        <v/>
      </c>
      <c r="Q169" s="72">
        <v>25600</v>
      </c>
      <c r="R169" s="68">
        <f t="shared" si="7"/>
        <v>0</v>
      </c>
      <c r="S169" s="70">
        <f t="shared" si="8"/>
        <v>0</v>
      </c>
      <c r="T169" s="71">
        <f t="shared" si="9"/>
        <v>0</v>
      </c>
      <c r="U169" s="48"/>
      <c r="V169" s="48"/>
      <c r="W169" s="48"/>
      <c r="X169" s="48"/>
      <c r="Y169" s="48"/>
      <c r="Z169" s="48"/>
      <c r="AA169" s="49"/>
      <c r="AB169" s="40"/>
      <c r="AC169" s="48"/>
      <c r="AD169" s="48"/>
      <c r="AE169" s="48"/>
      <c r="AF169" s="48"/>
    </row>
    <row r="170" spans="2:32" ht="12" customHeight="1">
      <c r="B170" s="17">
        <v>25173</v>
      </c>
      <c r="C170" s="18" t="s">
        <v>21</v>
      </c>
      <c r="D170" s="27"/>
      <c r="E170" s="34">
        <v>1.1100000000000001</v>
      </c>
      <c r="F170" s="19"/>
      <c r="G170" s="21"/>
      <c r="H170" s="20" t="s">
        <v>12</v>
      </c>
      <c r="I170" s="20"/>
      <c r="J170" s="19"/>
      <c r="K170" s="19"/>
      <c r="L170" s="19"/>
      <c r="M170" s="1"/>
      <c r="N170" s="78" t="str">
        <f t="shared" si="6"/>
        <v/>
      </c>
      <c r="O170" s="79">
        <f t="shared" si="10"/>
        <v>3.7000000000000005E-2</v>
      </c>
      <c r="P170" s="80" t="str">
        <f t="shared" si="11"/>
        <v/>
      </c>
      <c r="Q170" s="72">
        <v>25628</v>
      </c>
      <c r="R170" s="68">
        <f t="shared" si="7"/>
        <v>0</v>
      </c>
      <c r="S170" s="70">
        <f t="shared" si="8"/>
        <v>0</v>
      </c>
      <c r="T170" s="71">
        <f t="shared" si="9"/>
        <v>0</v>
      </c>
      <c r="U170" s="48"/>
      <c r="V170" s="48"/>
      <c r="W170" s="48"/>
      <c r="X170" s="48"/>
      <c r="Y170" s="48"/>
      <c r="Z170" s="48"/>
      <c r="AA170" s="49"/>
      <c r="AB170" s="40"/>
      <c r="AC170" s="48"/>
      <c r="AD170" s="48"/>
      <c r="AE170" s="48"/>
      <c r="AF170" s="48"/>
    </row>
    <row r="171" spans="2:32" ht="12" customHeight="1">
      <c r="B171" s="17">
        <v>25203</v>
      </c>
      <c r="C171" s="18" t="s">
        <v>21</v>
      </c>
      <c r="D171" s="27"/>
      <c r="E171" s="34">
        <v>2.96</v>
      </c>
      <c r="F171" s="19"/>
      <c r="G171" s="21"/>
      <c r="H171" s="20" t="s">
        <v>12</v>
      </c>
      <c r="I171" s="20"/>
      <c r="J171" s="19"/>
      <c r="K171" s="19"/>
      <c r="L171" s="19"/>
      <c r="M171" s="1"/>
      <c r="N171" s="78" t="str">
        <f t="shared" si="6"/>
        <v/>
      </c>
      <c r="O171" s="79">
        <f t="shared" si="10"/>
        <v>9.8666666666666666E-2</v>
      </c>
      <c r="P171" s="80" t="str">
        <f t="shared" si="11"/>
        <v/>
      </c>
      <c r="Q171" s="72">
        <v>25659</v>
      </c>
      <c r="R171" s="68">
        <f t="shared" si="7"/>
        <v>0</v>
      </c>
      <c r="S171" s="70">
        <f t="shared" si="8"/>
        <v>0</v>
      </c>
      <c r="T171" s="71">
        <f t="shared" si="9"/>
        <v>0</v>
      </c>
      <c r="U171" s="48"/>
      <c r="V171" s="48"/>
      <c r="W171" s="48"/>
      <c r="X171" s="48"/>
      <c r="Y171" s="48"/>
      <c r="Z171" s="48"/>
      <c r="AA171" s="49"/>
      <c r="AB171" s="40"/>
      <c r="AC171" s="48"/>
      <c r="AD171" s="48"/>
      <c r="AE171" s="48"/>
      <c r="AF171" s="48"/>
    </row>
    <row r="172" spans="2:32" ht="12" customHeight="1">
      <c r="B172" s="17">
        <v>25234</v>
      </c>
      <c r="C172" s="18" t="s">
        <v>21</v>
      </c>
      <c r="D172" s="27"/>
      <c r="E172" s="34">
        <v>4.07</v>
      </c>
      <c r="F172" s="19"/>
      <c r="G172" s="18"/>
      <c r="H172" s="20" t="s">
        <v>12</v>
      </c>
      <c r="I172" s="20"/>
      <c r="J172" s="19"/>
      <c r="K172" s="19">
        <v>7457.3467041691893</v>
      </c>
      <c r="L172" s="19"/>
      <c r="M172" s="1"/>
      <c r="N172" s="78" t="str">
        <f t="shared" si="6"/>
        <v/>
      </c>
      <c r="O172" s="79">
        <f t="shared" si="10"/>
        <v>0.13566666666666669</v>
      </c>
      <c r="P172" s="80" t="str">
        <f t="shared" si="11"/>
        <v/>
      </c>
      <c r="Q172" s="72">
        <v>25689</v>
      </c>
      <c r="R172" s="68">
        <f t="shared" si="7"/>
        <v>0</v>
      </c>
      <c r="S172" s="70">
        <f t="shared" si="8"/>
        <v>0</v>
      </c>
      <c r="T172" s="71">
        <f t="shared" si="9"/>
        <v>0</v>
      </c>
      <c r="U172" s="48"/>
      <c r="V172" s="48"/>
      <c r="W172" s="48"/>
      <c r="X172" s="48"/>
      <c r="Y172" s="48"/>
      <c r="Z172" s="48"/>
      <c r="AA172" s="49"/>
      <c r="AB172" s="40"/>
      <c r="AC172" s="48"/>
      <c r="AD172" s="48"/>
      <c r="AE172" s="48"/>
      <c r="AF172" s="48"/>
    </row>
    <row r="173" spans="2:32" ht="12" customHeight="1">
      <c r="B173" s="17">
        <v>25265</v>
      </c>
      <c r="C173" s="18" t="s">
        <v>21</v>
      </c>
      <c r="D173" s="27"/>
      <c r="E173" s="34">
        <v>2.59</v>
      </c>
      <c r="F173" s="19"/>
      <c r="G173" s="21"/>
      <c r="H173" s="20" t="s">
        <v>12</v>
      </c>
      <c r="I173" s="20"/>
      <c r="J173" s="19"/>
      <c r="K173" s="19"/>
      <c r="L173" s="19"/>
      <c r="M173" s="1"/>
      <c r="N173" s="78" t="str">
        <f t="shared" ref="N173:N236" si="12">IF(D173&lt;&gt;"",D173/1000*200,"")</f>
        <v/>
      </c>
      <c r="O173" s="79">
        <f t="shared" si="10"/>
        <v>8.6333333333333331E-2</v>
      </c>
      <c r="P173" s="80" t="str">
        <f t="shared" si="11"/>
        <v/>
      </c>
      <c r="Q173" s="72">
        <v>25720</v>
      </c>
      <c r="R173" s="68">
        <f t="shared" ref="R173:R236" si="13">SUMIFS(大気浮遊じん列,年月日列,"RC[-1]&lt;=",年月日列,"R[1]C[-1]&gt;")</f>
        <v>0</v>
      </c>
      <c r="S173" s="70">
        <f t="shared" ref="S173:S236" si="14">SUMIFS(月間降下物列,年月日列,"RC[-2]&lt;=",年月日列,"R[1]C[-2]&gt;")</f>
        <v>0</v>
      </c>
      <c r="T173" s="71">
        <f t="shared" ref="T173:T236" si="15">SUMIFS(土壌列,年月日列,"RC[-3]&lt;=",年月日列,"R[1]C[-3]&gt;")</f>
        <v>0</v>
      </c>
      <c r="U173" s="48"/>
      <c r="V173" s="48"/>
      <c r="W173" s="48"/>
      <c r="X173" s="48"/>
      <c r="Y173" s="48"/>
      <c r="Z173" s="48"/>
      <c r="AA173" s="49"/>
      <c r="AB173" s="40"/>
      <c r="AC173" s="48"/>
      <c r="AD173" s="48"/>
      <c r="AE173" s="48"/>
      <c r="AF173" s="48"/>
    </row>
    <row r="174" spans="2:32" ht="12" customHeight="1">
      <c r="B174" s="17">
        <v>25293</v>
      </c>
      <c r="C174" s="18" t="s">
        <v>21</v>
      </c>
      <c r="D174" s="27"/>
      <c r="E174" s="34">
        <v>4.8099999999999996</v>
      </c>
      <c r="F174" s="19"/>
      <c r="G174" s="21"/>
      <c r="H174" s="20" t="s">
        <v>12</v>
      </c>
      <c r="I174" s="20"/>
      <c r="J174" s="19"/>
      <c r="K174" s="19"/>
      <c r="L174" s="19"/>
      <c r="M174" s="1"/>
      <c r="N174" s="78" t="str">
        <f t="shared" si="12"/>
        <v/>
      </c>
      <c r="O174" s="79">
        <f t="shared" ref="O174:O237" si="16">IF(E174&lt;&gt;"",E174/30,"")</f>
        <v>0.16033333333333333</v>
      </c>
      <c r="P174" s="80" t="str">
        <f t="shared" ref="P174:P237" si="17">IF(F174&lt;&gt;"",F174/30,"")</f>
        <v/>
      </c>
      <c r="Q174" s="72">
        <v>25750</v>
      </c>
      <c r="R174" s="68">
        <f t="shared" si="13"/>
        <v>0</v>
      </c>
      <c r="S174" s="70">
        <f t="shared" si="14"/>
        <v>0</v>
      </c>
      <c r="T174" s="71">
        <f t="shared" si="15"/>
        <v>0</v>
      </c>
      <c r="U174" s="48"/>
      <c r="V174" s="48"/>
      <c r="W174" s="48"/>
      <c r="X174" s="48"/>
      <c r="Y174" s="48"/>
      <c r="Z174" s="48"/>
      <c r="AA174" s="49"/>
      <c r="AB174" s="40"/>
      <c r="AC174" s="48"/>
      <c r="AD174" s="48"/>
      <c r="AE174" s="48"/>
      <c r="AF174" s="48"/>
    </row>
    <row r="175" spans="2:32" ht="12" customHeight="1">
      <c r="B175" s="17">
        <v>25324</v>
      </c>
      <c r="C175" s="18" t="s">
        <v>21</v>
      </c>
      <c r="D175" s="27"/>
      <c r="E175" s="34">
        <v>2.59</v>
      </c>
      <c r="F175" s="19"/>
      <c r="G175" s="21"/>
      <c r="H175" s="20" t="s">
        <v>12</v>
      </c>
      <c r="I175" s="20"/>
      <c r="J175" s="19"/>
      <c r="K175" s="19">
        <v>7415.1092896467599</v>
      </c>
      <c r="L175" s="19"/>
      <c r="M175" s="1"/>
      <c r="N175" s="78" t="str">
        <f t="shared" si="12"/>
        <v/>
      </c>
      <c r="O175" s="79">
        <f t="shared" si="16"/>
        <v>8.6333333333333331E-2</v>
      </c>
      <c r="P175" s="80" t="str">
        <f t="shared" si="17"/>
        <v/>
      </c>
      <c r="Q175" s="72">
        <v>25781</v>
      </c>
      <c r="R175" s="68">
        <f t="shared" si="13"/>
        <v>0</v>
      </c>
      <c r="S175" s="70">
        <f t="shared" si="14"/>
        <v>0</v>
      </c>
      <c r="T175" s="71">
        <f t="shared" si="15"/>
        <v>0</v>
      </c>
      <c r="U175" s="48"/>
      <c r="V175" s="48"/>
      <c r="W175" s="48"/>
      <c r="X175" s="48"/>
      <c r="Y175" s="48"/>
      <c r="Z175" s="48"/>
      <c r="AA175" s="49"/>
      <c r="AB175" s="40"/>
      <c r="AC175" s="48"/>
      <c r="AD175" s="48"/>
      <c r="AE175" s="48"/>
      <c r="AF175" s="48"/>
    </row>
    <row r="176" spans="2:32" ht="12" customHeight="1">
      <c r="B176" s="17">
        <v>25354</v>
      </c>
      <c r="C176" s="18" t="s">
        <v>21</v>
      </c>
      <c r="D176" s="27"/>
      <c r="E176" s="34">
        <v>8.14</v>
      </c>
      <c r="F176" s="19"/>
      <c r="G176" s="21"/>
      <c r="H176" s="20" t="s">
        <v>12</v>
      </c>
      <c r="I176" s="20"/>
      <c r="J176" s="19"/>
      <c r="K176" s="19"/>
      <c r="L176" s="19"/>
      <c r="M176" s="1"/>
      <c r="N176" s="78" t="str">
        <f t="shared" si="12"/>
        <v/>
      </c>
      <c r="O176" s="79">
        <f t="shared" si="16"/>
        <v>0.27133333333333337</v>
      </c>
      <c r="P176" s="80" t="str">
        <f t="shared" si="17"/>
        <v/>
      </c>
      <c r="Q176" s="72">
        <v>25812</v>
      </c>
      <c r="R176" s="68">
        <f t="shared" si="13"/>
        <v>0</v>
      </c>
      <c r="S176" s="70">
        <f t="shared" si="14"/>
        <v>0</v>
      </c>
      <c r="T176" s="71">
        <f t="shared" si="15"/>
        <v>0</v>
      </c>
      <c r="U176" s="48"/>
      <c r="V176" s="48"/>
      <c r="W176" s="48"/>
      <c r="X176" s="48"/>
      <c r="Y176" s="48"/>
      <c r="Z176" s="48"/>
      <c r="AA176" s="49"/>
      <c r="AB176" s="40"/>
      <c r="AC176" s="48"/>
      <c r="AD176" s="48"/>
      <c r="AE176" s="48"/>
      <c r="AF176" s="48"/>
    </row>
    <row r="177" spans="2:32" ht="12" customHeight="1">
      <c r="B177" s="17">
        <v>25355</v>
      </c>
      <c r="C177" s="18" t="s">
        <v>19</v>
      </c>
      <c r="D177" s="27"/>
      <c r="E177" s="34"/>
      <c r="F177" s="19">
        <v>592</v>
      </c>
      <c r="G177" s="21"/>
      <c r="H177" s="20"/>
      <c r="I177" s="20" t="s">
        <v>20</v>
      </c>
      <c r="J177" s="19"/>
      <c r="K177" s="19"/>
      <c r="L177" s="19"/>
      <c r="M177" s="1"/>
      <c r="N177" s="78" t="str">
        <f t="shared" si="12"/>
        <v/>
      </c>
      <c r="O177" s="79" t="str">
        <f t="shared" si="16"/>
        <v/>
      </c>
      <c r="P177" s="80">
        <f t="shared" si="17"/>
        <v>19.733333333333334</v>
      </c>
      <c r="Q177" s="72">
        <v>25842</v>
      </c>
      <c r="R177" s="68">
        <f t="shared" si="13"/>
        <v>0</v>
      </c>
      <c r="S177" s="70">
        <f t="shared" si="14"/>
        <v>0</v>
      </c>
      <c r="T177" s="71">
        <f t="shared" si="15"/>
        <v>0</v>
      </c>
      <c r="U177" s="48"/>
      <c r="V177" s="48"/>
      <c r="W177" s="48"/>
      <c r="X177" s="48"/>
      <c r="Y177" s="48"/>
      <c r="Z177" s="48"/>
      <c r="AA177" s="49"/>
      <c r="AB177" s="40"/>
      <c r="AC177" s="48"/>
      <c r="AD177" s="48"/>
      <c r="AE177" s="48"/>
      <c r="AF177" s="48"/>
    </row>
    <row r="178" spans="2:32" ht="12" customHeight="1">
      <c r="B178" s="17">
        <v>25386</v>
      </c>
      <c r="C178" s="18" t="s">
        <v>21</v>
      </c>
      <c r="D178" s="27"/>
      <c r="E178" s="34">
        <v>5.18</v>
      </c>
      <c r="F178" s="19"/>
      <c r="G178" s="21"/>
      <c r="H178" s="20" t="s">
        <v>12</v>
      </c>
      <c r="I178" s="20"/>
      <c r="J178" s="19"/>
      <c r="K178" s="19"/>
      <c r="L178" s="19"/>
      <c r="M178" s="1"/>
      <c r="N178" s="78" t="str">
        <f t="shared" si="12"/>
        <v/>
      </c>
      <c r="O178" s="79">
        <f t="shared" si="16"/>
        <v>0.17266666666666666</v>
      </c>
      <c r="P178" s="80" t="str">
        <f t="shared" si="17"/>
        <v/>
      </c>
      <c r="Q178" s="72">
        <v>25873</v>
      </c>
      <c r="R178" s="68">
        <f t="shared" si="13"/>
        <v>0</v>
      </c>
      <c r="S178" s="70">
        <f t="shared" si="14"/>
        <v>0</v>
      </c>
      <c r="T178" s="71">
        <f t="shared" si="15"/>
        <v>0</v>
      </c>
      <c r="U178" s="48"/>
      <c r="V178" s="48"/>
      <c r="W178" s="48"/>
      <c r="X178" s="48"/>
      <c r="Y178" s="48"/>
      <c r="Z178" s="48"/>
      <c r="AA178" s="49"/>
      <c r="AB178" s="40"/>
      <c r="AC178" s="48"/>
      <c r="AD178" s="48"/>
      <c r="AE178" s="48"/>
      <c r="AF178" s="48"/>
    </row>
    <row r="179" spans="2:32" ht="12" customHeight="1">
      <c r="B179" s="17">
        <v>25401</v>
      </c>
      <c r="C179" s="18" t="s">
        <v>23</v>
      </c>
      <c r="D179" s="27"/>
      <c r="E179" s="34"/>
      <c r="F179" s="19">
        <v>2449.4</v>
      </c>
      <c r="G179" s="21"/>
      <c r="H179" s="20"/>
      <c r="I179" s="20" t="s">
        <v>20</v>
      </c>
      <c r="J179" s="19"/>
      <c r="K179" s="19"/>
      <c r="L179" s="19"/>
      <c r="M179" s="1"/>
      <c r="N179" s="78" t="str">
        <f t="shared" si="12"/>
        <v/>
      </c>
      <c r="O179" s="79" t="str">
        <f t="shared" si="16"/>
        <v/>
      </c>
      <c r="P179" s="80">
        <f t="shared" si="17"/>
        <v>81.646666666666675</v>
      </c>
      <c r="Q179" s="72">
        <v>25903</v>
      </c>
      <c r="R179" s="68">
        <f t="shared" si="13"/>
        <v>0</v>
      </c>
      <c r="S179" s="70">
        <f t="shared" si="14"/>
        <v>0</v>
      </c>
      <c r="T179" s="71">
        <f t="shared" si="15"/>
        <v>0</v>
      </c>
      <c r="U179" s="48"/>
      <c r="V179" s="48"/>
      <c r="W179" s="48"/>
      <c r="X179" s="48"/>
      <c r="Y179" s="48"/>
      <c r="Z179" s="48"/>
      <c r="AA179" s="49"/>
      <c r="AB179" s="40"/>
      <c r="AC179" s="48"/>
      <c r="AD179" s="48"/>
      <c r="AE179" s="48"/>
      <c r="AF179" s="48"/>
    </row>
    <row r="180" spans="2:32" ht="12" customHeight="1">
      <c r="B180" s="17">
        <v>25401</v>
      </c>
      <c r="C180" s="18" t="s">
        <v>23</v>
      </c>
      <c r="D180" s="27"/>
      <c r="E180" s="34"/>
      <c r="F180" s="19">
        <v>758.5</v>
      </c>
      <c r="G180" s="21"/>
      <c r="H180" s="20"/>
      <c r="I180" s="20" t="s">
        <v>20</v>
      </c>
      <c r="J180" s="19"/>
      <c r="K180" s="19"/>
      <c r="L180" s="19">
        <v>76810.28856281047</v>
      </c>
      <c r="M180" s="1"/>
      <c r="N180" s="78" t="str">
        <f t="shared" si="12"/>
        <v/>
      </c>
      <c r="O180" s="79" t="str">
        <f t="shared" si="16"/>
        <v/>
      </c>
      <c r="P180" s="80">
        <f t="shared" si="17"/>
        <v>25.283333333333335</v>
      </c>
      <c r="Q180" s="72">
        <v>25934</v>
      </c>
      <c r="R180" s="68">
        <f t="shared" si="13"/>
        <v>0</v>
      </c>
      <c r="S180" s="70">
        <f t="shared" si="14"/>
        <v>0</v>
      </c>
      <c r="T180" s="71">
        <f t="shared" si="15"/>
        <v>0</v>
      </c>
      <c r="U180" s="48"/>
      <c r="V180" s="48"/>
      <c r="W180" s="48"/>
      <c r="X180" s="48"/>
      <c r="Y180" s="48"/>
      <c r="Z180" s="48"/>
      <c r="AA180" s="49"/>
      <c r="AB180" s="40"/>
      <c r="AC180" s="48"/>
      <c r="AD180" s="48"/>
      <c r="AE180" s="48"/>
      <c r="AF180" s="48"/>
    </row>
    <row r="181" spans="2:32" ht="12" customHeight="1">
      <c r="B181" s="17">
        <v>25415</v>
      </c>
      <c r="C181" s="18" t="s">
        <v>21</v>
      </c>
      <c r="D181" s="27"/>
      <c r="E181" s="34">
        <v>9.6199999999999992</v>
      </c>
      <c r="F181" s="19"/>
      <c r="G181" s="21"/>
      <c r="H181" s="20" t="s">
        <v>12</v>
      </c>
      <c r="I181" s="20"/>
      <c r="J181" s="19"/>
      <c r="K181" s="19">
        <v>7372.6457943617734</v>
      </c>
      <c r="L181" s="19"/>
      <c r="M181" s="1"/>
      <c r="N181" s="78" t="str">
        <f t="shared" si="12"/>
        <v/>
      </c>
      <c r="O181" s="79">
        <f t="shared" si="16"/>
        <v>0.32066666666666666</v>
      </c>
      <c r="P181" s="80" t="str">
        <f t="shared" si="17"/>
        <v/>
      </c>
      <c r="Q181" s="72">
        <v>25965</v>
      </c>
      <c r="R181" s="68">
        <f t="shared" si="13"/>
        <v>0</v>
      </c>
      <c r="S181" s="70">
        <f t="shared" si="14"/>
        <v>0</v>
      </c>
      <c r="T181" s="71">
        <f t="shared" si="15"/>
        <v>0</v>
      </c>
      <c r="U181" s="48"/>
      <c r="V181" s="48"/>
      <c r="W181" s="48"/>
      <c r="X181" s="48"/>
      <c r="Y181" s="48"/>
      <c r="Z181" s="48"/>
      <c r="AA181" s="49"/>
      <c r="AB181" s="40"/>
      <c r="AC181" s="48"/>
      <c r="AD181" s="48"/>
      <c r="AE181" s="48"/>
      <c r="AF181" s="48"/>
    </row>
    <row r="182" spans="2:32" ht="12" customHeight="1">
      <c r="B182" s="17">
        <v>25446</v>
      </c>
      <c r="C182" s="18" t="s">
        <v>21</v>
      </c>
      <c r="D182" s="27"/>
      <c r="E182" s="34">
        <v>4.07</v>
      </c>
      <c r="F182" s="19"/>
      <c r="G182" s="21"/>
      <c r="H182" s="20" t="s">
        <v>12</v>
      </c>
      <c r="I182" s="20"/>
      <c r="J182" s="19"/>
      <c r="K182" s="19"/>
      <c r="L182" s="19"/>
      <c r="M182" s="1"/>
      <c r="N182" s="78" t="str">
        <f t="shared" si="12"/>
        <v/>
      </c>
      <c r="O182" s="79">
        <f t="shared" si="16"/>
        <v>0.13566666666666669</v>
      </c>
      <c r="P182" s="80" t="str">
        <f t="shared" si="17"/>
        <v/>
      </c>
      <c r="Q182" s="72">
        <v>25993</v>
      </c>
      <c r="R182" s="68">
        <f t="shared" si="13"/>
        <v>0</v>
      </c>
      <c r="S182" s="70">
        <f t="shared" si="14"/>
        <v>0</v>
      </c>
      <c r="T182" s="71">
        <f t="shared" si="15"/>
        <v>0</v>
      </c>
      <c r="U182" s="48"/>
      <c r="V182" s="48"/>
      <c r="W182" s="48"/>
      <c r="X182" s="48"/>
      <c r="Y182" s="48"/>
      <c r="Z182" s="48"/>
      <c r="AA182" s="49"/>
      <c r="AB182" s="40"/>
      <c r="AC182" s="48"/>
      <c r="AD182" s="48"/>
      <c r="AE182" s="48"/>
      <c r="AF182" s="48"/>
    </row>
    <row r="183" spans="2:32" ht="12" customHeight="1">
      <c r="B183" s="17">
        <v>25447</v>
      </c>
      <c r="C183" s="18" t="s">
        <v>19</v>
      </c>
      <c r="D183" s="27"/>
      <c r="E183" s="34"/>
      <c r="F183" s="19">
        <v>1184</v>
      </c>
      <c r="G183" s="21"/>
      <c r="H183" s="20"/>
      <c r="I183" s="20" t="s">
        <v>20</v>
      </c>
      <c r="J183" s="19"/>
      <c r="K183" s="19"/>
      <c r="L183" s="19"/>
      <c r="M183" s="1"/>
      <c r="N183" s="78" t="str">
        <f t="shared" si="12"/>
        <v/>
      </c>
      <c r="O183" s="79" t="str">
        <f t="shared" si="16"/>
        <v/>
      </c>
      <c r="P183" s="80">
        <f t="shared" si="17"/>
        <v>39.466666666666669</v>
      </c>
      <c r="Q183" s="72">
        <v>26024</v>
      </c>
      <c r="R183" s="68">
        <f t="shared" si="13"/>
        <v>0</v>
      </c>
      <c r="S183" s="70">
        <f t="shared" si="14"/>
        <v>0</v>
      </c>
      <c r="T183" s="71">
        <f t="shared" si="15"/>
        <v>0</v>
      </c>
      <c r="U183" s="48"/>
      <c r="V183" s="48"/>
      <c r="W183" s="48"/>
      <c r="X183" s="48"/>
      <c r="Y183" s="48"/>
      <c r="Z183" s="48"/>
      <c r="AA183" s="49"/>
      <c r="AB183" s="40"/>
      <c r="AC183" s="48"/>
      <c r="AD183" s="48"/>
      <c r="AE183" s="48"/>
      <c r="AF183" s="48"/>
    </row>
    <row r="184" spans="2:32" ht="12" customHeight="1">
      <c r="B184" s="17">
        <v>25477</v>
      </c>
      <c r="C184" s="18" t="s">
        <v>21</v>
      </c>
      <c r="D184" s="27"/>
      <c r="E184" s="34">
        <v>2.2200000000000002</v>
      </c>
      <c r="F184" s="19"/>
      <c r="G184" s="21"/>
      <c r="H184" s="20" t="s">
        <v>12</v>
      </c>
      <c r="I184" s="20"/>
      <c r="J184" s="19"/>
      <c r="K184" s="19"/>
      <c r="L184" s="19"/>
      <c r="M184" s="1"/>
      <c r="N184" s="78" t="str">
        <f t="shared" si="12"/>
        <v/>
      </c>
      <c r="O184" s="79">
        <f t="shared" si="16"/>
        <v>7.400000000000001E-2</v>
      </c>
      <c r="P184" s="80" t="str">
        <f t="shared" si="17"/>
        <v/>
      </c>
      <c r="Q184" s="72">
        <v>26054</v>
      </c>
      <c r="R184" s="68">
        <f t="shared" si="13"/>
        <v>0</v>
      </c>
      <c r="S184" s="70">
        <f t="shared" si="14"/>
        <v>0</v>
      </c>
      <c r="T184" s="71">
        <f t="shared" si="15"/>
        <v>0</v>
      </c>
      <c r="U184" s="48"/>
      <c r="V184" s="48"/>
      <c r="W184" s="48"/>
      <c r="X184" s="48"/>
      <c r="Y184" s="48"/>
      <c r="Z184" s="48"/>
      <c r="AA184" s="49"/>
      <c r="AB184" s="40"/>
      <c r="AC184" s="48"/>
      <c r="AD184" s="48"/>
      <c r="AE184" s="48"/>
      <c r="AF184" s="48"/>
    </row>
    <row r="185" spans="2:32" ht="12" customHeight="1">
      <c r="B185" s="17">
        <v>25507</v>
      </c>
      <c r="C185" s="18" t="s">
        <v>21</v>
      </c>
      <c r="D185" s="27"/>
      <c r="E185" s="34">
        <v>2.59</v>
      </c>
      <c r="F185" s="19"/>
      <c r="G185" s="21"/>
      <c r="H185" s="20" t="s">
        <v>12</v>
      </c>
      <c r="I185" s="20"/>
      <c r="J185" s="19"/>
      <c r="K185" s="19">
        <v>7329.9628572822821</v>
      </c>
      <c r="L185" s="19"/>
      <c r="M185" s="1"/>
      <c r="N185" s="78" t="str">
        <f t="shared" si="12"/>
        <v/>
      </c>
      <c r="O185" s="79">
        <f t="shared" si="16"/>
        <v>8.6333333333333331E-2</v>
      </c>
      <c r="P185" s="80" t="str">
        <f t="shared" si="17"/>
        <v/>
      </c>
      <c r="Q185" s="72">
        <v>26085</v>
      </c>
      <c r="R185" s="68">
        <f t="shared" si="13"/>
        <v>0</v>
      </c>
      <c r="S185" s="70">
        <f t="shared" si="14"/>
        <v>0</v>
      </c>
      <c r="T185" s="71">
        <f t="shared" si="15"/>
        <v>0</v>
      </c>
      <c r="U185" s="48"/>
      <c r="V185" s="48"/>
      <c r="W185" s="48"/>
      <c r="X185" s="48"/>
      <c r="Y185" s="48"/>
      <c r="Z185" s="48"/>
      <c r="AA185" s="49"/>
      <c r="AB185" s="40"/>
      <c r="AC185" s="48"/>
      <c r="AD185" s="48"/>
      <c r="AE185" s="48"/>
      <c r="AF185" s="48"/>
    </row>
    <row r="186" spans="2:32" ht="12" customHeight="1">
      <c r="B186" s="17">
        <v>25538</v>
      </c>
      <c r="C186" s="18" t="s">
        <v>21</v>
      </c>
      <c r="D186" s="27"/>
      <c r="E186" s="34">
        <v>0.37</v>
      </c>
      <c r="F186" s="19"/>
      <c r="G186" s="21"/>
      <c r="H186" s="20" t="s">
        <v>12</v>
      </c>
      <c r="I186" s="20"/>
      <c r="J186" s="19"/>
      <c r="K186" s="19"/>
      <c r="L186" s="19"/>
      <c r="M186" s="1"/>
      <c r="N186" s="78" t="str">
        <f t="shared" si="12"/>
        <v/>
      </c>
      <c r="O186" s="79">
        <f t="shared" si="16"/>
        <v>1.2333333333333333E-2</v>
      </c>
      <c r="P186" s="80" t="str">
        <f t="shared" si="17"/>
        <v/>
      </c>
      <c r="Q186" s="72">
        <v>26115</v>
      </c>
      <c r="R186" s="68">
        <f t="shared" si="13"/>
        <v>0</v>
      </c>
      <c r="S186" s="70">
        <f t="shared" si="14"/>
        <v>0</v>
      </c>
      <c r="T186" s="71">
        <f t="shared" si="15"/>
        <v>0</v>
      </c>
      <c r="U186" s="48"/>
      <c r="V186" s="48"/>
      <c r="W186" s="48"/>
      <c r="X186" s="48"/>
      <c r="Y186" s="48"/>
      <c r="Z186" s="48"/>
      <c r="AA186" s="49"/>
      <c r="AB186" s="40"/>
      <c r="AC186" s="48"/>
      <c r="AD186" s="48"/>
      <c r="AE186" s="48"/>
      <c r="AF186" s="48"/>
    </row>
    <row r="187" spans="2:32" ht="12" customHeight="1">
      <c r="B187" s="17">
        <v>25568</v>
      </c>
      <c r="C187" s="18" t="s">
        <v>21</v>
      </c>
      <c r="D187" s="27"/>
      <c r="E187" s="34">
        <v>0.37</v>
      </c>
      <c r="F187" s="19"/>
      <c r="G187" s="21"/>
      <c r="H187" s="20" t="s">
        <v>12</v>
      </c>
      <c r="I187" s="20"/>
      <c r="J187" s="19"/>
      <c r="K187" s="19"/>
      <c r="L187" s="19"/>
      <c r="M187" s="1"/>
      <c r="N187" s="78" t="str">
        <f t="shared" si="12"/>
        <v/>
      </c>
      <c r="O187" s="79">
        <f t="shared" si="16"/>
        <v>1.2333333333333333E-2</v>
      </c>
      <c r="P187" s="80" t="str">
        <f t="shared" si="17"/>
        <v/>
      </c>
      <c r="Q187" s="72">
        <v>26146</v>
      </c>
      <c r="R187" s="68">
        <f t="shared" si="13"/>
        <v>0</v>
      </c>
      <c r="S187" s="70">
        <f t="shared" si="14"/>
        <v>0</v>
      </c>
      <c r="T187" s="71">
        <f t="shared" si="15"/>
        <v>0</v>
      </c>
      <c r="U187" s="48"/>
      <c r="V187" s="48"/>
      <c r="W187" s="48"/>
      <c r="X187" s="48"/>
      <c r="Y187" s="48"/>
      <c r="Z187" s="48"/>
      <c r="AA187" s="49"/>
      <c r="AB187" s="40"/>
      <c r="AC187" s="48"/>
      <c r="AD187" s="48"/>
      <c r="AE187" s="48"/>
      <c r="AF187" s="48"/>
    </row>
    <row r="188" spans="2:32" ht="12" customHeight="1">
      <c r="B188" s="17">
        <v>25599</v>
      </c>
      <c r="C188" s="18" t="s">
        <v>21</v>
      </c>
      <c r="D188" s="27"/>
      <c r="E188" s="34">
        <v>2.2200000000000002</v>
      </c>
      <c r="F188" s="19"/>
      <c r="G188" s="21"/>
      <c r="H188" s="20" t="s">
        <v>12</v>
      </c>
      <c r="I188" s="20"/>
      <c r="J188" s="19"/>
      <c r="K188" s="19">
        <v>7287.5270273022707</v>
      </c>
      <c r="L188" s="19"/>
      <c r="M188" s="1"/>
      <c r="N188" s="78" t="str">
        <f t="shared" si="12"/>
        <v/>
      </c>
      <c r="O188" s="79">
        <f t="shared" si="16"/>
        <v>7.400000000000001E-2</v>
      </c>
      <c r="P188" s="80" t="str">
        <f t="shared" si="17"/>
        <v/>
      </c>
      <c r="Q188" s="72">
        <v>26177</v>
      </c>
      <c r="R188" s="68">
        <f t="shared" si="13"/>
        <v>0</v>
      </c>
      <c r="S188" s="70">
        <f t="shared" si="14"/>
        <v>0</v>
      </c>
      <c r="T188" s="71">
        <f t="shared" si="15"/>
        <v>0</v>
      </c>
      <c r="U188" s="48"/>
      <c r="V188" s="48"/>
      <c r="W188" s="48"/>
      <c r="X188" s="48"/>
      <c r="Y188" s="48"/>
      <c r="Z188" s="48"/>
      <c r="AA188" s="49"/>
      <c r="AB188" s="40"/>
      <c r="AC188" s="48"/>
      <c r="AD188" s="48"/>
      <c r="AE188" s="48"/>
      <c r="AF188" s="48"/>
    </row>
    <row r="189" spans="2:32" ht="12" customHeight="1">
      <c r="B189" s="17">
        <v>25630</v>
      </c>
      <c r="C189" s="18" t="s">
        <v>21</v>
      </c>
      <c r="D189" s="27"/>
      <c r="E189" s="34">
        <v>1.1100000000000001</v>
      </c>
      <c r="F189" s="19"/>
      <c r="G189" s="21"/>
      <c r="H189" s="20" t="s">
        <v>12</v>
      </c>
      <c r="I189" s="20"/>
      <c r="J189" s="19"/>
      <c r="K189" s="19"/>
      <c r="L189" s="19"/>
      <c r="M189" s="1"/>
      <c r="N189" s="78" t="str">
        <f t="shared" si="12"/>
        <v/>
      </c>
      <c r="O189" s="79">
        <f t="shared" si="16"/>
        <v>3.7000000000000005E-2</v>
      </c>
      <c r="P189" s="80" t="str">
        <f t="shared" si="17"/>
        <v/>
      </c>
      <c r="Q189" s="72">
        <v>26207</v>
      </c>
      <c r="R189" s="68">
        <f t="shared" si="13"/>
        <v>0</v>
      </c>
      <c r="S189" s="70">
        <f t="shared" si="14"/>
        <v>0</v>
      </c>
      <c r="T189" s="71">
        <f t="shared" si="15"/>
        <v>0</v>
      </c>
      <c r="U189" s="48"/>
      <c r="V189" s="48"/>
      <c r="W189" s="48"/>
      <c r="X189" s="48"/>
      <c r="Y189" s="48"/>
      <c r="Z189" s="48"/>
      <c r="AA189" s="49"/>
      <c r="AB189" s="40"/>
      <c r="AC189" s="48"/>
      <c r="AD189" s="48"/>
      <c r="AE189" s="48"/>
      <c r="AF189" s="48"/>
    </row>
    <row r="190" spans="2:32" ht="12" customHeight="1">
      <c r="B190" s="17">
        <v>25658</v>
      </c>
      <c r="C190" s="18" t="s">
        <v>21</v>
      </c>
      <c r="D190" s="27"/>
      <c r="E190" s="34">
        <v>4.4400000000000004</v>
      </c>
      <c r="F190" s="19"/>
      <c r="G190" s="21"/>
      <c r="H190" s="20" t="s">
        <v>12</v>
      </c>
      <c r="I190" s="20"/>
      <c r="J190" s="19"/>
      <c r="K190" s="19"/>
      <c r="L190" s="19"/>
      <c r="M190" s="1"/>
      <c r="N190" s="78" t="str">
        <f t="shared" si="12"/>
        <v/>
      </c>
      <c r="O190" s="79">
        <f t="shared" si="16"/>
        <v>0.14800000000000002</v>
      </c>
      <c r="P190" s="80" t="str">
        <f t="shared" si="17"/>
        <v/>
      </c>
      <c r="Q190" s="72">
        <v>26238</v>
      </c>
      <c r="R190" s="68">
        <f t="shared" si="13"/>
        <v>0</v>
      </c>
      <c r="S190" s="70">
        <f t="shared" si="14"/>
        <v>0</v>
      </c>
      <c r="T190" s="71">
        <f t="shared" si="15"/>
        <v>0</v>
      </c>
      <c r="U190" s="48"/>
      <c r="V190" s="48"/>
      <c r="W190" s="48"/>
      <c r="X190" s="48"/>
      <c r="Y190" s="48"/>
      <c r="Z190" s="48"/>
      <c r="AA190" s="49"/>
      <c r="AB190" s="40"/>
      <c r="AC190" s="48"/>
      <c r="AD190" s="48"/>
      <c r="AE190" s="48"/>
      <c r="AF190" s="48"/>
    </row>
    <row r="191" spans="2:32" ht="12" customHeight="1">
      <c r="B191" s="17">
        <v>25689</v>
      </c>
      <c r="C191" s="18" t="s">
        <v>21</v>
      </c>
      <c r="D191" s="27"/>
      <c r="E191" s="34">
        <v>5.55</v>
      </c>
      <c r="F191" s="19"/>
      <c r="G191" s="21"/>
      <c r="H191" s="20" t="s">
        <v>12</v>
      </c>
      <c r="I191" s="20"/>
      <c r="J191" s="19"/>
      <c r="K191" s="19">
        <v>7246.2514487210192</v>
      </c>
      <c r="L191" s="19"/>
      <c r="M191" s="1"/>
      <c r="N191" s="78" t="str">
        <f t="shared" si="12"/>
        <v/>
      </c>
      <c r="O191" s="79">
        <f t="shared" si="16"/>
        <v>0.185</v>
      </c>
      <c r="P191" s="80" t="str">
        <f t="shared" si="17"/>
        <v/>
      </c>
      <c r="Q191" s="72">
        <v>26268</v>
      </c>
      <c r="R191" s="68">
        <f t="shared" si="13"/>
        <v>0</v>
      </c>
      <c r="S191" s="70">
        <f t="shared" si="14"/>
        <v>0</v>
      </c>
      <c r="T191" s="71">
        <f t="shared" si="15"/>
        <v>0</v>
      </c>
      <c r="U191" s="48"/>
      <c r="V191" s="48"/>
      <c r="W191" s="48"/>
      <c r="X191" s="48"/>
      <c r="Y191" s="48"/>
      <c r="Z191" s="48"/>
      <c r="AA191" s="49"/>
      <c r="AB191" s="40"/>
      <c r="AC191" s="48"/>
      <c r="AD191" s="48"/>
      <c r="AE191" s="48"/>
      <c r="AF191" s="48"/>
    </row>
    <row r="192" spans="2:32" ht="12" customHeight="1">
      <c r="B192" s="17">
        <v>25719</v>
      </c>
      <c r="C192" s="18" t="s">
        <v>21</v>
      </c>
      <c r="D192" s="27"/>
      <c r="E192" s="34">
        <v>11.1</v>
      </c>
      <c r="F192" s="19"/>
      <c r="G192" s="21"/>
      <c r="H192" s="32" t="s">
        <v>12</v>
      </c>
      <c r="I192" s="32"/>
      <c r="J192" s="19"/>
      <c r="K192" s="19"/>
      <c r="L192" s="19"/>
      <c r="M192" s="1"/>
      <c r="N192" s="78" t="str">
        <f t="shared" si="12"/>
        <v/>
      </c>
      <c r="O192" s="79">
        <f t="shared" si="16"/>
        <v>0.37</v>
      </c>
      <c r="P192" s="80" t="str">
        <f t="shared" si="17"/>
        <v/>
      </c>
      <c r="Q192" s="72">
        <v>26299</v>
      </c>
      <c r="R192" s="68">
        <f t="shared" si="13"/>
        <v>0</v>
      </c>
      <c r="S192" s="70">
        <f t="shared" si="14"/>
        <v>0</v>
      </c>
      <c r="T192" s="71">
        <f t="shared" si="15"/>
        <v>0</v>
      </c>
      <c r="U192" s="48"/>
      <c r="V192" s="48"/>
      <c r="W192" s="48"/>
      <c r="X192" s="48"/>
      <c r="Y192" s="48"/>
      <c r="Z192" s="48"/>
      <c r="AA192" s="49"/>
      <c r="AB192" s="40"/>
      <c r="AC192" s="48"/>
      <c r="AD192" s="48"/>
      <c r="AE192" s="48"/>
      <c r="AF192" s="48"/>
    </row>
    <row r="193" spans="2:32" ht="12" customHeight="1">
      <c r="B193" s="17">
        <v>25750</v>
      </c>
      <c r="C193" s="18" t="s">
        <v>21</v>
      </c>
      <c r="D193" s="27"/>
      <c r="E193" s="34">
        <v>11.84</v>
      </c>
      <c r="F193" s="19"/>
      <c r="G193" s="21"/>
      <c r="H193" s="20" t="s">
        <v>12</v>
      </c>
      <c r="I193" s="20"/>
      <c r="J193" s="19"/>
      <c r="K193" s="19"/>
      <c r="L193" s="19"/>
      <c r="M193" s="1"/>
      <c r="N193" s="78" t="str">
        <f t="shared" si="12"/>
        <v/>
      </c>
      <c r="O193" s="79">
        <f t="shared" si="16"/>
        <v>0.39466666666666667</v>
      </c>
      <c r="P193" s="80" t="str">
        <f t="shared" si="17"/>
        <v/>
      </c>
      <c r="Q193" s="72">
        <v>26330</v>
      </c>
      <c r="R193" s="68">
        <f t="shared" si="13"/>
        <v>0</v>
      </c>
      <c r="S193" s="70">
        <f t="shared" si="14"/>
        <v>0</v>
      </c>
      <c r="T193" s="71">
        <f t="shared" si="15"/>
        <v>0</v>
      </c>
      <c r="U193" s="48"/>
      <c r="V193" s="48"/>
      <c r="W193" s="48"/>
      <c r="X193" s="48"/>
      <c r="Y193" s="48"/>
      <c r="Z193" s="48"/>
      <c r="AA193" s="49"/>
      <c r="AB193" s="40"/>
      <c r="AC193" s="48"/>
      <c r="AD193" s="48"/>
      <c r="AE193" s="48"/>
      <c r="AF193" s="48"/>
    </row>
    <row r="194" spans="2:32" ht="12" customHeight="1">
      <c r="B194" s="17">
        <v>25762</v>
      </c>
      <c r="C194" s="18" t="s">
        <v>23</v>
      </c>
      <c r="D194" s="27"/>
      <c r="E194" s="34"/>
      <c r="F194" s="19">
        <v>1850</v>
      </c>
      <c r="G194" s="21"/>
      <c r="H194" s="20"/>
      <c r="I194" s="20" t="s">
        <v>20</v>
      </c>
      <c r="J194" s="19"/>
      <c r="K194" s="19"/>
      <c r="L194" s="19"/>
      <c r="M194" s="1"/>
      <c r="N194" s="78" t="str">
        <f t="shared" si="12"/>
        <v/>
      </c>
      <c r="O194" s="79" t="str">
        <f t="shared" si="16"/>
        <v/>
      </c>
      <c r="P194" s="80">
        <f t="shared" si="17"/>
        <v>61.666666666666664</v>
      </c>
      <c r="Q194" s="72">
        <v>26359</v>
      </c>
      <c r="R194" s="68">
        <f t="shared" si="13"/>
        <v>0</v>
      </c>
      <c r="S194" s="70">
        <f t="shared" si="14"/>
        <v>0</v>
      </c>
      <c r="T194" s="71">
        <f t="shared" si="15"/>
        <v>0</v>
      </c>
      <c r="U194" s="48"/>
      <c r="V194" s="48"/>
      <c r="W194" s="48"/>
      <c r="X194" s="48"/>
      <c r="Y194" s="48"/>
      <c r="Z194" s="48"/>
      <c r="AA194" s="49"/>
      <c r="AB194" s="40"/>
      <c r="AC194" s="48"/>
      <c r="AD194" s="48"/>
      <c r="AE194" s="48"/>
      <c r="AF194" s="48"/>
    </row>
    <row r="195" spans="2:32" ht="12" customHeight="1">
      <c r="B195" s="17">
        <v>25762</v>
      </c>
      <c r="C195" s="18" t="s">
        <v>23</v>
      </c>
      <c r="D195" s="27"/>
      <c r="E195" s="34"/>
      <c r="F195" s="19">
        <v>1002.7</v>
      </c>
      <c r="G195" s="21"/>
      <c r="H195" s="20"/>
      <c r="I195" s="20" t="s">
        <v>20</v>
      </c>
      <c r="J195" s="19"/>
      <c r="K195" s="19"/>
      <c r="L195" s="19">
        <v>75080.105653813967</v>
      </c>
      <c r="M195" s="1"/>
      <c r="N195" s="78" t="str">
        <f t="shared" si="12"/>
        <v/>
      </c>
      <c r="O195" s="79" t="str">
        <f t="shared" si="16"/>
        <v/>
      </c>
      <c r="P195" s="80">
        <f t="shared" si="17"/>
        <v>33.423333333333332</v>
      </c>
      <c r="Q195" s="72">
        <v>26390</v>
      </c>
      <c r="R195" s="68">
        <f t="shared" si="13"/>
        <v>0</v>
      </c>
      <c r="S195" s="70">
        <f t="shared" si="14"/>
        <v>0</v>
      </c>
      <c r="T195" s="71">
        <f t="shared" si="15"/>
        <v>0</v>
      </c>
      <c r="U195" s="48"/>
      <c r="V195" s="48"/>
      <c r="W195" s="48"/>
      <c r="X195" s="48"/>
      <c r="Y195" s="48"/>
      <c r="Z195" s="48"/>
      <c r="AA195" s="49"/>
      <c r="AB195" s="40"/>
      <c r="AC195" s="48"/>
      <c r="AD195" s="48"/>
      <c r="AE195" s="48"/>
      <c r="AF195" s="48"/>
    </row>
    <row r="196" spans="2:32" ht="12" customHeight="1">
      <c r="B196" s="17">
        <v>25780</v>
      </c>
      <c r="C196" s="18" t="s">
        <v>21</v>
      </c>
      <c r="D196" s="27"/>
      <c r="E196" s="34">
        <v>11.1</v>
      </c>
      <c r="F196" s="19"/>
      <c r="G196" s="21"/>
      <c r="H196" s="20" t="s">
        <v>12</v>
      </c>
      <c r="I196" s="20"/>
      <c r="J196" s="19"/>
      <c r="K196" s="19">
        <v>7204.7549377179766</v>
      </c>
      <c r="L196" s="19"/>
      <c r="M196" s="1"/>
      <c r="N196" s="78" t="str">
        <f t="shared" si="12"/>
        <v/>
      </c>
      <c r="O196" s="79">
        <f t="shared" si="16"/>
        <v>0.37</v>
      </c>
      <c r="P196" s="80" t="str">
        <f t="shared" si="17"/>
        <v/>
      </c>
      <c r="Q196" s="72">
        <v>26420</v>
      </c>
      <c r="R196" s="68">
        <f t="shared" si="13"/>
        <v>0</v>
      </c>
      <c r="S196" s="70">
        <f t="shared" si="14"/>
        <v>0</v>
      </c>
      <c r="T196" s="71">
        <f t="shared" si="15"/>
        <v>0</v>
      </c>
      <c r="U196" s="48"/>
      <c r="V196" s="48"/>
      <c r="W196" s="48"/>
      <c r="X196" s="48"/>
      <c r="Y196" s="48"/>
      <c r="Z196" s="48"/>
      <c r="AA196" s="49"/>
      <c r="AB196" s="40"/>
      <c r="AC196" s="48"/>
      <c r="AD196" s="48"/>
      <c r="AE196" s="48"/>
      <c r="AF196" s="48"/>
    </row>
    <row r="197" spans="2:32" ht="12" customHeight="1">
      <c r="B197" s="17">
        <v>25811</v>
      </c>
      <c r="C197" s="18" t="s">
        <v>21</v>
      </c>
      <c r="D197" s="27"/>
      <c r="E197" s="34">
        <v>5.92</v>
      </c>
      <c r="F197" s="19"/>
      <c r="G197" s="21"/>
      <c r="H197" s="20" t="s">
        <v>12</v>
      </c>
      <c r="I197" s="20"/>
      <c r="J197" s="19"/>
      <c r="K197" s="19"/>
      <c r="L197" s="19"/>
      <c r="M197" s="1"/>
      <c r="N197" s="78" t="str">
        <f t="shared" si="12"/>
        <v/>
      </c>
      <c r="O197" s="79">
        <f t="shared" si="16"/>
        <v>0.19733333333333333</v>
      </c>
      <c r="P197" s="80" t="str">
        <f t="shared" si="17"/>
        <v/>
      </c>
      <c r="Q197" s="72">
        <v>26451</v>
      </c>
      <c r="R197" s="68">
        <f t="shared" si="13"/>
        <v>0</v>
      </c>
      <c r="S197" s="70">
        <f t="shared" si="14"/>
        <v>0</v>
      </c>
      <c r="T197" s="71">
        <f t="shared" si="15"/>
        <v>0</v>
      </c>
      <c r="U197" s="48"/>
      <c r="V197" s="48"/>
      <c r="W197" s="48"/>
      <c r="X197" s="48"/>
      <c r="Y197" s="48"/>
      <c r="Z197" s="48"/>
      <c r="AA197" s="49"/>
      <c r="AB197" s="40"/>
      <c r="AC197" s="48"/>
      <c r="AD197" s="48"/>
      <c r="AE197" s="48"/>
      <c r="AF197" s="48"/>
    </row>
    <row r="198" spans="2:32" ht="12" customHeight="1">
      <c r="B198" s="17">
        <v>25842</v>
      </c>
      <c r="C198" s="18" t="s">
        <v>21</v>
      </c>
      <c r="D198" s="27"/>
      <c r="E198" s="34">
        <v>2.59</v>
      </c>
      <c r="F198" s="19"/>
      <c r="G198" s="21"/>
      <c r="H198" s="20" t="s">
        <v>12</v>
      </c>
      <c r="I198" s="20"/>
      <c r="J198" s="19"/>
      <c r="K198" s="19"/>
      <c r="L198" s="19"/>
      <c r="M198" s="1"/>
      <c r="N198" s="78" t="str">
        <f t="shared" si="12"/>
        <v/>
      </c>
      <c r="O198" s="79">
        <f t="shared" si="16"/>
        <v>8.6333333333333331E-2</v>
      </c>
      <c r="P198" s="80" t="str">
        <f t="shared" si="17"/>
        <v/>
      </c>
      <c r="Q198" s="72">
        <v>26481</v>
      </c>
      <c r="R198" s="68">
        <f t="shared" si="13"/>
        <v>0</v>
      </c>
      <c r="S198" s="70">
        <f t="shared" si="14"/>
        <v>0</v>
      </c>
      <c r="T198" s="71">
        <f t="shared" si="15"/>
        <v>0</v>
      </c>
      <c r="U198" s="1"/>
      <c r="V198" s="1"/>
      <c r="W198" s="1"/>
      <c r="X198" s="1"/>
      <c r="Y198" s="1"/>
      <c r="Z198" s="1"/>
    </row>
    <row r="199" spans="2:32" ht="12" customHeight="1">
      <c r="B199" s="17">
        <v>25872</v>
      </c>
      <c r="C199" s="18" t="s">
        <v>21</v>
      </c>
      <c r="D199" s="27"/>
      <c r="E199" s="34">
        <v>2.96</v>
      </c>
      <c r="F199" s="19"/>
      <c r="G199" s="21"/>
      <c r="H199" s="20" t="s">
        <v>12</v>
      </c>
      <c r="I199" s="20"/>
      <c r="J199" s="19"/>
      <c r="K199" s="19">
        <v>7163.0439820777447</v>
      </c>
      <c r="L199" s="19"/>
      <c r="M199" s="1"/>
      <c r="N199" s="78" t="str">
        <f t="shared" si="12"/>
        <v/>
      </c>
      <c r="O199" s="79">
        <f t="shared" si="16"/>
        <v>9.8666666666666666E-2</v>
      </c>
      <c r="P199" s="80" t="str">
        <f t="shared" si="17"/>
        <v/>
      </c>
      <c r="Q199" s="72">
        <v>26512</v>
      </c>
      <c r="R199" s="68">
        <f t="shared" si="13"/>
        <v>0</v>
      </c>
      <c r="S199" s="70">
        <f t="shared" si="14"/>
        <v>0</v>
      </c>
      <c r="T199" s="71">
        <f t="shared" si="15"/>
        <v>0</v>
      </c>
      <c r="U199" s="1"/>
      <c r="V199" s="1"/>
      <c r="W199" s="1"/>
      <c r="X199" s="1"/>
      <c r="Y199" s="1"/>
      <c r="Z199" s="1"/>
    </row>
    <row r="200" spans="2:32" ht="12" customHeight="1">
      <c r="B200" s="17">
        <v>25903</v>
      </c>
      <c r="C200" s="18" t="s">
        <v>21</v>
      </c>
      <c r="D200" s="27"/>
      <c r="E200" s="34">
        <v>6.66</v>
      </c>
      <c r="F200" s="19"/>
      <c r="G200" s="21"/>
      <c r="H200" s="20" t="s">
        <v>12</v>
      </c>
      <c r="I200" s="20"/>
      <c r="J200" s="19"/>
      <c r="K200" s="19"/>
      <c r="L200" s="19"/>
      <c r="M200" s="1"/>
      <c r="N200" s="78" t="str">
        <f t="shared" si="12"/>
        <v/>
      </c>
      <c r="O200" s="79">
        <f t="shared" si="16"/>
        <v>0.222</v>
      </c>
      <c r="P200" s="80" t="str">
        <f t="shared" si="17"/>
        <v/>
      </c>
      <c r="Q200" s="72">
        <v>26543</v>
      </c>
      <c r="R200" s="68">
        <f t="shared" si="13"/>
        <v>0</v>
      </c>
      <c r="S200" s="70">
        <f t="shared" si="14"/>
        <v>0</v>
      </c>
      <c r="T200" s="71">
        <f t="shared" si="15"/>
        <v>0</v>
      </c>
      <c r="U200" s="1"/>
      <c r="V200" s="1"/>
      <c r="W200" s="1"/>
      <c r="X200" s="1"/>
      <c r="Y200" s="1"/>
      <c r="Z200" s="1"/>
    </row>
    <row r="201" spans="2:32" ht="12" customHeight="1">
      <c r="B201" s="17">
        <v>25933</v>
      </c>
      <c r="C201" s="18" t="s">
        <v>21</v>
      </c>
      <c r="D201" s="27"/>
      <c r="E201" s="34">
        <v>0.74</v>
      </c>
      <c r="F201" s="19"/>
      <c r="G201" s="21"/>
      <c r="H201" s="20" t="s">
        <v>12</v>
      </c>
      <c r="I201" s="20"/>
      <c r="J201" s="19"/>
      <c r="K201" s="19"/>
      <c r="L201" s="19"/>
      <c r="M201" s="1"/>
      <c r="N201" s="78" t="str">
        <f t="shared" si="12"/>
        <v/>
      </c>
      <c r="O201" s="79">
        <f t="shared" si="16"/>
        <v>2.4666666666666667E-2</v>
      </c>
      <c r="P201" s="80" t="str">
        <f t="shared" si="17"/>
        <v/>
      </c>
      <c r="Q201" s="72">
        <v>26573</v>
      </c>
      <c r="R201" s="68">
        <f t="shared" si="13"/>
        <v>0</v>
      </c>
      <c r="S201" s="70">
        <f t="shared" si="14"/>
        <v>0</v>
      </c>
      <c r="T201" s="71">
        <f t="shared" si="15"/>
        <v>0</v>
      </c>
      <c r="U201" s="1"/>
      <c r="V201" s="1"/>
      <c r="W201" s="1"/>
      <c r="X201" s="1"/>
      <c r="Y201" s="1"/>
      <c r="Z201" s="1"/>
    </row>
    <row r="202" spans="2:32" ht="12" customHeight="1">
      <c r="B202" s="17">
        <v>25964</v>
      </c>
      <c r="C202" s="18" t="s">
        <v>21</v>
      </c>
      <c r="D202" s="27"/>
      <c r="E202" s="34">
        <v>1.85</v>
      </c>
      <c r="F202" s="19"/>
      <c r="G202" s="21"/>
      <c r="H202" s="20" t="s">
        <v>12</v>
      </c>
      <c r="I202" s="20"/>
      <c r="J202" s="19"/>
      <c r="K202" s="19">
        <v>7121.5745063817239</v>
      </c>
      <c r="L202" s="19"/>
      <c r="M202" s="1"/>
      <c r="N202" s="78" t="str">
        <f t="shared" si="12"/>
        <v/>
      </c>
      <c r="O202" s="79">
        <f t="shared" si="16"/>
        <v>6.1666666666666668E-2</v>
      </c>
      <c r="P202" s="80" t="str">
        <f t="shared" si="17"/>
        <v/>
      </c>
      <c r="Q202" s="72">
        <v>26604</v>
      </c>
      <c r="R202" s="68">
        <f t="shared" si="13"/>
        <v>0</v>
      </c>
      <c r="S202" s="70">
        <f t="shared" si="14"/>
        <v>0</v>
      </c>
      <c r="T202" s="71">
        <f t="shared" si="15"/>
        <v>0</v>
      </c>
      <c r="U202" s="1"/>
      <c r="V202" s="1"/>
      <c r="W202" s="1"/>
      <c r="X202" s="1"/>
      <c r="Y202" s="1"/>
      <c r="Z202" s="1"/>
    </row>
    <row r="203" spans="2:32" ht="12" customHeight="1">
      <c r="B203" s="17">
        <v>25995</v>
      </c>
      <c r="C203" s="18" t="s">
        <v>21</v>
      </c>
      <c r="D203" s="27"/>
      <c r="E203" s="34">
        <v>2.96</v>
      </c>
      <c r="F203" s="19"/>
      <c r="G203" s="18"/>
      <c r="H203" s="20" t="s">
        <v>12</v>
      </c>
      <c r="I203" s="20"/>
      <c r="J203" s="19"/>
      <c r="K203" s="19"/>
      <c r="L203" s="19"/>
      <c r="M203" s="1"/>
      <c r="N203" s="78" t="str">
        <f t="shared" si="12"/>
        <v/>
      </c>
      <c r="O203" s="79">
        <f t="shared" si="16"/>
        <v>9.8666666666666666E-2</v>
      </c>
      <c r="P203" s="80" t="str">
        <f t="shared" si="17"/>
        <v/>
      </c>
      <c r="Q203" s="72">
        <v>26634</v>
      </c>
      <c r="R203" s="68">
        <f t="shared" si="13"/>
        <v>0</v>
      </c>
      <c r="S203" s="70">
        <f t="shared" si="14"/>
        <v>0</v>
      </c>
      <c r="T203" s="71">
        <f t="shared" si="15"/>
        <v>0</v>
      </c>
      <c r="U203" s="1"/>
      <c r="V203" s="1"/>
      <c r="W203" s="1"/>
      <c r="X203" s="1"/>
      <c r="Y203" s="1"/>
      <c r="Z203" s="1"/>
    </row>
    <row r="204" spans="2:32" ht="12" customHeight="1">
      <c r="B204" s="17">
        <v>26023</v>
      </c>
      <c r="C204" s="18" t="s">
        <v>21</v>
      </c>
      <c r="D204" s="27"/>
      <c r="E204" s="34">
        <v>3.33</v>
      </c>
      <c r="F204" s="19"/>
      <c r="G204" s="21"/>
      <c r="H204" s="32" t="s">
        <v>12</v>
      </c>
      <c r="I204" s="32"/>
      <c r="J204" s="19"/>
      <c r="K204" s="19"/>
      <c r="L204" s="19"/>
      <c r="M204" s="1"/>
      <c r="N204" s="78" t="str">
        <f t="shared" si="12"/>
        <v/>
      </c>
      <c r="O204" s="79">
        <f t="shared" si="16"/>
        <v>0.111</v>
      </c>
      <c r="P204" s="80" t="str">
        <f t="shared" si="17"/>
        <v/>
      </c>
      <c r="Q204" s="72">
        <v>26665</v>
      </c>
      <c r="R204" s="68">
        <f t="shared" si="13"/>
        <v>0</v>
      </c>
      <c r="S204" s="70">
        <f t="shared" si="14"/>
        <v>0</v>
      </c>
      <c r="T204" s="71">
        <f t="shared" si="15"/>
        <v>0</v>
      </c>
      <c r="U204" s="1"/>
      <c r="V204" s="1"/>
      <c r="W204" s="1"/>
      <c r="X204" s="1"/>
      <c r="Y204" s="1"/>
      <c r="Z204" s="1"/>
    </row>
    <row r="205" spans="2:32" ht="12" customHeight="1">
      <c r="B205" s="17">
        <v>26054</v>
      </c>
      <c r="C205" s="18" t="s">
        <v>21</v>
      </c>
      <c r="D205" s="27"/>
      <c r="E205" s="34">
        <v>18.5</v>
      </c>
      <c r="F205" s="19"/>
      <c r="G205" s="21"/>
      <c r="H205" s="20" t="s">
        <v>12</v>
      </c>
      <c r="I205" s="20"/>
      <c r="J205" s="19"/>
      <c r="K205" s="19">
        <v>7081.2388606874929</v>
      </c>
      <c r="L205" s="19"/>
      <c r="M205" s="1"/>
      <c r="N205" s="78" t="str">
        <f t="shared" si="12"/>
        <v/>
      </c>
      <c r="O205" s="79">
        <f t="shared" si="16"/>
        <v>0.6166666666666667</v>
      </c>
      <c r="P205" s="80" t="str">
        <f t="shared" si="17"/>
        <v/>
      </c>
      <c r="Q205" s="72">
        <v>26696</v>
      </c>
      <c r="R205" s="68">
        <f t="shared" si="13"/>
        <v>0</v>
      </c>
      <c r="S205" s="70">
        <f t="shared" si="14"/>
        <v>0</v>
      </c>
      <c r="T205" s="71">
        <f t="shared" si="15"/>
        <v>0</v>
      </c>
      <c r="U205" s="1"/>
      <c r="V205" s="1"/>
      <c r="W205" s="1"/>
      <c r="X205" s="1"/>
      <c r="Y205" s="1"/>
      <c r="Z205" s="1"/>
    </row>
    <row r="206" spans="2:32" ht="12" customHeight="1">
      <c r="B206" s="17">
        <v>26084</v>
      </c>
      <c r="C206" s="18" t="s">
        <v>21</v>
      </c>
      <c r="D206" s="27"/>
      <c r="E206" s="34">
        <v>9.99</v>
      </c>
      <c r="F206" s="19"/>
      <c r="G206" s="21"/>
      <c r="H206" s="20" t="s">
        <v>12</v>
      </c>
      <c r="I206" s="20"/>
      <c r="J206" s="19"/>
      <c r="K206" s="19"/>
      <c r="L206" s="19"/>
      <c r="M206" s="1"/>
      <c r="N206" s="78" t="str">
        <f t="shared" si="12"/>
        <v/>
      </c>
      <c r="O206" s="79">
        <f t="shared" si="16"/>
        <v>0.33300000000000002</v>
      </c>
      <c r="P206" s="80" t="str">
        <f t="shared" si="17"/>
        <v/>
      </c>
      <c r="Q206" s="72">
        <v>26724</v>
      </c>
      <c r="R206" s="68">
        <f t="shared" si="13"/>
        <v>0</v>
      </c>
      <c r="S206" s="70">
        <f t="shared" si="14"/>
        <v>0</v>
      </c>
      <c r="T206" s="71">
        <f t="shared" si="15"/>
        <v>0</v>
      </c>
      <c r="U206" s="1"/>
      <c r="V206" s="1"/>
      <c r="W206" s="1"/>
      <c r="X206" s="1"/>
      <c r="Y206" s="1"/>
      <c r="Z206" s="1"/>
    </row>
    <row r="207" spans="2:32" ht="12" customHeight="1">
      <c r="B207" s="17">
        <v>26115</v>
      </c>
      <c r="C207" s="18" t="s">
        <v>21</v>
      </c>
      <c r="D207" s="27"/>
      <c r="E207" s="34">
        <v>11.47</v>
      </c>
      <c r="F207" s="19"/>
      <c r="G207" s="21"/>
      <c r="H207" s="20" t="s">
        <v>12</v>
      </c>
      <c r="I207" s="20"/>
      <c r="J207" s="19"/>
      <c r="K207" s="19"/>
      <c r="L207" s="19"/>
      <c r="M207" s="1"/>
      <c r="N207" s="78" t="str">
        <f t="shared" si="12"/>
        <v/>
      </c>
      <c r="O207" s="79">
        <f t="shared" si="16"/>
        <v>0.38233333333333336</v>
      </c>
      <c r="P207" s="80" t="str">
        <f t="shared" si="17"/>
        <v/>
      </c>
      <c r="Q207" s="72">
        <v>26755</v>
      </c>
      <c r="R207" s="68">
        <f t="shared" si="13"/>
        <v>0</v>
      </c>
      <c r="S207" s="70">
        <f t="shared" si="14"/>
        <v>0</v>
      </c>
      <c r="T207" s="71">
        <f t="shared" si="15"/>
        <v>0</v>
      </c>
      <c r="U207" s="1"/>
      <c r="V207" s="1"/>
      <c r="W207" s="1"/>
      <c r="X207" s="1"/>
      <c r="Y207" s="1"/>
      <c r="Z207" s="1"/>
    </row>
    <row r="208" spans="2:32" ht="12" customHeight="1">
      <c r="B208" s="17">
        <v>26135</v>
      </c>
      <c r="C208" s="18" t="s">
        <v>23</v>
      </c>
      <c r="D208" s="27"/>
      <c r="E208" s="34"/>
      <c r="F208" s="19">
        <v>366.3</v>
      </c>
      <c r="G208" s="21"/>
      <c r="H208" s="32"/>
      <c r="I208" s="32" t="s">
        <v>20</v>
      </c>
      <c r="J208" s="19"/>
      <c r="K208" s="19"/>
      <c r="L208" s="19"/>
      <c r="M208" s="1"/>
      <c r="N208" s="78" t="str">
        <f t="shared" si="12"/>
        <v/>
      </c>
      <c r="O208" s="79" t="str">
        <f t="shared" si="16"/>
        <v/>
      </c>
      <c r="P208" s="80">
        <f t="shared" si="17"/>
        <v>12.21</v>
      </c>
      <c r="Q208" s="72">
        <v>26785</v>
      </c>
      <c r="R208" s="68">
        <f t="shared" si="13"/>
        <v>0</v>
      </c>
      <c r="S208" s="70">
        <f t="shared" si="14"/>
        <v>0</v>
      </c>
      <c r="T208" s="71">
        <f t="shared" si="15"/>
        <v>0</v>
      </c>
      <c r="U208" s="1"/>
      <c r="V208" s="1"/>
      <c r="W208" s="1"/>
      <c r="X208" s="1"/>
      <c r="Y208" s="1"/>
      <c r="Z208" s="1"/>
    </row>
    <row r="209" spans="2:26" ht="12" customHeight="1">
      <c r="B209" s="17">
        <v>26135</v>
      </c>
      <c r="C209" s="18" t="s">
        <v>23</v>
      </c>
      <c r="D209" s="27"/>
      <c r="E209" s="34"/>
      <c r="F209" s="19">
        <v>107.3</v>
      </c>
      <c r="G209" s="18"/>
      <c r="H209" s="20"/>
      <c r="I209" s="20" t="s">
        <v>20</v>
      </c>
      <c r="J209" s="19"/>
      <c r="K209" s="19"/>
      <c r="L209" s="19"/>
      <c r="M209" s="1"/>
      <c r="N209" s="78" t="str">
        <f t="shared" si="12"/>
        <v/>
      </c>
      <c r="O209" s="79" t="str">
        <f t="shared" si="16"/>
        <v/>
      </c>
      <c r="P209" s="80">
        <f t="shared" si="17"/>
        <v>3.5766666666666667</v>
      </c>
      <c r="Q209" s="72">
        <v>26816</v>
      </c>
      <c r="R209" s="68">
        <f t="shared" si="13"/>
        <v>0</v>
      </c>
      <c r="S209" s="70">
        <f t="shared" si="14"/>
        <v>0</v>
      </c>
      <c r="T209" s="71">
        <f t="shared" si="15"/>
        <v>0</v>
      </c>
      <c r="U209" s="1"/>
      <c r="V209" s="1"/>
      <c r="W209" s="1"/>
      <c r="X209" s="1"/>
      <c r="Y209" s="1"/>
      <c r="Z209" s="1"/>
    </row>
    <row r="210" spans="2:26" ht="12" customHeight="1">
      <c r="B210" s="17">
        <v>26145</v>
      </c>
      <c r="C210" s="18" t="s">
        <v>21</v>
      </c>
      <c r="D210" s="27"/>
      <c r="E210" s="34">
        <v>11.84</v>
      </c>
      <c r="F210" s="19"/>
      <c r="G210" s="21"/>
      <c r="H210" s="20" t="s">
        <v>12</v>
      </c>
      <c r="I210" s="20"/>
      <c r="J210" s="19"/>
      <c r="K210" s="19">
        <v>7040.6873136735458</v>
      </c>
      <c r="L210" s="19"/>
      <c r="M210" s="1"/>
      <c r="N210" s="78" t="str">
        <f t="shared" si="12"/>
        <v/>
      </c>
      <c r="O210" s="79">
        <f t="shared" si="16"/>
        <v>0.39466666666666667</v>
      </c>
      <c r="P210" s="80" t="str">
        <f t="shared" si="17"/>
        <v/>
      </c>
      <c r="Q210" s="72">
        <v>26846</v>
      </c>
      <c r="R210" s="68">
        <f t="shared" si="13"/>
        <v>0</v>
      </c>
      <c r="S210" s="70">
        <f t="shared" si="14"/>
        <v>0</v>
      </c>
      <c r="T210" s="71">
        <f t="shared" si="15"/>
        <v>0</v>
      </c>
      <c r="U210" s="1"/>
      <c r="V210" s="1"/>
      <c r="W210" s="1"/>
      <c r="X210" s="1"/>
      <c r="Y210" s="1"/>
      <c r="Z210" s="1"/>
    </row>
    <row r="211" spans="2:26" ht="12" customHeight="1">
      <c r="B211" s="17">
        <v>26176</v>
      </c>
      <c r="C211" s="18" t="s">
        <v>21</v>
      </c>
      <c r="D211" s="27"/>
      <c r="E211" s="34">
        <v>7.77</v>
      </c>
      <c r="F211" s="19"/>
      <c r="G211" s="21"/>
      <c r="H211" s="20" t="s">
        <v>12</v>
      </c>
      <c r="I211" s="20"/>
      <c r="J211" s="19"/>
      <c r="K211" s="19"/>
      <c r="L211" s="19"/>
      <c r="M211" s="1"/>
      <c r="N211" s="78" t="str">
        <f t="shared" si="12"/>
        <v/>
      </c>
      <c r="O211" s="79">
        <f t="shared" si="16"/>
        <v>0.25900000000000001</v>
      </c>
      <c r="P211" s="80" t="str">
        <f t="shared" si="17"/>
        <v/>
      </c>
      <c r="Q211" s="72">
        <v>26877</v>
      </c>
      <c r="R211" s="68">
        <f t="shared" si="13"/>
        <v>0</v>
      </c>
      <c r="S211" s="70">
        <f t="shared" si="14"/>
        <v>0</v>
      </c>
      <c r="T211" s="71">
        <f t="shared" si="15"/>
        <v>0</v>
      </c>
      <c r="U211" s="1"/>
      <c r="V211" s="1"/>
      <c r="W211" s="1"/>
      <c r="X211" s="1"/>
      <c r="Y211" s="1"/>
      <c r="Z211" s="1"/>
    </row>
    <row r="212" spans="2:26" ht="12" customHeight="1">
      <c r="B212" s="17">
        <v>26207</v>
      </c>
      <c r="C212" s="18" t="s">
        <v>21</v>
      </c>
      <c r="D212" s="27"/>
      <c r="E212" s="34">
        <v>4.07</v>
      </c>
      <c r="F212" s="19"/>
      <c r="G212" s="21"/>
      <c r="H212" s="20" t="s">
        <v>12</v>
      </c>
      <c r="I212" s="20"/>
      <c r="J212" s="19"/>
      <c r="K212" s="19"/>
      <c r="L212" s="19"/>
      <c r="M212" s="1"/>
      <c r="N212" s="78" t="str">
        <f t="shared" si="12"/>
        <v/>
      </c>
      <c r="O212" s="79">
        <f t="shared" si="16"/>
        <v>0.13566666666666669</v>
      </c>
      <c r="P212" s="80" t="str">
        <f t="shared" si="17"/>
        <v/>
      </c>
      <c r="Q212" s="72">
        <v>26908</v>
      </c>
      <c r="R212" s="68">
        <f t="shared" si="13"/>
        <v>0</v>
      </c>
      <c r="S212" s="70">
        <f t="shared" si="14"/>
        <v>0</v>
      </c>
      <c r="T212" s="71">
        <f t="shared" si="15"/>
        <v>0</v>
      </c>
      <c r="U212" s="1"/>
      <c r="V212" s="1"/>
      <c r="W212" s="1"/>
      <c r="X212" s="1"/>
      <c r="Y212" s="1"/>
      <c r="Z212" s="1"/>
    </row>
    <row r="213" spans="2:26" ht="12" customHeight="1">
      <c r="B213" s="17">
        <v>26237</v>
      </c>
      <c r="C213" s="18" t="s">
        <v>21</v>
      </c>
      <c r="D213" s="27"/>
      <c r="E213" s="34">
        <v>2.2200000000000002</v>
      </c>
      <c r="F213" s="19"/>
      <c r="G213" s="21"/>
      <c r="H213" s="32" t="s">
        <v>12</v>
      </c>
      <c r="I213" s="32"/>
      <c r="J213" s="19"/>
      <c r="K213" s="19">
        <v>6999.9262053838038</v>
      </c>
      <c r="L213" s="19"/>
      <c r="M213" s="1"/>
      <c r="N213" s="78" t="str">
        <f t="shared" si="12"/>
        <v/>
      </c>
      <c r="O213" s="79">
        <f t="shared" si="16"/>
        <v>7.400000000000001E-2</v>
      </c>
      <c r="P213" s="80" t="str">
        <f t="shared" si="17"/>
        <v/>
      </c>
      <c r="Q213" s="72">
        <v>26938</v>
      </c>
      <c r="R213" s="68">
        <f t="shared" si="13"/>
        <v>0</v>
      </c>
      <c r="S213" s="70">
        <f t="shared" si="14"/>
        <v>0</v>
      </c>
      <c r="T213" s="71">
        <f t="shared" si="15"/>
        <v>0</v>
      </c>
      <c r="U213" s="1"/>
      <c r="V213" s="1"/>
      <c r="W213" s="1"/>
      <c r="X213" s="1"/>
      <c r="Y213" s="1"/>
      <c r="Z213" s="1"/>
    </row>
    <row r="214" spans="2:26" ht="12" customHeight="1">
      <c r="B214" s="17">
        <v>26268</v>
      </c>
      <c r="C214" s="18" t="s">
        <v>21</v>
      </c>
      <c r="D214" s="27"/>
      <c r="E214" s="34">
        <v>1.48</v>
      </c>
      <c r="F214" s="19"/>
      <c r="G214" s="21"/>
      <c r="H214" s="20" t="s">
        <v>12</v>
      </c>
      <c r="I214" s="20"/>
      <c r="J214" s="19"/>
      <c r="K214" s="19"/>
      <c r="L214" s="19"/>
      <c r="M214" s="1"/>
      <c r="N214" s="78" t="str">
        <f t="shared" si="12"/>
        <v/>
      </c>
      <c r="O214" s="79">
        <f t="shared" si="16"/>
        <v>4.9333333333333333E-2</v>
      </c>
      <c r="P214" s="80" t="str">
        <f t="shared" si="17"/>
        <v/>
      </c>
      <c r="Q214" s="72">
        <v>26969</v>
      </c>
      <c r="R214" s="68">
        <f t="shared" si="13"/>
        <v>0</v>
      </c>
      <c r="S214" s="70">
        <f t="shared" si="14"/>
        <v>0</v>
      </c>
      <c r="T214" s="71">
        <f t="shared" si="15"/>
        <v>0</v>
      </c>
      <c r="U214" s="1"/>
      <c r="V214" s="1"/>
      <c r="W214" s="1"/>
      <c r="X214" s="1"/>
      <c r="Y214" s="1"/>
      <c r="Z214" s="1"/>
    </row>
    <row r="215" spans="2:26" ht="12" customHeight="1">
      <c r="B215" s="17">
        <v>26298</v>
      </c>
      <c r="C215" s="18" t="s">
        <v>21</v>
      </c>
      <c r="D215" s="27"/>
      <c r="E215" s="34">
        <v>0.37</v>
      </c>
      <c r="F215" s="19"/>
      <c r="G215" s="21"/>
      <c r="H215" s="20" t="s">
        <v>12</v>
      </c>
      <c r="I215" s="20"/>
      <c r="J215" s="19"/>
      <c r="K215" s="19"/>
      <c r="L215" s="19"/>
      <c r="M215" s="1"/>
      <c r="N215" s="78" t="str">
        <f t="shared" si="12"/>
        <v/>
      </c>
      <c r="O215" s="79">
        <f t="shared" si="16"/>
        <v>1.2333333333333333E-2</v>
      </c>
      <c r="P215" s="80" t="str">
        <f t="shared" si="17"/>
        <v/>
      </c>
      <c r="Q215" s="72">
        <v>26999</v>
      </c>
      <c r="R215" s="68">
        <f t="shared" si="13"/>
        <v>0</v>
      </c>
      <c r="S215" s="70">
        <f t="shared" si="14"/>
        <v>0</v>
      </c>
      <c r="T215" s="71">
        <f t="shared" si="15"/>
        <v>0</v>
      </c>
      <c r="U215" s="1"/>
      <c r="V215" s="1"/>
      <c r="W215" s="1"/>
      <c r="X215" s="1"/>
      <c r="Y215" s="1"/>
      <c r="Z215" s="1"/>
    </row>
    <row r="216" spans="2:26" ht="12" customHeight="1">
      <c r="B216" s="17">
        <v>26329</v>
      </c>
      <c r="C216" s="18" t="s">
        <v>21</v>
      </c>
      <c r="D216" s="27"/>
      <c r="E216" s="34">
        <v>6.29</v>
      </c>
      <c r="F216" s="19"/>
      <c r="G216" s="21"/>
      <c r="H216" s="20" t="s">
        <v>12</v>
      </c>
      <c r="I216" s="20"/>
      <c r="J216" s="19"/>
      <c r="K216" s="19">
        <v>6959.401078025322</v>
      </c>
      <c r="L216" s="19"/>
      <c r="M216" s="1"/>
      <c r="N216" s="78" t="str">
        <f t="shared" si="12"/>
        <v/>
      </c>
      <c r="O216" s="79">
        <f t="shared" si="16"/>
        <v>0.20966666666666667</v>
      </c>
      <c r="P216" s="80" t="str">
        <f t="shared" si="17"/>
        <v/>
      </c>
      <c r="Q216" s="72">
        <v>27030</v>
      </c>
      <c r="R216" s="68">
        <f t="shared" si="13"/>
        <v>0</v>
      </c>
      <c r="S216" s="70">
        <f t="shared" si="14"/>
        <v>0</v>
      </c>
      <c r="T216" s="71">
        <f t="shared" si="15"/>
        <v>0</v>
      </c>
      <c r="U216" s="1"/>
      <c r="V216" s="1"/>
      <c r="W216" s="1"/>
      <c r="X216" s="1"/>
      <c r="Y216" s="1"/>
      <c r="Z216" s="1"/>
    </row>
    <row r="217" spans="2:26" ht="12" customHeight="1">
      <c r="B217" s="17">
        <v>26360</v>
      </c>
      <c r="C217" s="18" t="s">
        <v>21</v>
      </c>
      <c r="D217" s="27"/>
      <c r="E217" s="34">
        <v>2.96</v>
      </c>
      <c r="F217" s="19"/>
      <c r="G217" s="21"/>
      <c r="H217" s="20" t="s">
        <v>12</v>
      </c>
      <c r="I217" s="20"/>
      <c r="J217" s="19"/>
      <c r="K217" s="19"/>
      <c r="L217" s="19"/>
      <c r="M217" s="1"/>
      <c r="N217" s="78" t="str">
        <f t="shared" si="12"/>
        <v/>
      </c>
      <c r="O217" s="79">
        <f t="shared" si="16"/>
        <v>9.8666666666666666E-2</v>
      </c>
      <c r="P217" s="80" t="str">
        <f t="shared" si="17"/>
        <v/>
      </c>
      <c r="Q217" s="72">
        <v>27061</v>
      </c>
      <c r="R217" s="68">
        <f t="shared" si="13"/>
        <v>0</v>
      </c>
      <c r="S217" s="70">
        <f t="shared" si="14"/>
        <v>0</v>
      </c>
      <c r="T217" s="71">
        <f t="shared" si="15"/>
        <v>0</v>
      </c>
      <c r="U217" s="1"/>
      <c r="V217" s="1"/>
      <c r="W217" s="1"/>
      <c r="X217" s="1"/>
      <c r="Y217" s="1"/>
      <c r="Z217" s="1"/>
    </row>
    <row r="218" spans="2:26" ht="12" customHeight="1">
      <c r="B218" s="17">
        <v>26389</v>
      </c>
      <c r="C218" s="18" t="s">
        <v>21</v>
      </c>
      <c r="D218" s="27"/>
      <c r="E218" s="34">
        <v>2.96</v>
      </c>
      <c r="F218" s="19"/>
      <c r="G218" s="21"/>
      <c r="H218" s="20" t="s">
        <v>12</v>
      </c>
      <c r="I218" s="20"/>
      <c r="J218" s="19"/>
      <c r="K218" s="19"/>
      <c r="L218" s="19"/>
      <c r="M218" s="1"/>
      <c r="N218" s="78" t="str">
        <f t="shared" si="12"/>
        <v/>
      </c>
      <c r="O218" s="79">
        <f t="shared" si="16"/>
        <v>9.8666666666666666E-2</v>
      </c>
      <c r="P218" s="80" t="str">
        <f t="shared" si="17"/>
        <v/>
      </c>
      <c r="Q218" s="72">
        <v>27089</v>
      </c>
      <c r="R218" s="68">
        <f t="shared" si="13"/>
        <v>0</v>
      </c>
      <c r="S218" s="70">
        <f t="shared" si="14"/>
        <v>0</v>
      </c>
      <c r="T218" s="71">
        <f t="shared" si="15"/>
        <v>0</v>
      </c>
      <c r="U218" s="1"/>
      <c r="V218" s="1"/>
      <c r="W218" s="1"/>
      <c r="X218" s="1"/>
      <c r="Y218" s="1"/>
      <c r="Z218" s="1"/>
    </row>
    <row r="219" spans="2:26" ht="12" customHeight="1">
      <c r="B219" s="17">
        <v>26420</v>
      </c>
      <c r="C219" s="18" t="s">
        <v>21</v>
      </c>
      <c r="D219" s="27"/>
      <c r="E219" s="34">
        <v>1.48</v>
      </c>
      <c r="F219" s="19"/>
      <c r="G219" s="21"/>
      <c r="H219" s="20" t="s">
        <v>12</v>
      </c>
      <c r="I219" s="20"/>
      <c r="J219" s="19"/>
      <c r="K219" s="19">
        <v>6919.5472494006144</v>
      </c>
      <c r="L219" s="19"/>
      <c r="M219" s="1"/>
      <c r="N219" s="78" t="str">
        <f t="shared" si="12"/>
        <v/>
      </c>
      <c r="O219" s="79">
        <f t="shared" si="16"/>
        <v>4.9333333333333333E-2</v>
      </c>
      <c r="P219" s="80" t="str">
        <f t="shared" si="17"/>
        <v/>
      </c>
      <c r="Q219" s="72">
        <v>27120</v>
      </c>
      <c r="R219" s="68">
        <f t="shared" si="13"/>
        <v>0</v>
      </c>
      <c r="S219" s="70">
        <f t="shared" si="14"/>
        <v>0</v>
      </c>
      <c r="T219" s="71">
        <f t="shared" si="15"/>
        <v>0</v>
      </c>
      <c r="U219" s="1"/>
      <c r="V219" s="1"/>
      <c r="W219" s="1"/>
      <c r="X219" s="1"/>
      <c r="Y219" s="1"/>
      <c r="Z219" s="1"/>
    </row>
    <row r="220" spans="2:26" ht="12" customHeight="1">
      <c r="B220" s="17">
        <v>26450</v>
      </c>
      <c r="C220" s="18" t="s">
        <v>11</v>
      </c>
      <c r="D220" s="27"/>
      <c r="E220" s="34">
        <v>3.33</v>
      </c>
      <c r="F220" s="19"/>
      <c r="G220" s="21"/>
      <c r="H220" s="20" t="s">
        <v>12</v>
      </c>
      <c r="I220" s="20"/>
      <c r="J220" s="19"/>
      <c r="K220" s="19"/>
      <c r="L220" s="19"/>
      <c r="M220" s="1"/>
      <c r="N220" s="78" t="str">
        <f t="shared" si="12"/>
        <v/>
      </c>
      <c r="O220" s="79">
        <f t="shared" si="16"/>
        <v>0.111</v>
      </c>
      <c r="P220" s="80" t="str">
        <f t="shared" si="17"/>
        <v/>
      </c>
      <c r="Q220" s="72">
        <v>27150</v>
      </c>
      <c r="R220" s="68">
        <f t="shared" si="13"/>
        <v>0</v>
      </c>
      <c r="S220" s="70">
        <f t="shared" si="14"/>
        <v>0</v>
      </c>
      <c r="T220" s="71">
        <f t="shared" si="15"/>
        <v>0</v>
      </c>
      <c r="U220" s="1"/>
      <c r="V220" s="1"/>
      <c r="W220" s="1"/>
      <c r="X220" s="1"/>
      <c r="Y220" s="1"/>
      <c r="Z220" s="1"/>
    </row>
    <row r="221" spans="2:26" ht="12" customHeight="1">
      <c r="B221" s="17">
        <v>26481</v>
      </c>
      <c r="C221" s="18" t="s">
        <v>11</v>
      </c>
      <c r="D221" s="27"/>
      <c r="E221" s="34">
        <v>3.33</v>
      </c>
      <c r="F221" s="19"/>
      <c r="G221" s="21"/>
      <c r="H221" s="20" t="s">
        <v>12</v>
      </c>
      <c r="I221" s="20"/>
      <c r="J221" s="19"/>
      <c r="K221" s="19"/>
      <c r="L221" s="19"/>
      <c r="M221" s="1"/>
      <c r="N221" s="78" t="str">
        <f t="shared" si="12"/>
        <v/>
      </c>
      <c r="O221" s="79">
        <f t="shared" si="16"/>
        <v>0.111</v>
      </c>
      <c r="P221" s="80" t="str">
        <f t="shared" si="17"/>
        <v/>
      </c>
      <c r="Q221" s="72">
        <v>27181</v>
      </c>
      <c r="R221" s="68">
        <f t="shared" si="13"/>
        <v>0</v>
      </c>
      <c r="S221" s="70">
        <f t="shared" si="14"/>
        <v>0</v>
      </c>
      <c r="T221" s="71">
        <f t="shared" si="15"/>
        <v>0</v>
      </c>
      <c r="U221" s="1"/>
      <c r="V221" s="1"/>
      <c r="W221" s="1"/>
      <c r="X221" s="1"/>
      <c r="Y221" s="1"/>
      <c r="Z221" s="1"/>
    </row>
    <row r="222" spans="2:26" ht="12" customHeight="1">
      <c r="B222" s="17">
        <v>26501</v>
      </c>
      <c r="C222" s="18" t="s">
        <v>23</v>
      </c>
      <c r="D222" s="27"/>
      <c r="E222" s="34"/>
      <c r="F222" s="19">
        <v>136.9</v>
      </c>
      <c r="G222" s="21"/>
      <c r="H222" s="20"/>
      <c r="I222" s="20" t="s">
        <v>20</v>
      </c>
      <c r="J222" s="19"/>
      <c r="K222" s="19"/>
      <c r="L222" s="19">
        <v>71658.858366629633</v>
      </c>
      <c r="M222" s="1"/>
      <c r="N222" s="78" t="str">
        <f t="shared" si="12"/>
        <v/>
      </c>
      <c r="O222" s="79" t="str">
        <f t="shared" si="16"/>
        <v/>
      </c>
      <c r="P222" s="80">
        <f t="shared" si="17"/>
        <v>4.5633333333333335</v>
      </c>
      <c r="Q222" s="72">
        <v>27211</v>
      </c>
      <c r="R222" s="68">
        <f t="shared" si="13"/>
        <v>0</v>
      </c>
      <c r="S222" s="70">
        <f t="shared" si="14"/>
        <v>0</v>
      </c>
      <c r="T222" s="71">
        <f t="shared" si="15"/>
        <v>0</v>
      </c>
      <c r="U222" s="1"/>
      <c r="V222" s="1"/>
      <c r="W222" s="1"/>
      <c r="X222" s="1"/>
      <c r="Y222" s="1"/>
      <c r="Z222" s="1"/>
    </row>
    <row r="223" spans="2:26" ht="12" customHeight="1">
      <c r="B223" s="17">
        <v>26501</v>
      </c>
      <c r="C223" s="18" t="s">
        <v>23</v>
      </c>
      <c r="D223" s="27"/>
      <c r="E223" s="34"/>
      <c r="F223" s="19">
        <v>122.1</v>
      </c>
      <c r="G223" s="21"/>
      <c r="H223" s="20"/>
      <c r="I223" s="20" t="s">
        <v>20</v>
      </c>
      <c r="J223" s="19"/>
      <c r="K223" s="19"/>
      <c r="L223" s="19"/>
      <c r="M223" s="1"/>
      <c r="N223" s="78" t="str">
        <f t="shared" si="12"/>
        <v/>
      </c>
      <c r="O223" s="79" t="str">
        <f t="shared" si="16"/>
        <v/>
      </c>
      <c r="P223" s="80">
        <f t="shared" si="17"/>
        <v>4.0699999999999994</v>
      </c>
      <c r="Q223" s="72">
        <v>27242</v>
      </c>
      <c r="R223" s="68">
        <f t="shared" si="13"/>
        <v>0</v>
      </c>
      <c r="S223" s="70">
        <f t="shared" si="14"/>
        <v>0</v>
      </c>
      <c r="T223" s="71">
        <f t="shared" si="15"/>
        <v>0</v>
      </c>
      <c r="U223" s="1"/>
      <c r="V223" s="1"/>
      <c r="W223" s="1"/>
      <c r="X223" s="1"/>
      <c r="Y223" s="1"/>
      <c r="Z223" s="1"/>
    </row>
    <row r="224" spans="2:26" ht="12" customHeight="1">
      <c r="B224" s="17">
        <v>26511</v>
      </c>
      <c r="C224" s="18" t="s">
        <v>11</v>
      </c>
      <c r="D224" s="27"/>
      <c r="E224" s="34">
        <v>3.33</v>
      </c>
      <c r="F224" s="19"/>
      <c r="G224" s="21"/>
      <c r="H224" s="20" t="s">
        <v>12</v>
      </c>
      <c r="I224" s="20"/>
      <c r="J224" s="19"/>
      <c r="K224" s="19">
        <v>6879.9216484119115</v>
      </c>
      <c r="L224" s="19"/>
      <c r="M224" s="1"/>
      <c r="N224" s="78" t="str">
        <f t="shared" si="12"/>
        <v/>
      </c>
      <c r="O224" s="79">
        <f t="shared" si="16"/>
        <v>0.111</v>
      </c>
      <c r="P224" s="80" t="str">
        <f t="shared" si="17"/>
        <v/>
      </c>
      <c r="Q224" s="72">
        <v>27273</v>
      </c>
      <c r="R224" s="68">
        <f t="shared" si="13"/>
        <v>0</v>
      </c>
      <c r="S224" s="70">
        <f t="shared" si="14"/>
        <v>0</v>
      </c>
      <c r="T224" s="71">
        <f t="shared" si="15"/>
        <v>0</v>
      </c>
      <c r="U224" s="1"/>
      <c r="V224" s="1"/>
      <c r="W224" s="1"/>
      <c r="X224" s="1"/>
      <c r="Y224" s="1"/>
      <c r="Z224" s="1"/>
    </row>
    <row r="225" spans="2:26" ht="12" customHeight="1">
      <c r="B225" s="17">
        <v>26542</v>
      </c>
      <c r="C225" s="18" t="s">
        <v>11</v>
      </c>
      <c r="D225" s="27"/>
      <c r="E225" s="34">
        <v>2.59</v>
      </c>
      <c r="F225" s="19"/>
      <c r="G225" s="21"/>
      <c r="H225" s="20" t="s">
        <v>12</v>
      </c>
      <c r="I225" s="20"/>
      <c r="J225" s="19"/>
      <c r="K225" s="19"/>
      <c r="L225" s="19"/>
      <c r="M225" s="1"/>
      <c r="N225" s="78" t="str">
        <f t="shared" si="12"/>
        <v/>
      </c>
      <c r="O225" s="79">
        <f t="shared" si="16"/>
        <v>8.6333333333333331E-2</v>
      </c>
      <c r="P225" s="80" t="str">
        <f t="shared" si="17"/>
        <v/>
      </c>
      <c r="Q225" s="72">
        <v>27303</v>
      </c>
      <c r="R225" s="68">
        <f t="shared" si="13"/>
        <v>0</v>
      </c>
      <c r="S225" s="70">
        <f t="shared" si="14"/>
        <v>0</v>
      </c>
      <c r="T225" s="71">
        <f t="shared" si="15"/>
        <v>0</v>
      </c>
      <c r="U225" s="1"/>
      <c r="V225" s="1"/>
      <c r="W225" s="1"/>
      <c r="X225" s="1"/>
      <c r="Y225" s="1"/>
      <c r="Z225" s="1"/>
    </row>
    <row r="226" spans="2:26" ht="12" customHeight="1">
      <c r="B226" s="17">
        <v>26573</v>
      </c>
      <c r="C226" s="18" t="s">
        <v>11</v>
      </c>
      <c r="D226" s="27"/>
      <c r="E226" s="34">
        <v>2.2200000000000002</v>
      </c>
      <c r="F226" s="19"/>
      <c r="G226" s="21"/>
      <c r="H226" s="20" t="s">
        <v>12</v>
      </c>
      <c r="I226" s="20"/>
      <c r="J226" s="19"/>
      <c r="K226" s="19"/>
      <c r="L226" s="19"/>
      <c r="M226" s="1"/>
      <c r="N226" s="78" t="str">
        <f t="shared" si="12"/>
        <v/>
      </c>
      <c r="O226" s="79">
        <f t="shared" si="16"/>
        <v>7.400000000000001E-2</v>
      </c>
      <c r="P226" s="80" t="str">
        <f t="shared" si="17"/>
        <v/>
      </c>
      <c r="Q226" s="72">
        <v>27334</v>
      </c>
      <c r="R226" s="68">
        <f t="shared" si="13"/>
        <v>0</v>
      </c>
      <c r="S226" s="70">
        <f t="shared" si="14"/>
        <v>0</v>
      </c>
      <c r="T226" s="71">
        <f t="shared" si="15"/>
        <v>0</v>
      </c>
      <c r="U226" s="1"/>
      <c r="V226" s="1"/>
      <c r="W226" s="1"/>
      <c r="X226" s="1"/>
      <c r="Y226" s="1"/>
      <c r="Z226" s="1"/>
    </row>
    <row r="227" spans="2:26" ht="12" customHeight="1">
      <c r="B227" s="17">
        <v>26603</v>
      </c>
      <c r="C227" s="18" t="s">
        <v>11</v>
      </c>
      <c r="D227" s="27"/>
      <c r="E227" s="34">
        <v>0.74</v>
      </c>
      <c r="F227" s="19"/>
      <c r="G227" s="21"/>
      <c r="H227" s="20" t="s">
        <v>12</v>
      </c>
      <c r="I227" s="20"/>
      <c r="J227" s="19"/>
      <c r="K227" s="19">
        <v>6840.0912712282461</v>
      </c>
      <c r="L227" s="19"/>
      <c r="M227" s="1"/>
      <c r="N227" s="78" t="str">
        <f t="shared" si="12"/>
        <v/>
      </c>
      <c r="O227" s="79">
        <f t="shared" si="16"/>
        <v>2.4666666666666667E-2</v>
      </c>
      <c r="P227" s="80" t="str">
        <f t="shared" si="17"/>
        <v/>
      </c>
      <c r="Q227" s="72">
        <v>27364</v>
      </c>
      <c r="R227" s="68">
        <f t="shared" si="13"/>
        <v>0</v>
      </c>
      <c r="S227" s="70">
        <f t="shared" si="14"/>
        <v>0</v>
      </c>
      <c r="T227" s="71">
        <f t="shared" si="15"/>
        <v>0</v>
      </c>
      <c r="U227" s="1"/>
      <c r="V227" s="1"/>
      <c r="W227" s="1"/>
      <c r="X227" s="1"/>
      <c r="Y227" s="1"/>
      <c r="Z227" s="1"/>
    </row>
    <row r="228" spans="2:26" ht="12" customHeight="1">
      <c r="B228" s="17">
        <v>26634</v>
      </c>
      <c r="C228" s="18" t="s">
        <v>11</v>
      </c>
      <c r="D228" s="27"/>
      <c r="E228" s="34">
        <v>0.74</v>
      </c>
      <c r="F228" s="19"/>
      <c r="G228" s="21"/>
      <c r="H228" s="20" t="s">
        <v>12</v>
      </c>
      <c r="I228" s="20"/>
      <c r="J228" s="19"/>
      <c r="K228" s="19"/>
      <c r="L228" s="19"/>
      <c r="M228" s="1"/>
      <c r="N228" s="78" t="str">
        <f t="shared" si="12"/>
        <v/>
      </c>
      <c r="O228" s="79">
        <f t="shared" si="16"/>
        <v>2.4666666666666667E-2</v>
      </c>
      <c r="P228" s="80" t="str">
        <f t="shared" si="17"/>
        <v/>
      </c>
      <c r="Q228" s="72">
        <v>27395</v>
      </c>
      <c r="R228" s="68">
        <f t="shared" si="13"/>
        <v>0</v>
      </c>
      <c r="S228" s="70">
        <f t="shared" si="14"/>
        <v>0</v>
      </c>
      <c r="T228" s="71">
        <f t="shared" si="15"/>
        <v>0</v>
      </c>
      <c r="U228" s="1"/>
      <c r="V228" s="1"/>
      <c r="W228" s="1"/>
      <c r="X228" s="1"/>
      <c r="Y228" s="1"/>
      <c r="Z228" s="1"/>
    </row>
    <row r="229" spans="2:26" ht="12" customHeight="1">
      <c r="B229" s="17">
        <v>26664</v>
      </c>
      <c r="C229" s="18" t="s">
        <v>11</v>
      </c>
      <c r="D229" s="27"/>
      <c r="E229" s="34">
        <v>0.74</v>
      </c>
      <c r="F229" s="19"/>
      <c r="G229" s="18"/>
      <c r="H229" s="20" t="s">
        <v>12</v>
      </c>
      <c r="I229" s="20"/>
      <c r="J229" s="19"/>
      <c r="K229" s="19"/>
      <c r="L229" s="19"/>
      <c r="M229" s="1"/>
      <c r="N229" s="78" t="str">
        <f t="shared" si="12"/>
        <v/>
      </c>
      <c r="O229" s="79">
        <f t="shared" si="16"/>
        <v>2.4666666666666667E-2</v>
      </c>
      <c r="P229" s="80" t="str">
        <f t="shared" si="17"/>
        <v/>
      </c>
      <c r="Q229" s="72">
        <v>27426</v>
      </c>
      <c r="R229" s="68">
        <f t="shared" si="13"/>
        <v>0</v>
      </c>
      <c r="S229" s="70">
        <f t="shared" si="14"/>
        <v>0</v>
      </c>
      <c r="T229" s="71">
        <f t="shared" si="15"/>
        <v>0</v>
      </c>
      <c r="U229" s="1"/>
      <c r="V229" s="1"/>
      <c r="W229" s="1"/>
      <c r="X229" s="1"/>
      <c r="Y229" s="1"/>
      <c r="Z229" s="1"/>
    </row>
    <row r="230" spans="2:26" ht="12" customHeight="1">
      <c r="B230" s="17">
        <v>26695</v>
      </c>
      <c r="C230" s="18" t="s">
        <v>11</v>
      </c>
      <c r="D230" s="27"/>
      <c r="E230" s="34">
        <v>0.37</v>
      </c>
      <c r="F230" s="19"/>
      <c r="G230" s="21"/>
      <c r="H230" s="20" t="s">
        <v>12</v>
      </c>
      <c r="I230" s="20"/>
      <c r="J230" s="19"/>
      <c r="K230" s="19">
        <v>6800.4914866338095</v>
      </c>
      <c r="L230" s="19"/>
      <c r="M230" s="1"/>
      <c r="N230" s="78" t="str">
        <f t="shared" si="12"/>
        <v/>
      </c>
      <c r="O230" s="79">
        <f t="shared" si="16"/>
        <v>1.2333333333333333E-2</v>
      </c>
      <c r="P230" s="80" t="str">
        <f t="shared" si="17"/>
        <v/>
      </c>
      <c r="Q230" s="72">
        <v>27454</v>
      </c>
      <c r="R230" s="68">
        <f t="shared" si="13"/>
        <v>0</v>
      </c>
      <c r="S230" s="70">
        <f t="shared" si="14"/>
        <v>0</v>
      </c>
      <c r="T230" s="71">
        <f t="shared" si="15"/>
        <v>0</v>
      </c>
      <c r="U230" s="1"/>
      <c r="V230" s="1"/>
      <c r="W230" s="1"/>
      <c r="X230" s="1"/>
      <c r="Y230" s="1"/>
      <c r="Z230" s="1"/>
    </row>
    <row r="231" spans="2:26" ht="12" customHeight="1">
      <c r="B231" s="17">
        <v>26726</v>
      </c>
      <c r="C231" s="18" t="s">
        <v>11</v>
      </c>
      <c r="D231" s="27"/>
      <c r="E231" s="34">
        <v>0.37</v>
      </c>
      <c r="F231" s="19"/>
      <c r="G231" s="21"/>
      <c r="H231" s="20" t="s">
        <v>12</v>
      </c>
      <c r="I231" s="20"/>
      <c r="J231" s="19"/>
      <c r="K231" s="19"/>
      <c r="L231" s="19"/>
      <c r="M231" s="1"/>
      <c r="N231" s="78" t="str">
        <f t="shared" si="12"/>
        <v/>
      </c>
      <c r="O231" s="79">
        <f t="shared" si="16"/>
        <v>1.2333333333333333E-2</v>
      </c>
      <c r="P231" s="80" t="str">
        <f t="shared" si="17"/>
        <v/>
      </c>
      <c r="Q231" s="72">
        <v>27485</v>
      </c>
      <c r="R231" s="68">
        <f t="shared" si="13"/>
        <v>0</v>
      </c>
      <c r="S231" s="70">
        <f t="shared" si="14"/>
        <v>0</v>
      </c>
      <c r="T231" s="71">
        <f t="shared" si="15"/>
        <v>0</v>
      </c>
      <c r="U231" s="1"/>
      <c r="V231" s="1"/>
      <c r="W231" s="1"/>
      <c r="X231" s="1"/>
      <c r="Y231" s="1"/>
      <c r="Z231" s="1"/>
    </row>
    <row r="232" spans="2:26" ht="12" customHeight="1">
      <c r="B232" s="17">
        <v>26754</v>
      </c>
      <c r="C232" s="18" t="s">
        <v>11</v>
      </c>
      <c r="D232" s="27"/>
      <c r="E232" s="34">
        <v>2.2200000000000002</v>
      </c>
      <c r="F232" s="19"/>
      <c r="G232" s="21"/>
      <c r="H232" s="20" t="s">
        <v>12</v>
      </c>
      <c r="I232" s="20"/>
      <c r="J232" s="19"/>
      <c r="K232" s="19"/>
      <c r="L232" s="19"/>
      <c r="M232" s="1"/>
      <c r="N232" s="78" t="str">
        <f t="shared" si="12"/>
        <v/>
      </c>
      <c r="O232" s="79">
        <f t="shared" si="16"/>
        <v>7.400000000000001E-2</v>
      </c>
      <c r="P232" s="80" t="str">
        <f t="shared" si="17"/>
        <v/>
      </c>
      <c r="Q232" s="72">
        <v>27515</v>
      </c>
      <c r="R232" s="68">
        <f t="shared" si="13"/>
        <v>0</v>
      </c>
      <c r="S232" s="70">
        <f t="shared" si="14"/>
        <v>0</v>
      </c>
      <c r="T232" s="71">
        <f t="shared" si="15"/>
        <v>0</v>
      </c>
      <c r="U232" s="1"/>
      <c r="V232" s="1"/>
      <c r="W232" s="1"/>
      <c r="X232" s="1"/>
      <c r="Y232" s="1"/>
      <c r="Z232" s="1"/>
    </row>
    <row r="233" spans="2:26" ht="12" customHeight="1">
      <c r="B233" s="17">
        <v>27149</v>
      </c>
      <c r="C233" s="18" t="s">
        <v>11</v>
      </c>
      <c r="D233" s="27"/>
      <c r="E233" s="34">
        <v>2.6269999999999998</v>
      </c>
      <c r="F233" s="19"/>
      <c r="G233" s="21"/>
      <c r="H233" s="32" t="s">
        <v>12</v>
      </c>
      <c r="I233" s="32"/>
      <c r="J233" s="19"/>
      <c r="K233" s="19">
        <v>6608.4068926648733</v>
      </c>
      <c r="L233" s="19"/>
      <c r="M233" s="1"/>
      <c r="N233" s="78" t="str">
        <f t="shared" si="12"/>
        <v/>
      </c>
      <c r="O233" s="79">
        <f t="shared" si="16"/>
        <v>8.7566666666666654E-2</v>
      </c>
      <c r="P233" s="80" t="str">
        <f t="shared" si="17"/>
        <v/>
      </c>
      <c r="Q233" s="72">
        <v>27546</v>
      </c>
      <c r="R233" s="68">
        <f t="shared" si="13"/>
        <v>0</v>
      </c>
      <c r="S233" s="70">
        <f t="shared" si="14"/>
        <v>0</v>
      </c>
      <c r="T233" s="71">
        <f t="shared" si="15"/>
        <v>0</v>
      </c>
      <c r="U233" s="1"/>
      <c r="V233" s="1"/>
      <c r="W233" s="1"/>
      <c r="X233" s="1"/>
      <c r="Y233" s="1"/>
      <c r="Z233" s="1"/>
    </row>
    <row r="234" spans="2:26" ht="12" customHeight="1">
      <c r="B234" s="17">
        <v>27179</v>
      </c>
      <c r="C234" s="18" t="s">
        <v>11</v>
      </c>
      <c r="D234" s="27"/>
      <c r="E234" s="34">
        <v>8.8800000000000008</v>
      </c>
      <c r="F234" s="19"/>
      <c r="G234" s="21"/>
      <c r="H234" s="20" t="s">
        <v>12</v>
      </c>
      <c r="I234" s="20"/>
      <c r="J234" s="19"/>
      <c r="K234" s="19"/>
      <c r="L234" s="19"/>
      <c r="M234" s="1"/>
      <c r="N234" s="78" t="str">
        <f t="shared" si="12"/>
        <v/>
      </c>
      <c r="O234" s="79">
        <f t="shared" si="16"/>
        <v>0.29600000000000004</v>
      </c>
      <c r="P234" s="80" t="str">
        <f t="shared" si="17"/>
        <v/>
      </c>
      <c r="Q234" s="72">
        <v>27576</v>
      </c>
      <c r="R234" s="68">
        <f t="shared" si="13"/>
        <v>0</v>
      </c>
      <c r="S234" s="70">
        <f t="shared" si="14"/>
        <v>0</v>
      </c>
      <c r="T234" s="71">
        <f t="shared" si="15"/>
        <v>0</v>
      </c>
      <c r="U234" s="1"/>
      <c r="V234" s="1"/>
      <c r="W234" s="1"/>
      <c r="X234" s="1"/>
      <c r="Y234" s="1"/>
      <c r="Z234" s="1"/>
    </row>
    <row r="235" spans="2:26" ht="12" customHeight="1">
      <c r="B235" s="17">
        <v>27210</v>
      </c>
      <c r="C235" s="18" t="s">
        <v>11</v>
      </c>
      <c r="D235" s="27"/>
      <c r="E235" s="34">
        <v>9.6199999999999992</v>
      </c>
      <c r="F235" s="19"/>
      <c r="G235" s="21"/>
      <c r="H235" s="20" t="s">
        <v>12</v>
      </c>
      <c r="I235" s="20"/>
      <c r="J235" s="19"/>
      <c r="K235" s="19"/>
      <c r="L235" s="19"/>
      <c r="M235" s="1"/>
      <c r="N235" s="78" t="str">
        <f t="shared" si="12"/>
        <v/>
      </c>
      <c r="O235" s="79">
        <f t="shared" si="16"/>
        <v>0.32066666666666666</v>
      </c>
      <c r="P235" s="80" t="str">
        <f t="shared" si="17"/>
        <v/>
      </c>
      <c r="Q235" s="72">
        <v>27607</v>
      </c>
      <c r="R235" s="68">
        <f t="shared" si="13"/>
        <v>0</v>
      </c>
      <c r="S235" s="70">
        <f t="shared" si="14"/>
        <v>0</v>
      </c>
      <c r="T235" s="71">
        <f t="shared" si="15"/>
        <v>0</v>
      </c>
      <c r="U235" s="1"/>
      <c r="V235" s="1"/>
      <c r="W235" s="1"/>
      <c r="X235" s="1"/>
      <c r="Y235" s="1"/>
      <c r="Z235" s="1"/>
    </row>
    <row r="236" spans="2:26" ht="12" customHeight="1">
      <c r="B236" s="17">
        <v>27241</v>
      </c>
      <c r="C236" s="18" t="s">
        <v>11</v>
      </c>
      <c r="D236" s="27"/>
      <c r="E236" s="34">
        <v>7.77</v>
      </c>
      <c r="F236" s="19"/>
      <c r="G236" s="21"/>
      <c r="H236" s="20" t="s">
        <v>12</v>
      </c>
      <c r="I236" s="20"/>
      <c r="J236" s="19"/>
      <c r="K236" s="19">
        <v>6570.148413488917</v>
      </c>
      <c r="L236" s="19"/>
      <c r="M236" s="1"/>
      <c r="N236" s="78" t="str">
        <f t="shared" si="12"/>
        <v/>
      </c>
      <c r="O236" s="79">
        <f t="shared" si="16"/>
        <v>0.25900000000000001</v>
      </c>
      <c r="P236" s="80" t="str">
        <f t="shared" si="17"/>
        <v/>
      </c>
      <c r="Q236" s="72">
        <v>27638</v>
      </c>
      <c r="R236" s="68">
        <f t="shared" si="13"/>
        <v>0</v>
      </c>
      <c r="S236" s="70">
        <f t="shared" si="14"/>
        <v>0</v>
      </c>
      <c r="T236" s="71">
        <f t="shared" si="15"/>
        <v>0</v>
      </c>
      <c r="U236" s="1"/>
      <c r="V236" s="1"/>
      <c r="W236" s="1"/>
      <c r="X236" s="1"/>
      <c r="Y236" s="1"/>
      <c r="Z236" s="1"/>
    </row>
    <row r="237" spans="2:26" ht="12" customHeight="1">
      <c r="B237" s="17">
        <v>27271</v>
      </c>
      <c r="C237" s="18" t="s">
        <v>11</v>
      </c>
      <c r="D237" s="27"/>
      <c r="E237" s="34">
        <v>1.369</v>
      </c>
      <c r="F237" s="19"/>
      <c r="G237" s="21"/>
      <c r="H237" s="20" t="s">
        <v>12</v>
      </c>
      <c r="I237" s="20"/>
      <c r="J237" s="19"/>
      <c r="K237" s="19"/>
      <c r="L237" s="19"/>
      <c r="M237" s="1"/>
      <c r="N237" s="78" t="str">
        <f t="shared" ref="N237:N300" si="18">IF(D237&lt;&gt;"",D237/1000*200,"")</f>
        <v/>
      </c>
      <c r="O237" s="79">
        <f t="shared" si="16"/>
        <v>4.5633333333333331E-2</v>
      </c>
      <c r="P237" s="80" t="str">
        <f t="shared" si="17"/>
        <v/>
      </c>
      <c r="Q237" s="72">
        <v>27668</v>
      </c>
      <c r="R237" s="68">
        <f t="shared" ref="R237:R300" si="19">SUMIFS(大気浮遊じん列,年月日列,"RC[-1]&lt;=",年月日列,"R[1]C[-1]&gt;")</f>
        <v>0</v>
      </c>
      <c r="S237" s="70">
        <f t="shared" ref="S237:S300" si="20">SUMIFS(月間降下物列,年月日列,"RC[-2]&lt;=",年月日列,"R[1]C[-2]&gt;")</f>
        <v>0</v>
      </c>
      <c r="T237" s="71">
        <f t="shared" ref="T237:T300" si="21">SUMIFS(土壌列,年月日列,"RC[-3]&lt;=",年月日列,"R[1]C[-3]&gt;")</f>
        <v>0</v>
      </c>
      <c r="U237" s="1"/>
      <c r="V237" s="1"/>
      <c r="W237" s="1"/>
      <c r="X237" s="1"/>
      <c r="Y237" s="1"/>
      <c r="Z237" s="1"/>
    </row>
    <row r="238" spans="2:26" ht="12" customHeight="1">
      <c r="B238" s="17">
        <v>27292</v>
      </c>
      <c r="C238" s="18" t="s">
        <v>23</v>
      </c>
      <c r="D238" s="27"/>
      <c r="E238" s="34"/>
      <c r="F238" s="19">
        <v>1776</v>
      </c>
      <c r="G238" s="21"/>
      <c r="H238" s="20"/>
      <c r="I238" s="20" t="s">
        <v>20</v>
      </c>
      <c r="J238" s="19"/>
      <c r="K238" s="19"/>
      <c r="L238" s="19"/>
      <c r="M238" s="1"/>
      <c r="N238" s="78" t="str">
        <f t="shared" si="18"/>
        <v/>
      </c>
      <c r="O238" s="79" t="str">
        <f t="shared" ref="O238:O301" si="22">IF(E238&lt;&gt;"",E238/30,"")</f>
        <v/>
      </c>
      <c r="P238" s="80">
        <f t="shared" ref="P238:P301" si="23">IF(F238&lt;&gt;"",F238/30,"")</f>
        <v>59.2</v>
      </c>
      <c r="Q238" s="72">
        <v>27699</v>
      </c>
      <c r="R238" s="68">
        <f t="shared" si="19"/>
        <v>0</v>
      </c>
      <c r="S238" s="70">
        <f t="shared" si="20"/>
        <v>0</v>
      </c>
      <c r="T238" s="71">
        <f t="shared" si="21"/>
        <v>0</v>
      </c>
      <c r="U238" s="1"/>
      <c r="V238" s="1"/>
      <c r="W238" s="1"/>
      <c r="X238" s="1"/>
      <c r="Y238" s="1"/>
      <c r="Z238" s="1"/>
    </row>
    <row r="239" spans="2:26" ht="12" customHeight="1">
      <c r="B239" s="17">
        <v>27292</v>
      </c>
      <c r="C239" s="18" t="s">
        <v>23</v>
      </c>
      <c r="D239" s="27"/>
      <c r="E239" s="34"/>
      <c r="F239" s="19">
        <v>481</v>
      </c>
      <c r="G239" s="21"/>
      <c r="H239" s="20"/>
      <c r="I239" s="20" t="s">
        <v>20</v>
      </c>
      <c r="J239" s="19"/>
      <c r="K239" s="19"/>
      <c r="L239" s="19">
        <v>68169.427244930353</v>
      </c>
      <c r="M239" s="1"/>
      <c r="N239" s="78" t="str">
        <f t="shared" si="18"/>
        <v/>
      </c>
      <c r="O239" s="79" t="str">
        <f t="shared" si="22"/>
        <v/>
      </c>
      <c r="P239" s="80">
        <f t="shared" si="23"/>
        <v>16.033333333333335</v>
      </c>
      <c r="Q239" s="72">
        <v>27729</v>
      </c>
      <c r="R239" s="68">
        <f t="shared" si="19"/>
        <v>0</v>
      </c>
      <c r="S239" s="70">
        <f t="shared" si="20"/>
        <v>0</v>
      </c>
      <c r="T239" s="71">
        <f t="shared" si="21"/>
        <v>0</v>
      </c>
      <c r="U239" s="1"/>
      <c r="V239" s="1"/>
      <c r="W239" s="1"/>
      <c r="X239" s="1"/>
      <c r="Y239" s="1"/>
      <c r="Z239" s="1"/>
    </row>
    <row r="240" spans="2:26" ht="12" customHeight="1">
      <c r="B240" s="17">
        <v>27302</v>
      </c>
      <c r="C240" s="18" t="s">
        <v>11</v>
      </c>
      <c r="D240" s="27"/>
      <c r="E240" s="34">
        <v>5.55</v>
      </c>
      <c r="F240" s="19"/>
      <c r="G240" s="21"/>
      <c r="H240" s="20" t="s">
        <v>12</v>
      </c>
      <c r="I240" s="20"/>
      <c r="J240" s="19"/>
      <c r="K240" s="19"/>
      <c r="L240" s="19"/>
      <c r="M240" s="1"/>
      <c r="N240" s="78" t="str">
        <f t="shared" si="18"/>
        <v/>
      </c>
      <c r="O240" s="79">
        <f t="shared" si="22"/>
        <v>0.185</v>
      </c>
      <c r="P240" s="80" t="str">
        <f t="shared" si="23"/>
        <v/>
      </c>
      <c r="Q240" s="72">
        <v>27760</v>
      </c>
      <c r="R240" s="68">
        <f t="shared" si="19"/>
        <v>0</v>
      </c>
      <c r="S240" s="70">
        <f t="shared" si="20"/>
        <v>0</v>
      </c>
      <c r="T240" s="71">
        <f t="shared" si="21"/>
        <v>0</v>
      </c>
      <c r="U240" s="1"/>
      <c r="V240" s="1"/>
      <c r="W240" s="1"/>
      <c r="X240" s="1"/>
      <c r="Y240" s="1"/>
      <c r="Z240" s="1"/>
    </row>
    <row r="241" spans="2:26" ht="12" customHeight="1">
      <c r="B241" s="17">
        <v>27332</v>
      </c>
      <c r="C241" s="18" t="s">
        <v>11</v>
      </c>
      <c r="D241" s="27"/>
      <c r="E241" s="34">
        <v>1.591</v>
      </c>
      <c r="F241" s="19"/>
      <c r="G241" s="18"/>
      <c r="H241" s="20" t="s">
        <v>12</v>
      </c>
      <c r="I241" s="20"/>
      <c r="J241" s="19"/>
      <c r="K241" s="19">
        <v>6532.5236860196428</v>
      </c>
      <c r="L241" s="19"/>
      <c r="M241" s="1"/>
      <c r="N241" s="78" t="str">
        <f t="shared" si="18"/>
        <v/>
      </c>
      <c r="O241" s="79">
        <f t="shared" si="22"/>
        <v>5.3033333333333335E-2</v>
      </c>
      <c r="P241" s="80" t="str">
        <f t="shared" si="23"/>
        <v/>
      </c>
      <c r="Q241" s="72">
        <v>27791</v>
      </c>
      <c r="R241" s="68">
        <f t="shared" si="19"/>
        <v>0</v>
      </c>
      <c r="S241" s="70">
        <f t="shared" si="20"/>
        <v>0</v>
      </c>
      <c r="T241" s="71">
        <f t="shared" si="21"/>
        <v>0</v>
      </c>
      <c r="U241" s="1"/>
      <c r="V241" s="1"/>
      <c r="W241" s="1"/>
      <c r="X241" s="1"/>
      <c r="Y241" s="1"/>
      <c r="Z241" s="1"/>
    </row>
    <row r="242" spans="2:26" ht="12" customHeight="1">
      <c r="B242" s="17">
        <v>27363</v>
      </c>
      <c r="C242" s="18" t="s">
        <v>11</v>
      </c>
      <c r="D242" s="27"/>
      <c r="E242" s="34">
        <v>0.66600000000000004</v>
      </c>
      <c r="F242" s="19"/>
      <c r="G242" s="21"/>
      <c r="H242" s="20" t="s">
        <v>12</v>
      </c>
      <c r="I242" s="20"/>
      <c r="J242" s="19"/>
      <c r="K242" s="19"/>
      <c r="L242" s="19"/>
      <c r="M242" s="1"/>
      <c r="N242" s="78" t="str">
        <f t="shared" si="18"/>
        <v/>
      </c>
      <c r="O242" s="79">
        <f t="shared" si="22"/>
        <v>2.2200000000000001E-2</v>
      </c>
      <c r="P242" s="80" t="str">
        <f t="shared" si="23"/>
        <v/>
      </c>
      <c r="Q242" s="72">
        <v>27820</v>
      </c>
      <c r="R242" s="68">
        <f t="shared" si="19"/>
        <v>0</v>
      </c>
      <c r="S242" s="70">
        <f t="shared" si="20"/>
        <v>0</v>
      </c>
      <c r="T242" s="71">
        <f t="shared" si="21"/>
        <v>0</v>
      </c>
      <c r="U242" s="1"/>
      <c r="V242" s="1"/>
      <c r="W242" s="1"/>
      <c r="X242" s="1"/>
      <c r="Y242" s="1"/>
      <c r="Z242" s="1"/>
    </row>
    <row r="243" spans="2:26" ht="12" customHeight="1">
      <c r="B243" s="17">
        <v>27393</v>
      </c>
      <c r="C243" s="18" t="s">
        <v>11</v>
      </c>
      <c r="D243" s="27"/>
      <c r="E243" s="34">
        <v>0.88800000000000001</v>
      </c>
      <c r="F243" s="19"/>
      <c r="G243" s="21"/>
      <c r="H243" s="20" t="s">
        <v>12</v>
      </c>
      <c r="I243" s="20"/>
      <c r="J243" s="19"/>
      <c r="K243" s="19"/>
      <c r="L243" s="19"/>
      <c r="M243" s="1"/>
      <c r="N243" s="78" t="str">
        <f t="shared" si="18"/>
        <v/>
      </c>
      <c r="O243" s="79">
        <f t="shared" si="22"/>
        <v>2.9600000000000001E-2</v>
      </c>
      <c r="P243" s="80" t="str">
        <f t="shared" si="23"/>
        <v/>
      </c>
      <c r="Q243" s="72">
        <v>27851</v>
      </c>
      <c r="R243" s="68">
        <f t="shared" si="19"/>
        <v>0</v>
      </c>
      <c r="S243" s="70">
        <f t="shared" si="20"/>
        <v>0</v>
      </c>
      <c r="T243" s="71">
        <f t="shared" si="21"/>
        <v>0</v>
      </c>
      <c r="U243" s="1"/>
      <c r="V243" s="1"/>
      <c r="W243" s="1"/>
      <c r="X243" s="1"/>
      <c r="Y243" s="1"/>
      <c r="Z243" s="1"/>
    </row>
    <row r="244" spans="2:26" ht="12" customHeight="1">
      <c r="B244" s="17">
        <v>27420</v>
      </c>
      <c r="C244" s="18" t="s">
        <v>11</v>
      </c>
      <c r="D244" s="27"/>
      <c r="E244" s="34">
        <v>0.48099999999999998</v>
      </c>
      <c r="F244" s="19"/>
      <c r="G244" s="21"/>
      <c r="H244" s="20" t="s">
        <v>12</v>
      </c>
      <c r="I244" s="20"/>
      <c r="J244" s="19"/>
      <c r="K244" s="19">
        <v>6496.3442718719925</v>
      </c>
      <c r="L244" s="19"/>
      <c r="M244" s="1"/>
      <c r="N244" s="78" t="str">
        <f t="shared" si="18"/>
        <v/>
      </c>
      <c r="O244" s="79">
        <f t="shared" si="22"/>
        <v>1.6033333333333333E-2</v>
      </c>
      <c r="P244" s="80" t="str">
        <f t="shared" si="23"/>
        <v/>
      </c>
      <c r="Q244" s="72">
        <v>27881</v>
      </c>
      <c r="R244" s="68">
        <f t="shared" si="19"/>
        <v>0</v>
      </c>
      <c r="S244" s="70">
        <f t="shared" si="20"/>
        <v>0</v>
      </c>
      <c r="T244" s="71">
        <f t="shared" si="21"/>
        <v>0</v>
      </c>
      <c r="U244" s="1"/>
      <c r="V244" s="1"/>
      <c r="W244" s="1"/>
      <c r="X244" s="1"/>
      <c r="Y244" s="1"/>
      <c r="Z244" s="1"/>
    </row>
    <row r="245" spans="2:26" ht="12" customHeight="1">
      <c r="B245" s="17">
        <v>27455</v>
      </c>
      <c r="C245" s="18" t="s">
        <v>11</v>
      </c>
      <c r="D245" s="27"/>
      <c r="E245" s="34">
        <v>1.85</v>
      </c>
      <c r="F245" s="19"/>
      <c r="G245" s="21"/>
      <c r="H245" s="20" t="s">
        <v>12</v>
      </c>
      <c r="I245" s="20"/>
      <c r="J245" s="19"/>
      <c r="K245" s="19"/>
      <c r="L245" s="19"/>
      <c r="M245" s="1"/>
      <c r="N245" s="78" t="str">
        <f t="shared" si="18"/>
        <v/>
      </c>
      <c r="O245" s="79">
        <f t="shared" si="22"/>
        <v>6.1666666666666668E-2</v>
      </c>
      <c r="P245" s="80" t="str">
        <f t="shared" si="23"/>
        <v/>
      </c>
      <c r="Q245" s="72">
        <v>27912</v>
      </c>
      <c r="R245" s="68">
        <f t="shared" si="19"/>
        <v>0</v>
      </c>
      <c r="S245" s="70">
        <f t="shared" si="20"/>
        <v>0</v>
      </c>
      <c r="T245" s="71">
        <f t="shared" si="21"/>
        <v>0</v>
      </c>
      <c r="U245" s="1"/>
      <c r="V245" s="1"/>
      <c r="W245" s="1"/>
      <c r="X245" s="1"/>
      <c r="Y245" s="1"/>
      <c r="Z245" s="1"/>
    </row>
    <row r="246" spans="2:26" ht="12" customHeight="1">
      <c r="B246" s="17">
        <v>27483</v>
      </c>
      <c r="C246" s="18" t="s">
        <v>11</v>
      </c>
      <c r="D246" s="27"/>
      <c r="E246" s="34">
        <v>6.66</v>
      </c>
      <c r="F246" s="19"/>
      <c r="G246" s="21"/>
      <c r="H246" s="20" t="s">
        <v>12</v>
      </c>
      <c r="I246" s="20"/>
      <c r="J246" s="19"/>
      <c r="K246" s="19"/>
      <c r="L246" s="19"/>
      <c r="M246" s="1"/>
      <c r="N246" s="78" t="str">
        <f t="shared" si="18"/>
        <v/>
      </c>
      <c r="O246" s="79">
        <f t="shared" si="22"/>
        <v>0.222</v>
      </c>
      <c r="P246" s="80" t="str">
        <f t="shared" si="23"/>
        <v/>
      </c>
      <c r="Q246" s="72">
        <v>27942</v>
      </c>
      <c r="R246" s="68">
        <f t="shared" si="19"/>
        <v>0</v>
      </c>
      <c r="S246" s="70">
        <f t="shared" si="20"/>
        <v>0</v>
      </c>
      <c r="T246" s="71">
        <f t="shared" si="21"/>
        <v>0</v>
      </c>
      <c r="U246" s="1"/>
      <c r="V246" s="1"/>
      <c r="W246" s="1"/>
      <c r="X246" s="1"/>
      <c r="Y246" s="1"/>
      <c r="Z246" s="1"/>
    </row>
    <row r="247" spans="2:26" ht="12" customHeight="1">
      <c r="B247" s="17">
        <v>27514</v>
      </c>
      <c r="C247" s="18" t="s">
        <v>11</v>
      </c>
      <c r="D247" s="27"/>
      <c r="E247" s="34">
        <v>1.776</v>
      </c>
      <c r="F247" s="19"/>
      <c r="G247" s="21"/>
      <c r="H247" s="20" t="s">
        <v>12</v>
      </c>
      <c r="I247" s="20"/>
      <c r="J247" s="19"/>
      <c r="K247" s="19">
        <v>6457.9193844885331</v>
      </c>
      <c r="L247" s="19"/>
      <c r="M247" s="1"/>
      <c r="N247" s="78" t="str">
        <f t="shared" si="18"/>
        <v/>
      </c>
      <c r="O247" s="79">
        <f t="shared" si="22"/>
        <v>5.9200000000000003E-2</v>
      </c>
      <c r="P247" s="80" t="str">
        <f t="shared" si="23"/>
        <v/>
      </c>
      <c r="Q247" s="72">
        <v>27973</v>
      </c>
      <c r="R247" s="68">
        <f t="shared" si="19"/>
        <v>0</v>
      </c>
      <c r="S247" s="70">
        <f t="shared" si="20"/>
        <v>0</v>
      </c>
      <c r="T247" s="71">
        <f t="shared" si="21"/>
        <v>0</v>
      </c>
      <c r="U247" s="1"/>
      <c r="V247" s="1"/>
      <c r="W247" s="1"/>
      <c r="X247" s="1"/>
      <c r="Y247" s="1"/>
      <c r="Z247" s="1"/>
    </row>
    <row r="248" spans="2:26" ht="12" customHeight="1">
      <c r="B248" s="17">
        <v>27544</v>
      </c>
      <c r="C248" s="18" t="s">
        <v>11</v>
      </c>
      <c r="D248" s="27"/>
      <c r="E248" s="34">
        <v>1.9239999999999999</v>
      </c>
      <c r="F248" s="19"/>
      <c r="G248" s="21"/>
      <c r="H248" s="20" t="s">
        <v>12</v>
      </c>
      <c r="I248" s="20"/>
      <c r="J248" s="19"/>
      <c r="K248" s="19"/>
      <c r="L248" s="19"/>
      <c r="M248" s="1"/>
      <c r="N248" s="78" t="str">
        <f t="shared" si="18"/>
        <v/>
      </c>
      <c r="O248" s="79">
        <f t="shared" si="22"/>
        <v>6.4133333333333334E-2</v>
      </c>
      <c r="P248" s="80" t="str">
        <f t="shared" si="23"/>
        <v/>
      </c>
      <c r="Q248" s="72">
        <v>28004</v>
      </c>
      <c r="R248" s="68">
        <f t="shared" si="19"/>
        <v>0</v>
      </c>
      <c r="S248" s="70">
        <f t="shared" si="20"/>
        <v>0</v>
      </c>
      <c r="T248" s="71">
        <f t="shared" si="21"/>
        <v>0</v>
      </c>
      <c r="U248" s="1"/>
      <c r="V248" s="1"/>
      <c r="W248" s="1"/>
      <c r="X248" s="1"/>
      <c r="Y248" s="1"/>
      <c r="Z248" s="1"/>
    </row>
    <row r="249" spans="2:26" ht="12" customHeight="1">
      <c r="B249" s="17">
        <v>27575</v>
      </c>
      <c r="C249" s="18" t="s">
        <v>11</v>
      </c>
      <c r="D249" s="27"/>
      <c r="E249" s="34">
        <v>3.4039999999999999</v>
      </c>
      <c r="F249" s="19"/>
      <c r="G249" s="18"/>
      <c r="H249" s="20" t="s">
        <v>12</v>
      </c>
      <c r="I249" s="20"/>
      <c r="J249" s="19"/>
      <c r="K249" s="19"/>
      <c r="L249" s="19"/>
      <c r="M249" s="1"/>
      <c r="N249" s="78" t="str">
        <f t="shared" si="18"/>
        <v/>
      </c>
      <c r="O249" s="79">
        <f t="shared" si="22"/>
        <v>0.11346666666666666</v>
      </c>
      <c r="P249" s="80" t="str">
        <f t="shared" si="23"/>
        <v/>
      </c>
      <c r="Q249" s="72">
        <v>28034</v>
      </c>
      <c r="R249" s="68">
        <f t="shared" si="19"/>
        <v>0</v>
      </c>
      <c r="S249" s="70">
        <f t="shared" si="20"/>
        <v>0</v>
      </c>
      <c r="T249" s="71">
        <f t="shared" si="21"/>
        <v>0</v>
      </c>
      <c r="U249" s="1"/>
      <c r="V249" s="1"/>
      <c r="W249" s="1"/>
      <c r="X249" s="1"/>
      <c r="Y249" s="1"/>
      <c r="Z249" s="1"/>
    </row>
    <row r="250" spans="2:26" ht="12" customHeight="1">
      <c r="B250" s="17">
        <v>27599</v>
      </c>
      <c r="C250" s="18" t="s">
        <v>23</v>
      </c>
      <c r="D250" s="27"/>
      <c r="E250" s="34"/>
      <c r="F250" s="19">
        <v>2146</v>
      </c>
      <c r="G250" s="21"/>
      <c r="H250" s="20"/>
      <c r="I250" s="20" t="s">
        <v>20</v>
      </c>
      <c r="J250" s="19"/>
      <c r="K250" s="19"/>
      <c r="L250" s="19"/>
      <c r="M250" s="1"/>
      <c r="N250" s="78" t="str">
        <f t="shared" si="18"/>
        <v/>
      </c>
      <c r="O250" s="79" t="str">
        <f t="shared" si="22"/>
        <v/>
      </c>
      <c r="P250" s="80">
        <f t="shared" si="23"/>
        <v>71.533333333333331</v>
      </c>
      <c r="Q250" s="72">
        <v>28065</v>
      </c>
      <c r="R250" s="68">
        <f t="shared" si="19"/>
        <v>0</v>
      </c>
      <c r="S250" s="70">
        <f t="shared" si="20"/>
        <v>0</v>
      </c>
      <c r="T250" s="71">
        <f t="shared" si="21"/>
        <v>0</v>
      </c>
      <c r="U250" s="1"/>
      <c r="V250" s="1"/>
      <c r="W250" s="1"/>
      <c r="X250" s="1"/>
      <c r="Y250" s="1"/>
      <c r="Z250" s="1"/>
    </row>
    <row r="251" spans="2:26" ht="12" customHeight="1">
      <c r="B251" s="17">
        <v>27599</v>
      </c>
      <c r="C251" s="18" t="s">
        <v>23</v>
      </c>
      <c r="D251" s="27"/>
      <c r="E251" s="34"/>
      <c r="F251" s="19">
        <v>1258</v>
      </c>
      <c r="G251" s="21"/>
      <c r="H251" s="20"/>
      <c r="I251" s="20" t="s">
        <v>20</v>
      </c>
      <c r="J251" s="19"/>
      <c r="K251" s="19"/>
      <c r="L251" s="19"/>
      <c r="M251" s="1"/>
      <c r="N251" s="78" t="str">
        <f t="shared" si="18"/>
        <v/>
      </c>
      <c r="O251" s="79" t="str">
        <f t="shared" si="22"/>
        <v/>
      </c>
      <c r="P251" s="80">
        <f t="shared" si="23"/>
        <v>41.93333333333333</v>
      </c>
      <c r="Q251" s="72">
        <v>28095</v>
      </c>
      <c r="R251" s="68">
        <f t="shared" si="19"/>
        <v>0</v>
      </c>
      <c r="S251" s="70">
        <f t="shared" si="20"/>
        <v>0</v>
      </c>
      <c r="T251" s="71">
        <f t="shared" si="21"/>
        <v>0</v>
      </c>
      <c r="U251" s="1"/>
      <c r="V251" s="1"/>
      <c r="W251" s="1"/>
      <c r="X251" s="1"/>
      <c r="Y251" s="1"/>
      <c r="Z251" s="1"/>
    </row>
    <row r="252" spans="2:26" ht="12" customHeight="1">
      <c r="B252" s="17">
        <v>27605</v>
      </c>
      <c r="C252" s="18" t="s">
        <v>11</v>
      </c>
      <c r="D252" s="27"/>
      <c r="E252" s="34">
        <v>1.1100000000000001</v>
      </c>
      <c r="F252" s="19"/>
      <c r="G252" s="21"/>
      <c r="H252" s="32" t="s">
        <v>12</v>
      </c>
      <c r="I252" s="32"/>
      <c r="J252" s="19"/>
      <c r="K252" s="19">
        <v>6420.9373497507668</v>
      </c>
      <c r="L252" s="19"/>
      <c r="M252" s="1"/>
      <c r="N252" s="78" t="str">
        <f t="shared" si="18"/>
        <v/>
      </c>
      <c r="O252" s="79">
        <f t="shared" si="22"/>
        <v>3.7000000000000005E-2</v>
      </c>
      <c r="P252" s="80" t="str">
        <f t="shared" si="23"/>
        <v/>
      </c>
      <c r="Q252" s="72">
        <v>28126</v>
      </c>
      <c r="R252" s="68">
        <f t="shared" si="19"/>
        <v>0</v>
      </c>
      <c r="S252" s="70">
        <f t="shared" si="20"/>
        <v>0</v>
      </c>
      <c r="T252" s="71">
        <f t="shared" si="21"/>
        <v>0</v>
      </c>
      <c r="U252" s="1"/>
      <c r="V252" s="1"/>
      <c r="W252" s="1"/>
      <c r="X252" s="1"/>
      <c r="Y252" s="1"/>
      <c r="Z252" s="1"/>
    </row>
    <row r="253" spans="2:26" ht="12" customHeight="1">
      <c r="B253" s="17">
        <v>27636</v>
      </c>
      <c r="C253" s="18" t="s">
        <v>11</v>
      </c>
      <c r="D253" s="27"/>
      <c r="E253" s="34">
        <v>0.37</v>
      </c>
      <c r="F253" s="19"/>
      <c r="G253" s="21"/>
      <c r="H253" s="20" t="s">
        <v>12</v>
      </c>
      <c r="I253" s="20"/>
      <c r="J253" s="19"/>
      <c r="K253" s="19"/>
      <c r="L253" s="19"/>
      <c r="M253" s="1"/>
      <c r="N253" s="78" t="str">
        <f t="shared" si="18"/>
        <v/>
      </c>
      <c r="O253" s="79">
        <f t="shared" si="22"/>
        <v>1.2333333333333333E-2</v>
      </c>
      <c r="P253" s="80" t="str">
        <f t="shared" si="23"/>
        <v/>
      </c>
      <c r="Q253" s="72">
        <v>28157</v>
      </c>
      <c r="R253" s="68">
        <f t="shared" si="19"/>
        <v>0</v>
      </c>
      <c r="S253" s="70">
        <f t="shared" si="20"/>
        <v>0</v>
      </c>
      <c r="T253" s="71">
        <f t="shared" si="21"/>
        <v>0</v>
      </c>
      <c r="U253" s="1"/>
      <c r="V253" s="1"/>
      <c r="W253" s="1"/>
      <c r="X253" s="1"/>
      <c r="Y253" s="1"/>
      <c r="Z253" s="1"/>
    </row>
    <row r="254" spans="2:26" ht="12" customHeight="1">
      <c r="B254" s="17">
        <v>27667</v>
      </c>
      <c r="C254" s="18" t="s">
        <v>11</v>
      </c>
      <c r="D254" s="27"/>
      <c r="E254" s="34">
        <v>0.59199999999999997</v>
      </c>
      <c r="F254" s="19"/>
      <c r="G254" s="21"/>
      <c r="H254" s="20" t="s">
        <v>12</v>
      </c>
      <c r="I254" s="20"/>
      <c r="J254" s="19"/>
      <c r="K254" s="19"/>
      <c r="L254" s="19"/>
      <c r="M254" s="1"/>
      <c r="N254" s="78" t="str">
        <f t="shared" si="18"/>
        <v/>
      </c>
      <c r="O254" s="79">
        <f t="shared" si="22"/>
        <v>1.9733333333333332E-2</v>
      </c>
      <c r="P254" s="80" t="str">
        <f t="shared" si="23"/>
        <v/>
      </c>
      <c r="Q254" s="72">
        <v>28185</v>
      </c>
      <c r="R254" s="68">
        <f t="shared" si="19"/>
        <v>0</v>
      </c>
      <c r="S254" s="70">
        <f t="shared" si="20"/>
        <v>0</v>
      </c>
      <c r="T254" s="71">
        <f t="shared" si="21"/>
        <v>0</v>
      </c>
      <c r="U254" s="1"/>
      <c r="V254" s="1"/>
      <c r="W254" s="1"/>
      <c r="X254" s="1"/>
      <c r="Y254" s="1"/>
      <c r="Z254" s="1"/>
    </row>
    <row r="255" spans="2:26" ht="12" customHeight="1">
      <c r="B255" s="17">
        <v>27697</v>
      </c>
      <c r="C255" s="18" t="s">
        <v>11</v>
      </c>
      <c r="D255" s="27"/>
      <c r="E255" s="34">
        <v>0.74</v>
      </c>
      <c r="F255" s="19"/>
      <c r="G255" s="21"/>
      <c r="H255" s="20" t="s">
        <v>12</v>
      </c>
      <c r="I255" s="20"/>
      <c r="J255" s="19"/>
      <c r="K255" s="19">
        <v>6383.7642001739405</v>
      </c>
      <c r="L255" s="19"/>
      <c r="M255" s="1"/>
      <c r="N255" s="78" t="str">
        <f t="shared" si="18"/>
        <v/>
      </c>
      <c r="O255" s="79">
        <f t="shared" si="22"/>
        <v>2.4666666666666667E-2</v>
      </c>
      <c r="P255" s="80" t="str">
        <f t="shared" si="23"/>
        <v/>
      </c>
      <c r="Q255" s="72">
        <v>28216</v>
      </c>
      <c r="R255" s="68">
        <f t="shared" si="19"/>
        <v>0</v>
      </c>
      <c r="S255" s="70">
        <f t="shared" si="20"/>
        <v>0</v>
      </c>
      <c r="T255" s="71">
        <f t="shared" si="21"/>
        <v>0</v>
      </c>
      <c r="U255" s="1"/>
      <c r="V255" s="1"/>
      <c r="W255" s="1"/>
      <c r="X255" s="1"/>
      <c r="Y255" s="1"/>
      <c r="Z255" s="1"/>
    </row>
    <row r="256" spans="2:26" ht="12" customHeight="1">
      <c r="B256" s="17">
        <v>27729</v>
      </c>
      <c r="C256" s="18" t="s">
        <v>11</v>
      </c>
      <c r="D256" s="27"/>
      <c r="E256" s="34">
        <v>0.88800000000000001</v>
      </c>
      <c r="F256" s="19"/>
      <c r="G256" s="21"/>
      <c r="H256" s="20" t="s">
        <v>12</v>
      </c>
      <c r="I256" s="20"/>
      <c r="J256" s="19"/>
      <c r="K256" s="19"/>
      <c r="L256" s="19"/>
      <c r="M256" s="1"/>
      <c r="N256" s="78" t="str">
        <f t="shared" si="18"/>
        <v/>
      </c>
      <c r="O256" s="79">
        <f t="shared" si="22"/>
        <v>2.9600000000000001E-2</v>
      </c>
      <c r="P256" s="80" t="str">
        <f t="shared" si="23"/>
        <v/>
      </c>
      <c r="Q256" s="72">
        <v>28246</v>
      </c>
      <c r="R256" s="68">
        <f t="shared" si="19"/>
        <v>0</v>
      </c>
      <c r="S256" s="70">
        <f t="shared" si="20"/>
        <v>0</v>
      </c>
      <c r="T256" s="71">
        <f t="shared" si="21"/>
        <v>0</v>
      </c>
      <c r="U256" s="1"/>
      <c r="V256" s="1"/>
      <c r="W256" s="1"/>
      <c r="X256" s="1"/>
      <c r="Y256" s="1"/>
      <c r="Z256" s="1"/>
    </row>
    <row r="257" spans="2:26" ht="12" customHeight="1">
      <c r="B257" s="17">
        <v>27758</v>
      </c>
      <c r="C257" s="18" t="s">
        <v>11</v>
      </c>
      <c r="D257" s="27"/>
      <c r="E257" s="34">
        <v>0.111</v>
      </c>
      <c r="F257" s="19"/>
      <c r="G257" s="21"/>
      <c r="H257" s="20" t="s">
        <v>12</v>
      </c>
      <c r="I257" s="20"/>
      <c r="J257" s="19"/>
      <c r="K257" s="19"/>
      <c r="L257" s="19"/>
      <c r="M257" s="1"/>
      <c r="N257" s="78" t="str">
        <f t="shared" si="18"/>
        <v/>
      </c>
      <c r="O257" s="79">
        <f t="shared" si="22"/>
        <v>3.7000000000000002E-3</v>
      </c>
      <c r="P257" s="80" t="str">
        <f t="shared" si="23"/>
        <v/>
      </c>
      <c r="Q257" s="72">
        <v>28277</v>
      </c>
      <c r="R257" s="68">
        <f t="shared" si="19"/>
        <v>0</v>
      </c>
      <c r="S257" s="70">
        <f t="shared" si="20"/>
        <v>0</v>
      </c>
      <c r="T257" s="71">
        <f t="shared" si="21"/>
        <v>0</v>
      </c>
      <c r="U257" s="1"/>
      <c r="V257" s="1"/>
      <c r="W257" s="1"/>
      <c r="X257" s="1"/>
      <c r="Y257" s="1"/>
      <c r="Z257" s="1"/>
    </row>
    <row r="258" spans="2:26" ht="12" customHeight="1">
      <c r="B258" s="17">
        <v>27790</v>
      </c>
      <c r="C258" s="18" t="s">
        <v>11</v>
      </c>
      <c r="D258" s="27"/>
      <c r="E258" s="34">
        <v>0.33300000000000002</v>
      </c>
      <c r="F258" s="19"/>
      <c r="G258" s="21"/>
      <c r="H258" s="20" t="s">
        <v>12</v>
      </c>
      <c r="I258" s="20"/>
      <c r="J258" s="19"/>
      <c r="K258" s="19">
        <v>6346.4057205120953</v>
      </c>
      <c r="L258" s="19"/>
      <c r="M258" s="1"/>
      <c r="N258" s="78" t="str">
        <f t="shared" si="18"/>
        <v/>
      </c>
      <c r="O258" s="79">
        <f t="shared" si="22"/>
        <v>1.11E-2</v>
      </c>
      <c r="P258" s="80" t="str">
        <f t="shared" si="23"/>
        <v/>
      </c>
      <c r="Q258" s="72">
        <v>28307</v>
      </c>
      <c r="R258" s="68">
        <f t="shared" si="19"/>
        <v>0</v>
      </c>
      <c r="S258" s="70">
        <f t="shared" si="20"/>
        <v>0</v>
      </c>
      <c r="T258" s="71">
        <f t="shared" si="21"/>
        <v>0</v>
      </c>
      <c r="U258" s="1"/>
      <c r="V258" s="1"/>
      <c r="W258" s="1"/>
      <c r="X258" s="1"/>
      <c r="Y258" s="1"/>
      <c r="Z258" s="1"/>
    </row>
    <row r="259" spans="2:26" ht="12" customHeight="1">
      <c r="B259" s="17">
        <v>27820</v>
      </c>
      <c r="C259" s="18" t="s">
        <v>11</v>
      </c>
      <c r="D259" s="27"/>
      <c r="E259" s="34">
        <v>0.66600000000000004</v>
      </c>
      <c r="F259" s="19"/>
      <c r="G259" s="21"/>
      <c r="H259" s="20" t="s">
        <v>12</v>
      </c>
      <c r="I259" s="20"/>
      <c r="J259" s="19"/>
      <c r="K259" s="19"/>
      <c r="L259" s="19"/>
      <c r="M259" s="1"/>
      <c r="N259" s="78" t="str">
        <f t="shared" si="18"/>
        <v/>
      </c>
      <c r="O259" s="79">
        <f t="shared" si="22"/>
        <v>2.2200000000000001E-2</v>
      </c>
      <c r="P259" s="80" t="str">
        <f t="shared" si="23"/>
        <v/>
      </c>
      <c r="Q259" s="72">
        <v>28338</v>
      </c>
      <c r="R259" s="68">
        <f t="shared" si="19"/>
        <v>0</v>
      </c>
      <c r="S259" s="70">
        <f t="shared" si="20"/>
        <v>0</v>
      </c>
      <c r="T259" s="71">
        <f t="shared" si="21"/>
        <v>0</v>
      </c>
      <c r="U259" s="1"/>
      <c r="V259" s="1"/>
      <c r="W259" s="1"/>
      <c r="X259" s="1"/>
      <c r="Y259" s="1"/>
      <c r="Z259" s="1"/>
    </row>
    <row r="260" spans="2:26" ht="12" customHeight="1">
      <c r="B260" s="17">
        <v>27849</v>
      </c>
      <c r="C260" s="18" t="s">
        <v>11</v>
      </c>
      <c r="D260" s="27"/>
      <c r="E260" s="34">
        <v>0.44400000000000001</v>
      </c>
      <c r="F260" s="19"/>
      <c r="G260" s="18"/>
      <c r="H260" s="20" t="s">
        <v>12</v>
      </c>
      <c r="I260" s="20"/>
      <c r="J260" s="19"/>
      <c r="K260" s="19"/>
      <c r="L260" s="19"/>
      <c r="M260" s="1"/>
      <c r="N260" s="78" t="str">
        <f t="shared" si="18"/>
        <v/>
      </c>
      <c r="O260" s="79">
        <f t="shared" si="22"/>
        <v>1.4800000000000001E-2</v>
      </c>
      <c r="P260" s="80" t="str">
        <f t="shared" si="23"/>
        <v/>
      </c>
      <c r="Q260" s="72">
        <v>28369</v>
      </c>
      <c r="R260" s="68">
        <f t="shared" si="19"/>
        <v>0</v>
      </c>
      <c r="S260" s="70">
        <f t="shared" si="20"/>
        <v>0</v>
      </c>
      <c r="T260" s="71">
        <f t="shared" si="21"/>
        <v>0</v>
      </c>
      <c r="U260" s="1"/>
      <c r="V260" s="1"/>
      <c r="W260" s="1"/>
      <c r="X260" s="1"/>
      <c r="Y260" s="1"/>
      <c r="Z260" s="1"/>
    </row>
    <row r="261" spans="2:26" ht="12" customHeight="1">
      <c r="B261" s="17">
        <v>27880</v>
      </c>
      <c r="C261" s="18" t="s">
        <v>11</v>
      </c>
      <c r="D261" s="27"/>
      <c r="E261" s="34">
        <v>0.96199999999999997</v>
      </c>
      <c r="F261" s="19"/>
      <c r="G261" s="21"/>
      <c r="H261" s="20" t="s">
        <v>12</v>
      </c>
      <c r="I261" s="20"/>
      <c r="J261" s="19"/>
      <c r="K261" s="19">
        <v>6310.4605271640485</v>
      </c>
      <c r="L261" s="19"/>
      <c r="M261" s="1"/>
      <c r="N261" s="78" t="str">
        <f t="shared" si="18"/>
        <v/>
      </c>
      <c r="O261" s="79">
        <f t="shared" si="22"/>
        <v>3.2066666666666667E-2</v>
      </c>
      <c r="P261" s="80" t="str">
        <f t="shared" si="23"/>
        <v/>
      </c>
      <c r="Q261" s="72">
        <v>28399</v>
      </c>
      <c r="R261" s="68">
        <f t="shared" si="19"/>
        <v>0</v>
      </c>
      <c r="S261" s="70">
        <f t="shared" si="20"/>
        <v>0</v>
      </c>
      <c r="T261" s="71">
        <f t="shared" si="21"/>
        <v>0</v>
      </c>
      <c r="U261" s="1"/>
      <c r="V261" s="1"/>
      <c r="W261" s="1"/>
      <c r="X261" s="1"/>
      <c r="Y261" s="1"/>
      <c r="Z261" s="1"/>
    </row>
    <row r="262" spans="2:26" ht="12" customHeight="1">
      <c r="B262" s="17">
        <v>27910</v>
      </c>
      <c r="C262" s="18" t="s">
        <v>11</v>
      </c>
      <c r="D262" s="27"/>
      <c r="E262" s="34">
        <v>0.44400000000000001</v>
      </c>
      <c r="F262" s="19"/>
      <c r="G262" s="21"/>
      <c r="H262" s="20" t="s">
        <v>12</v>
      </c>
      <c r="I262" s="20"/>
      <c r="J262" s="19"/>
      <c r="K262" s="19"/>
      <c r="L262" s="19"/>
      <c r="M262" s="1"/>
      <c r="N262" s="78" t="str">
        <f t="shared" si="18"/>
        <v/>
      </c>
      <c r="O262" s="79">
        <f t="shared" si="22"/>
        <v>1.4800000000000001E-2</v>
      </c>
      <c r="P262" s="80" t="str">
        <f t="shared" si="23"/>
        <v/>
      </c>
      <c r="Q262" s="72">
        <v>28430</v>
      </c>
      <c r="R262" s="68">
        <f t="shared" si="19"/>
        <v>0</v>
      </c>
      <c r="S262" s="70">
        <f t="shared" si="20"/>
        <v>0</v>
      </c>
      <c r="T262" s="71">
        <f t="shared" si="21"/>
        <v>0</v>
      </c>
      <c r="U262" s="1"/>
      <c r="V262" s="1"/>
      <c r="W262" s="1"/>
      <c r="X262" s="1"/>
      <c r="Y262" s="1"/>
      <c r="Z262" s="1"/>
    </row>
    <row r="263" spans="2:26" ht="12" customHeight="1">
      <c r="B263" s="17">
        <v>27941</v>
      </c>
      <c r="C263" s="18" t="s">
        <v>11</v>
      </c>
      <c r="D263" s="27"/>
      <c r="E263" s="34">
        <v>1.8129999999999999</v>
      </c>
      <c r="F263" s="19"/>
      <c r="G263" s="21"/>
      <c r="H263" s="20" t="s">
        <v>12</v>
      </c>
      <c r="I263" s="20"/>
      <c r="J263" s="19"/>
      <c r="K263" s="19"/>
      <c r="L263" s="19"/>
      <c r="M263" s="1"/>
      <c r="N263" s="78" t="str">
        <f t="shared" si="18"/>
        <v/>
      </c>
      <c r="O263" s="79">
        <f t="shared" si="22"/>
        <v>6.0433333333333332E-2</v>
      </c>
      <c r="P263" s="80" t="str">
        <f t="shared" si="23"/>
        <v/>
      </c>
      <c r="Q263" s="72">
        <v>28460</v>
      </c>
      <c r="R263" s="68">
        <f t="shared" si="19"/>
        <v>0</v>
      </c>
      <c r="S263" s="70">
        <f t="shared" si="20"/>
        <v>0</v>
      </c>
      <c r="T263" s="71">
        <f t="shared" si="21"/>
        <v>0</v>
      </c>
      <c r="U263" s="1"/>
      <c r="V263" s="1"/>
      <c r="W263" s="1"/>
      <c r="X263" s="1"/>
      <c r="Y263" s="1"/>
      <c r="Z263" s="1"/>
    </row>
    <row r="264" spans="2:26" ht="12" customHeight="1">
      <c r="B264" s="17">
        <v>27971</v>
      </c>
      <c r="C264" s="18" t="s">
        <v>11</v>
      </c>
      <c r="D264" s="27"/>
      <c r="E264" s="34">
        <v>0.51800000000000002</v>
      </c>
      <c r="F264" s="19"/>
      <c r="G264" s="18"/>
      <c r="H264" s="20" t="s">
        <v>12</v>
      </c>
      <c r="I264" s="20"/>
      <c r="J264" s="19"/>
      <c r="K264" s="19">
        <v>6274.3229329123396</v>
      </c>
      <c r="L264" s="19"/>
      <c r="M264" s="1"/>
      <c r="N264" s="78" t="str">
        <f t="shared" si="18"/>
        <v/>
      </c>
      <c r="O264" s="79">
        <f t="shared" si="22"/>
        <v>1.7266666666666666E-2</v>
      </c>
      <c r="P264" s="80" t="str">
        <f t="shared" si="23"/>
        <v/>
      </c>
      <c r="Q264" s="72">
        <v>28491</v>
      </c>
      <c r="R264" s="68">
        <f t="shared" si="19"/>
        <v>0</v>
      </c>
      <c r="S264" s="70">
        <f t="shared" si="20"/>
        <v>0</v>
      </c>
      <c r="T264" s="71">
        <f t="shared" si="21"/>
        <v>0</v>
      </c>
      <c r="U264" s="1"/>
      <c r="V264" s="1"/>
      <c r="W264" s="1"/>
      <c r="X264" s="1"/>
      <c r="Y264" s="1"/>
      <c r="Z264" s="1"/>
    </row>
    <row r="265" spans="2:26" ht="12" customHeight="1">
      <c r="B265" s="17">
        <v>27977</v>
      </c>
      <c r="C265" s="18" t="s">
        <v>23</v>
      </c>
      <c r="D265" s="27"/>
      <c r="E265" s="34"/>
      <c r="F265" s="19">
        <v>851</v>
      </c>
      <c r="G265" s="18"/>
      <c r="H265" s="20"/>
      <c r="I265" s="20" t="s">
        <v>20</v>
      </c>
      <c r="J265" s="19"/>
      <c r="K265" s="19"/>
      <c r="L265" s="19">
        <v>65285.197438887415</v>
      </c>
      <c r="M265" s="1"/>
      <c r="N265" s="78" t="str">
        <f t="shared" si="18"/>
        <v/>
      </c>
      <c r="O265" s="79" t="str">
        <f t="shared" si="22"/>
        <v/>
      </c>
      <c r="P265" s="80">
        <f t="shared" si="23"/>
        <v>28.366666666666667</v>
      </c>
      <c r="Q265" s="72">
        <v>28522</v>
      </c>
      <c r="R265" s="68">
        <f t="shared" si="19"/>
        <v>0</v>
      </c>
      <c r="S265" s="70">
        <f t="shared" si="20"/>
        <v>0</v>
      </c>
      <c r="T265" s="71">
        <f t="shared" si="21"/>
        <v>0</v>
      </c>
      <c r="U265" s="1"/>
      <c r="V265" s="1"/>
      <c r="W265" s="1"/>
      <c r="X265" s="1"/>
      <c r="Y265" s="1"/>
      <c r="Z265" s="1"/>
    </row>
    <row r="266" spans="2:26" ht="12" customHeight="1">
      <c r="B266" s="17">
        <v>27977</v>
      </c>
      <c r="C266" s="18" t="s">
        <v>23</v>
      </c>
      <c r="D266" s="27"/>
      <c r="E266" s="34"/>
      <c r="F266" s="19">
        <v>629</v>
      </c>
      <c r="G266" s="18"/>
      <c r="H266" s="20"/>
      <c r="I266" s="20" t="s">
        <v>20</v>
      </c>
      <c r="J266" s="19"/>
      <c r="K266" s="19"/>
      <c r="L266" s="19"/>
      <c r="M266" s="1"/>
      <c r="N266" s="78" t="str">
        <f t="shared" si="18"/>
        <v/>
      </c>
      <c r="O266" s="79" t="str">
        <f t="shared" si="22"/>
        <v/>
      </c>
      <c r="P266" s="80">
        <f t="shared" si="23"/>
        <v>20.966666666666665</v>
      </c>
      <c r="Q266" s="72">
        <v>28550</v>
      </c>
      <c r="R266" s="68">
        <f t="shared" si="19"/>
        <v>0</v>
      </c>
      <c r="S266" s="70">
        <f t="shared" si="20"/>
        <v>0</v>
      </c>
      <c r="T266" s="71">
        <f t="shared" si="21"/>
        <v>0</v>
      </c>
      <c r="U266" s="1"/>
      <c r="V266" s="1"/>
      <c r="W266" s="1"/>
      <c r="X266" s="1"/>
      <c r="Y266" s="1"/>
      <c r="Z266" s="1"/>
    </row>
    <row r="267" spans="2:26" ht="12" customHeight="1">
      <c r="B267" s="17">
        <v>28002</v>
      </c>
      <c r="C267" s="18" t="s">
        <v>11</v>
      </c>
      <c r="D267" s="27"/>
      <c r="E267" s="34">
        <v>0.77700000000000002</v>
      </c>
      <c r="F267" s="19"/>
      <c r="G267" s="21"/>
      <c r="H267" s="20" t="s">
        <v>12</v>
      </c>
      <c r="I267" s="20"/>
      <c r="J267" s="19"/>
      <c r="K267" s="19"/>
      <c r="L267" s="19"/>
      <c r="M267" s="1"/>
      <c r="N267" s="78" t="str">
        <f t="shared" si="18"/>
        <v/>
      </c>
      <c r="O267" s="79">
        <f t="shared" si="22"/>
        <v>2.5899999999999999E-2</v>
      </c>
      <c r="P267" s="80" t="str">
        <f t="shared" si="23"/>
        <v/>
      </c>
      <c r="Q267" s="72">
        <v>28581</v>
      </c>
      <c r="R267" s="68">
        <f t="shared" si="19"/>
        <v>0</v>
      </c>
      <c r="S267" s="70">
        <f t="shared" si="20"/>
        <v>0</v>
      </c>
      <c r="T267" s="71">
        <f t="shared" si="21"/>
        <v>0</v>
      </c>
      <c r="U267" s="1"/>
      <c r="V267" s="1"/>
      <c r="W267" s="1"/>
      <c r="X267" s="1"/>
      <c r="Y267" s="1"/>
      <c r="Z267" s="1"/>
    </row>
    <row r="268" spans="2:26" ht="12" customHeight="1">
      <c r="B268" s="17">
        <v>28033</v>
      </c>
      <c r="C268" s="18" t="s">
        <v>11</v>
      </c>
      <c r="D268" s="27"/>
      <c r="E268" s="34">
        <v>0.74</v>
      </c>
      <c r="F268" s="19"/>
      <c r="G268" s="21"/>
      <c r="H268" s="20" t="s">
        <v>12</v>
      </c>
      <c r="I268" s="20"/>
      <c r="J268" s="19"/>
      <c r="K268" s="19"/>
      <c r="L268" s="19"/>
      <c r="M268" s="1"/>
      <c r="N268" s="78" t="str">
        <f t="shared" si="18"/>
        <v/>
      </c>
      <c r="O268" s="79">
        <f t="shared" si="22"/>
        <v>2.4666666666666667E-2</v>
      </c>
      <c r="P268" s="80" t="str">
        <f t="shared" si="23"/>
        <v/>
      </c>
      <c r="Q268" s="72">
        <v>28611</v>
      </c>
      <c r="R268" s="68">
        <f t="shared" si="19"/>
        <v>0</v>
      </c>
      <c r="S268" s="70">
        <f t="shared" si="20"/>
        <v>0</v>
      </c>
      <c r="T268" s="71">
        <f t="shared" si="21"/>
        <v>0</v>
      </c>
      <c r="U268" s="1"/>
      <c r="V268" s="1"/>
      <c r="W268" s="1"/>
      <c r="X268" s="1"/>
      <c r="Y268" s="1"/>
      <c r="Z268" s="1"/>
    </row>
    <row r="269" spans="2:26" ht="12" customHeight="1">
      <c r="B269" s="17">
        <v>28063</v>
      </c>
      <c r="C269" s="18" t="s">
        <v>11</v>
      </c>
      <c r="D269" s="27"/>
      <c r="E269" s="34">
        <v>1.5169999999999999</v>
      </c>
      <c r="F269" s="19"/>
      <c r="G269" s="21"/>
      <c r="H269" s="20" t="s">
        <v>12</v>
      </c>
      <c r="I269" s="20"/>
      <c r="J269" s="19"/>
      <c r="K269" s="19">
        <v>6237.9985877001081</v>
      </c>
      <c r="L269" s="19"/>
      <c r="M269" s="1"/>
      <c r="N269" s="78" t="str">
        <f t="shared" si="18"/>
        <v/>
      </c>
      <c r="O269" s="79">
        <f t="shared" si="22"/>
        <v>5.0566666666666663E-2</v>
      </c>
      <c r="P269" s="80" t="str">
        <f t="shared" si="23"/>
        <v/>
      </c>
      <c r="Q269" s="72">
        <v>28642</v>
      </c>
      <c r="R269" s="68">
        <f t="shared" si="19"/>
        <v>0</v>
      </c>
      <c r="S269" s="70">
        <f t="shared" si="20"/>
        <v>0</v>
      </c>
      <c r="T269" s="71">
        <f t="shared" si="21"/>
        <v>0</v>
      </c>
      <c r="U269" s="1"/>
      <c r="V269" s="1"/>
      <c r="W269" s="1"/>
      <c r="X269" s="1"/>
      <c r="Y269" s="1"/>
      <c r="Z269" s="1"/>
    </row>
    <row r="270" spans="2:26" ht="12" customHeight="1">
      <c r="B270" s="17">
        <v>28095</v>
      </c>
      <c r="C270" s="18" t="s">
        <v>11</v>
      </c>
      <c r="D270" s="27"/>
      <c r="E270" s="34">
        <v>0.629</v>
      </c>
      <c r="F270" s="19"/>
      <c r="G270" s="21"/>
      <c r="H270" s="20" t="s">
        <v>12</v>
      </c>
      <c r="I270" s="20"/>
      <c r="J270" s="19"/>
      <c r="K270" s="19"/>
      <c r="L270" s="19"/>
      <c r="M270" s="1"/>
      <c r="N270" s="78" t="str">
        <f t="shared" si="18"/>
        <v/>
      </c>
      <c r="O270" s="79">
        <f t="shared" si="22"/>
        <v>2.0966666666666668E-2</v>
      </c>
      <c r="P270" s="80" t="str">
        <f t="shared" si="23"/>
        <v/>
      </c>
      <c r="Q270" s="72">
        <v>28672</v>
      </c>
      <c r="R270" s="68">
        <f t="shared" si="19"/>
        <v>0</v>
      </c>
      <c r="S270" s="70">
        <f t="shared" si="20"/>
        <v>0</v>
      </c>
      <c r="T270" s="71">
        <f t="shared" si="21"/>
        <v>0</v>
      </c>
      <c r="U270" s="1"/>
      <c r="V270" s="1"/>
      <c r="W270" s="1"/>
      <c r="X270" s="1"/>
      <c r="Y270" s="1"/>
      <c r="Z270" s="1"/>
    </row>
    <row r="271" spans="2:26" ht="12" customHeight="1">
      <c r="B271" s="17">
        <v>28125</v>
      </c>
      <c r="C271" s="18" t="s">
        <v>11</v>
      </c>
      <c r="D271" s="27"/>
      <c r="E271" s="34">
        <v>0.44400000000000001</v>
      </c>
      <c r="F271" s="19"/>
      <c r="G271" s="21"/>
      <c r="H271" s="20" t="s">
        <v>12</v>
      </c>
      <c r="I271" s="20"/>
      <c r="J271" s="19"/>
      <c r="K271" s="19"/>
      <c r="L271" s="19"/>
      <c r="M271" s="1"/>
      <c r="N271" s="78" t="str">
        <f t="shared" si="18"/>
        <v/>
      </c>
      <c r="O271" s="79">
        <f t="shared" si="22"/>
        <v>1.4800000000000001E-2</v>
      </c>
      <c r="P271" s="80" t="str">
        <f t="shared" si="23"/>
        <v/>
      </c>
      <c r="Q271" s="72">
        <v>28703</v>
      </c>
      <c r="R271" s="68">
        <f t="shared" si="19"/>
        <v>0</v>
      </c>
      <c r="S271" s="70">
        <f t="shared" si="20"/>
        <v>0</v>
      </c>
      <c r="T271" s="71">
        <f t="shared" si="21"/>
        <v>0</v>
      </c>
      <c r="U271" s="1"/>
      <c r="V271" s="1"/>
      <c r="W271" s="1"/>
      <c r="X271" s="1"/>
      <c r="Y271" s="1"/>
      <c r="Z271" s="1"/>
    </row>
    <row r="272" spans="2:26" ht="12" customHeight="1">
      <c r="B272" s="17">
        <v>28156</v>
      </c>
      <c r="C272" s="18" t="s">
        <v>11</v>
      </c>
      <c r="D272" s="27"/>
      <c r="E272" s="34">
        <v>0.48099999999999998</v>
      </c>
      <c r="F272" s="19"/>
      <c r="G272" s="21"/>
      <c r="H272" s="20" t="s">
        <v>12</v>
      </c>
      <c r="I272" s="20"/>
      <c r="J272" s="19"/>
      <c r="K272" s="19">
        <v>6201.4931441934605</v>
      </c>
      <c r="L272" s="19"/>
      <c r="M272" s="1"/>
      <c r="N272" s="78" t="str">
        <f t="shared" si="18"/>
        <v/>
      </c>
      <c r="O272" s="79">
        <f t="shared" si="22"/>
        <v>1.6033333333333333E-2</v>
      </c>
      <c r="P272" s="80" t="str">
        <f t="shared" si="23"/>
        <v/>
      </c>
      <c r="Q272" s="72">
        <v>28734</v>
      </c>
      <c r="R272" s="68">
        <f t="shared" si="19"/>
        <v>0</v>
      </c>
      <c r="S272" s="70">
        <f t="shared" si="20"/>
        <v>0</v>
      </c>
      <c r="T272" s="71">
        <f t="shared" si="21"/>
        <v>0</v>
      </c>
      <c r="U272" s="1"/>
      <c r="V272" s="1"/>
      <c r="W272" s="1"/>
      <c r="X272" s="1"/>
      <c r="Y272" s="1"/>
      <c r="Z272" s="1"/>
    </row>
    <row r="273" spans="2:26" ht="12" customHeight="1">
      <c r="B273" s="17">
        <v>28160</v>
      </c>
      <c r="C273" s="18" t="s">
        <v>11</v>
      </c>
      <c r="D273" s="27"/>
      <c r="E273" s="34">
        <v>0.111</v>
      </c>
      <c r="F273" s="19"/>
      <c r="G273" s="21"/>
      <c r="H273" s="20" t="s">
        <v>12</v>
      </c>
      <c r="I273" s="20"/>
      <c r="J273" s="19"/>
      <c r="K273" s="19"/>
      <c r="L273" s="19"/>
      <c r="M273" s="1"/>
      <c r="N273" s="78" t="str">
        <f t="shared" si="18"/>
        <v/>
      </c>
      <c r="O273" s="79">
        <f t="shared" si="22"/>
        <v>3.7000000000000002E-3</v>
      </c>
      <c r="P273" s="80" t="str">
        <f t="shared" si="23"/>
        <v/>
      </c>
      <c r="Q273" s="72">
        <v>28764</v>
      </c>
      <c r="R273" s="68">
        <f t="shared" si="19"/>
        <v>0</v>
      </c>
      <c r="S273" s="70">
        <f t="shared" si="20"/>
        <v>0</v>
      </c>
      <c r="T273" s="71">
        <f t="shared" si="21"/>
        <v>0</v>
      </c>
      <c r="U273" s="1"/>
      <c r="V273" s="1"/>
      <c r="W273" s="1"/>
      <c r="X273" s="1"/>
      <c r="Y273" s="1"/>
      <c r="Z273" s="1"/>
    </row>
    <row r="274" spans="2:26" ht="12" customHeight="1">
      <c r="B274" s="17">
        <v>28187</v>
      </c>
      <c r="C274" s="18" t="s">
        <v>11</v>
      </c>
      <c r="D274" s="27"/>
      <c r="E274" s="34">
        <v>0.85099999999999998</v>
      </c>
      <c r="F274" s="19"/>
      <c r="G274" s="21"/>
      <c r="H274" s="20" t="s">
        <v>12</v>
      </c>
      <c r="I274" s="20"/>
      <c r="J274" s="19"/>
      <c r="K274" s="19"/>
      <c r="L274" s="19"/>
      <c r="M274" s="1"/>
      <c r="N274" s="78" t="str">
        <f t="shared" si="18"/>
        <v/>
      </c>
      <c r="O274" s="79">
        <f t="shared" si="22"/>
        <v>2.8366666666666665E-2</v>
      </c>
      <c r="P274" s="80" t="str">
        <f t="shared" si="23"/>
        <v/>
      </c>
      <c r="Q274" s="72">
        <v>28795</v>
      </c>
      <c r="R274" s="68">
        <f t="shared" si="19"/>
        <v>0</v>
      </c>
      <c r="S274" s="70">
        <f t="shared" si="20"/>
        <v>0</v>
      </c>
      <c r="T274" s="71">
        <f t="shared" si="21"/>
        <v>0</v>
      </c>
      <c r="U274" s="1"/>
      <c r="V274" s="1"/>
      <c r="W274" s="1"/>
      <c r="X274" s="1"/>
      <c r="Y274" s="1"/>
      <c r="Z274" s="1"/>
    </row>
    <row r="275" spans="2:26" ht="12" customHeight="1">
      <c r="B275" s="17">
        <v>28188</v>
      </c>
      <c r="C275" s="18" t="s">
        <v>11</v>
      </c>
      <c r="D275" s="27"/>
      <c r="E275" s="34">
        <v>0.25900000000000001</v>
      </c>
      <c r="F275" s="19"/>
      <c r="G275" s="21"/>
      <c r="H275" s="20" t="s">
        <v>12</v>
      </c>
      <c r="I275" s="20"/>
      <c r="J275" s="19"/>
      <c r="K275" s="19">
        <v>6188.981595547255</v>
      </c>
      <c r="L275" s="19"/>
      <c r="M275" s="1"/>
      <c r="N275" s="78" t="str">
        <f t="shared" si="18"/>
        <v/>
      </c>
      <c r="O275" s="79">
        <f t="shared" si="22"/>
        <v>8.6333333333333331E-3</v>
      </c>
      <c r="P275" s="80" t="str">
        <f t="shared" si="23"/>
        <v/>
      </c>
      <c r="Q275" s="72">
        <v>28825</v>
      </c>
      <c r="R275" s="68">
        <f t="shared" si="19"/>
        <v>0</v>
      </c>
      <c r="S275" s="70">
        <f t="shared" si="20"/>
        <v>0</v>
      </c>
      <c r="T275" s="71">
        <f t="shared" si="21"/>
        <v>0</v>
      </c>
      <c r="U275" s="1"/>
      <c r="V275" s="1"/>
      <c r="W275" s="1"/>
      <c r="X275" s="1"/>
      <c r="Y275" s="1"/>
      <c r="Z275" s="1"/>
    </row>
    <row r="276" spans="2:26" ht="12" customHeight="1">
      <c r="B276" s="17">
        <v>28215</v>
      </c>
      <c r="C276" s="18" t="s">
        <v>11</v>
      </c>
      <c r="D276" s="27"/>
      <c r="E276" s="34">
        <v>1.036</v>
      </c>
      <c r="F276" s="19"/>
      <c r="G276" s="21"/>
      <c r="H276" s="20" t="s">
        <v>12</v>
      </c>
      <c r="I276" s="20"/>
      <c r="J276" s="19"/>
      <c r="K276" s="19"/>
      <c r="L276" s="19"/>
      <c r="M276" s="1"/>
      <c r="N276" s="78" t="str">
        <f t="shared" si="18"/>
        <v/>
      </c>
      <c r="O276" s="79">
        <f t="shared" si="22"/>
        <v>3.4533333333333333E-2</v>
      </c>
      <c r="P276" s="80" t="str">
        <f t="shared" si="23"/>
        <v/>
      </c>
      <c r="Q276" s="72">
        <v>28856</v>
      </c>
      <c r="R276" s="68">
        <f t="shared" si="19"/>
        <v>0</v>
      </c>
      <c r="S276" s="70">
        <f t="shared" si="20"/>
        <v>0</v>
      </c>
      <c r="T276" s="71">
        <f t="shared" si="21"/>
        <v>0</v>
      </c>
      <c r="U276" s="1"/>
      <c r="V276" s="1"/>
      <c r="W276" s="1"/>
      <c r="X276" s="1"/>
      <c r="Y276" s="1"/>
      <c r="Z276" s="1"/>
    </row>
    <row r="277" spans="2:26" ht="12" customHeight="1">
      <c r="B277" s="17">
        <v>28215</v>
      </c>
      <c r="C277" s="18" t="s">
        <v>11</v>
      </c>
      <c r="D277" s="27"/>
      <c r="E277" s="34">
        <v>1.665</v>
      </c>
      <c r="F277" s="19"/>
      <c r="G277" s="21"/>
      <c r="H277" s="20" t="s">
        <v>12</v>
      </c>
      <c r="I277" s="20"/>
      <c r="J277" s="19"/>
      <c r="K277" s="19"/>
      <c r="L277" s="19"/>
      <c r="M277" s="1"/>
      <c r="N277" s="78" t="str">
        <f t="shared" si="18"/>
        <v/>
      </c>
      <c r="O277" s="79">
        <f t="shared" si="22"/>
        <v>5.5500000000000001E-2</v>
      </c>
      <c r="P277" s="80" t="str">
        <f t="shared" si="23"/>
        <v/>
      </c>
      <c r="Q277" s="72">
        <v>28887</v>
      </c>
      <c r="R277" s="68">
        <f t="shared" si="19"/>
        <v>0</v>
      </c>
      <c r="S277" s="70">
        <f t="shared" si="20"/>
        <v>0</v>
      </c>
      <c r="T277" s="71">
        <f t="shared" si="21"/>
        <v>0</v>
      </c>
      <c r="U277" s="1"/>
      <c r="V277" s="1"/>
      <c r="W277" s="1"/>
      <c r="X277" s="1"/>
      <c r="Y277" s="1"/>
      <c r="Z277" s="1"/>
    </row>
    <row r="278" spans="2:26" ht="12" customHeight="1">
      <c r="B278" s="17">
        <v>28245</v>
      </c>
      <c r="C278" s="18" t="s">
        <v>11</v>
      </c>
      <c r="D278" s="27"/>
      <c r="E278" s="34">
        <v>2.5529999999999999</v>
      </c>
      <c r="F278" s="19"/>
      <c r="G278" s="21"/>
      <c r="H278" s="20" t="s">
        <v>12</v>
      </c>
      <c r="I278" s="20"/>
      <c r="J278" s="19"/>
      <c r="K278" s="19">
        <v>6166.7578926861152</v>
      </c>
      <c r="L278" s="19"/>
      <c r="M278" s="1"/>
      <c r="N278" s="78" t="str">
        <f t="shared" si="18"/>
        <v/>
      </c>
      <c r="O278" s="79">
        <f t="shared" si="22"/>
        <v>8.5099999999999995E-2</v>
      </c>
      <c r="P278" s="80" t="str">
        <f t="shared" si="23"/>
        <v/>
      </c>
      <c r="Q278" s="72">
        <v>28915</v>
      </c>
      <c r="R278" s="68">
        <f t="shared" si="19"/>
        <v>0</v>
      </c>
      <c r="S278" s="70">
        <f t="shared" si="20"/>
        <v>0</v>
      </c>
      <c r="T278" s="71">
        <f t="shared" si="21"/>
        <v>0</v>
      </c>
      <c r="U278" s="1"/>
      <c r="V278" s="1"/>
      <c r="W278" s="1"/>
      <c r="X278" s="1"/>
      <c r="Y278" s="1"/>
      <c r="Z278" s="1"/>
    </row>
    <row r="279" spans="2:26" ht="12" customHeight="1">
      <c r="B279" s="17">
        <v>28246</v>
      </c>
      <c r="C279" s="18" t="s">
        <v>11</v>
      </c>
      <c r="D279" s="27"/>
      <c r="E279" s="34">
        <v>2.8860000000000001</v>
      </c>
      <c r="F279" s="19"/>
      <c r="G279" s="21"/>
      <c r="H279" s="20" t="s">
        <v>12</v>
      </c>
      <c r="I279" s="20"/>
      <c r="J279" s="19"/>
      <c r="K279" s="19"/>
      <c r="L279" s="19"/>
      <c r="M279" s="1"/>
      <c r="N279" s="78" t="str">
        <f t="shared" si="18"/>
        <v/>
      </c>
      <c r="O279" s="79">
        <f t="shared" si="22"/>
        <v>9.6200000000000008E-2</v>
      </c>
      <c r="P279" s="80" t="str">
        <f t="shared" si="23"/>
        <v/>
      </c>
      <c r="Q279" s="72">
        <v>28946</v>
      </c>
      <c r="R279" s="68">
        <f t="shared" si="19"/>
        <v>0</v>
      </c>
      <c r="S279" s="70">
        <f t="shared" si="20"/>
        <v>0</v>
      </c>
      <c r="T279" s="71">
        <f t="shared" si="21"/>
        <v>0</v>
      </c>
      <c r="U279" s="1"/>
      <c r="V279" s="1"/>
      <c r="W279" s="1"/>
      <c r="X279" s="1"/>
      <c r="Y279" s="1"/>
      <c r="Z279" s="1"/>
    </row>
    <row r="280" spans="2:26" ht="12" customHeight="1">
      <c r="B280" s="17">
        <v>28276</v>
      </c>
      <c r="C280" s="18" t="s">
        <v>11</v>
      </c>
      <c r="D280" s="27"/>
      <c r="E280" s="34">
        <v>2.923</v>
      </c>
      <c r="F280" s="19"/>
      <c r="G280" s="21"/>
      <c r="H280" s="20" t="s">
        <v>12</v>
      </c>
      <c r="I280" s="20"/>
      <c r="J280" s="19"/>
      <c r="K280" s="19"/>
      <c r="L280" s="19"/>
      <c r="M280" s="1"/>
      <c r="N280" s="78" t="str">
        <f t="shared" si="18"/>
        <v/>
      </c>
      <c r="O280" s="79">
        <f t="shared" si="22"/>
        <v>9.743333333333333E-2</v>
      </c>
      <c r="P280" s="80" t="str">
        <f t="shared" si="23"/>
        <v/>
      </c>
      <c r="Q280" s="72">
        <v>28976</v>
      </c>
      <c r="R280" s="68">
        <f t="shared" si="19"/>
        <v>0</v>
      </c>
      <c r="S280" s="70">
        <f t="shared" si="20"/>
        <v>0</v>
      </c>
      <c r="T280" s="71">
        <f t="shared" si="21"/>
        <v>0</v>
      </c>
      <c r="U280" s="1"/>
      <c r="V280" s="1"/>
      <c r="W280" s="1"/>
      <c r="X280" s="1"/>
      <c r="Y280" s="1"/>
      <c r="Z280" s="1"/>
    </row>
    <row r="281" spans="2:26" ht="12" customHeight="1">
      <c r="B281" s="17">
        <v>28277</v>
      </c>
      <c r="C281" s="18" t="s">
        <v>11</v>
      </c>
      <c r="D281" s="27"/>
      <c r="E281" s="34">
        <v>3.6629999999999998</v>
      </c>
      <c r="F281" s="19"/>
      <c r="G281" s="21"/>
      <c r="H281" s="20" t="s">
        <v>12</v>
      </c>
      <c r="I281" s="20"/>
      <c r="J281" s="19"/>
      <c r="K281" s="19">
        <v>6154.3164226127428</v>
      </c>
      <c r="L281" s="19"/>
      <c r="M281" s="1"/>
      <c r="N281" s="78" t="str">
        <f t="shared" si="18"/>
        <v/>
      </c>
      <c r="O281" s="79">
        <f t="shared" si="22"/>
        <v>0.1221</v>
      </c>
      <c r="P281" s="80" t="str">
        <f t="shared" si="23"/>
        <v/>
      </c>
      <c r="Q281" s="72">
        <v>29007</v>
      </c>
      <c r="R281" s="68">
        <f t="shared" si="19"/>
        <v>0</v>
      </c>
      <c r="S281" s="70">
        <f t="shared" si="20"/>
        <v>0</v>
      </c>
      <c r="T281" s="71">
        <f t="shared" si="21"/>
        <v>0</v>
      </c>
      <c r="U281" s="1"/>
      <c r="V281" s="1"/>
      <c r="W281" s="1"/>
      <c r="X281" s="1"/>
      <c r="Y281" s="1"/>
      <c r="Z281" s="1"/>
    </row>
    <row r="282" spans="2:26" ht="12" customHeight="1">
      <c r="B282" s="17">
        <v>28307</v>
      </c>
      <c r="C282" s="18" t="s">
        <v>11</v>
      </c>
      <c r="D282" s="27"/>
      <c r="E282" s="34">
        <v>7.4</v>
      </c>
      <c r="F282" s="19"/>
      <c r="G282" s="21"/>
      <c r="H282" s="20" t="s">
        <v>12</v>
      </c>
      <c r="I282" s="20"/>
      <c r="J282" s="19"/>
      <c r="K282" s="19"/>
      <c r="L282" s="19"/>
      <c r="M282" s="1"/>
      <c r="N282" s="78" t="str">
        <f t="shared" si="18"/>
        <v/>
      </c>
      <c r="O282" s="79">
        <f t="shared" si="22"/>
        <v>0.24666666666666667</v>
      </c>
      <c r="P282" s="80" t="str">
        <f t="shared" si="23"/>
        <v/>
      </c>
      <c r="Q282" s="72">
        <v>29037</v>
      </c>
      <c r="R282" s="68">
        <f t="shared" si="19"/>
        <v>0</v>
      </c>
      <c r="S282" s="70">
        <f t="shared" si="20"/>
        <v>0</v>
      </c>
      <c r="T282" s="71">
        <f t="shared" si="21"/>
        <v>0</v>
      </c>
      <c r="U282" s="1"/>
      <c r="V282" s="1"/>
      <c r="W282" s="1"/>
      <c r="X282" s="1"/>
      <c r="Y282" s="1"/>
      <c r="Z282" s="1"/>
    </row>
    <row r="283" spans="2:26" ht="12" customHeight="1">
      <c r="B283" s="17">
        <v>28307</v>
      </c>
      <c r="C283" s="18" t="s">
        <v>11</v>
      </c>
      <c r="D283" s="27"/>
      <c r="E283" s="34">
        <v>6.5860000000000003</v>
      </c>
      <c r="F283" s="19"/>
      <c r="G283" s="21"/>
      <c r="H283" s="20" t="s">
        <v>12</v>
      </c>
      <c r="I283" s="20"/>
      <c r="J283" s="19"/>
      <c r="K283" s="19"/>
      <c r="L283" s="19"/>
      <c r="M283" s="1"/>
      <c r="N283" s="78" t="str">
        <f t="shared" si="18"/>
        <v/>
      </c>
      <c r="O283" s="79">
        <f t="shared" si="22"/>
        <v>0.21953333333333333</v>
      </c>
      <c r="P283" s="80" t="str">
        <f t="shared" si="23"/>
        <v/>
      </c>
      <c r="Q283" s="72">
        <v>29068</v>
      </c>
      <c r="R283" s="68">
        <f t="shared" si="19"/>
        <v>0</v>
      </c>
      <c r="S283" s="70">
        <f t="shared" si="20"/>
        <v>0</v>
      </c>
      <c r="T283" s="71">
        <f t="shared" si="21"/>
        <v>0</v>
      </c>
      <c r="U283" s="1"/>
      <c r="V283" s="1"/>
      <c r="W283" s="1"/>
      <c r="X283" s="1"/>
      <c r="Y283" s="1"/>
      <c r="Z283" s="1"/>
    </row>
    <row r="284" spans="2:26" ht="12" customHeight="1">
      <c r="B284" s="17">
        <v>28337</v>
      </c>
      <c r="C284" s="18" t="s">
        <v>11</v>
      </c>
      <c r="D284" s="27"/>
      <c r="E284" s="34">
        <v>3.2930000000000001</v>
      </c>
      <c r="F284" s="19"/>
      <c r="G284" s="18"/>
      <c r="H284" s="20" t="s">
        <v>12</v>
      </c>
      <c r="I284" s="20"/>
      <c r="J284" s="19"/>
      <c r="K284" s="19">
        <v>6131.0562807465758</v>
      </c>
      <c r="L284" s="19"/>
      <c r="M284" s="1"/>
      <c r="N284" s="78" t="str">
        <f t="shared" si="18"/>
        <v/>
      </c>
      <c r="O284" s="79">
        <f t="shared" si="22"/>
        <v>0.10976666666666667</v>
      </c>
      <c r="P284" s="80" t="str">
        <f t="shared" si="23"/>
        <v/>
      </c>
      <c r="Q284" s="72">
        <v>29099</v>
      </c>
      <c r="R284" s="68">
        <f t="shared" si="19"/>
        <v>0</v>
      </c>
      <c r="S284" s="70">
        <f t="shared" si="20"/>
        <v>0</v>
      </c>
      <c r="T284" s="71">
        <f t="shared" si="21"/>
        <v>0</v>
      </c>
      <c r="U284" s="1"/>
      <c r="V284" s="1"/>
      <c r="W284" s="1"/>
      <c r="X284" s="1"/>
      <c r="Y284" s="1"/>
      <c r="Z284" s="1"/>
    </row>
    <row r="285" spans="2:26" ht="12" customHeight="1">
      <c r="B285" s="17">
        <v>28337</v>
      </c>
      <c r="C285" s="18" t="s">
        <v>11</v>
      </c>
      <c r="D285" s="27"/>
      <c r="E285" s="34">
        <v>2.5529999999999999</v>
      </c>
      <c r="F285" s="19"/>
      <c r="G285" s="21"/>
      <c r="H285" s="20" t="s">
        <v>12</v>
      </c>
      <c r="I285" s="20"/>
      <c r="J285" s="19"/>
      <c r="K285" s="19"/>
      <c r="L285" s="19"/>
      <c r="M285" s="1"/>
      <c r="N285" s="78" t="str">
        <f t="shared" si="18"/>
        <v/>
      </c>
      <c r="O285" s="79">
        <f t="shared" si="22"/>
        <v>8.5099999999999995E-2</v>
      </c>
      <c r="P285" s="80" t="str">
        <f t="shared" si="23"/>
        <v/>
      </c>
      <c r="Q285" s="72">
        <v>29129</v>
      </c>
      <c r="R285" s="68">
        <f t="shared" si="19"/>
        <v>0</v>
      </c>
      <c r="S285" s="70">
        <f t="shared" si="20"/>
        <v>0</v>
      </c>
      <c r="T285" s="71">
        <f t="shared" si="21"/>
        <v>0</v>
      </c>
      <c r="U285" s="1"/>
      <c r="V285" s="1"/>
      <c r="W285" s="1"/>
      <c r="X285" s="1"/>
      <c r="Y285" s="1"/>
      <c r="Z285" s="1"/>
    </row>
    <row r="286" spans="2:26" ht="12" customHeight="1">
      <c r="B286" s="17">
        <v>28347</v>
      </c>
      <c r="C286" s="18" t="s">
        <v>23</v>
      </c>
      <c r="D286" s="27"/>
      <c r="E286" s="34"/>
      <c r="F286" s="19">
        <v>888</v>
      </c>
      <c r="G286" s="21"/>
      <c r="H286" s="20"/>
      <c r="I286" s="20" t="s">
        <v>20</v>
      </c>
      <c r="J286" s="19"/>
      <c r="K286" s="19"/>
      <c r="L286" s="19"/>
      <c r="M286" s="1"/>
      <c r="N286" s="78" t="str">
        <f t="shared" si="18"/>
        <v/>
      </c>
      <c r="O286" s="79" t="str">
        <f t="shared" si="22"/>
        <v/>
      </c>
      <c r="P286" s="80">
        <f t="shared" si="23"/>
        <v>29.6</v>
      </c>
      <c r="Q286" s="72">
        <v>29160</v>
      </c>
      <c r="R286" s="68">
        <f t="shared" si="19"/>
        <v>0</v>
      </c>
      <c r="S286" s="70">
        <f t="shared" si="20"/>
        <v>0</v>
      </c>
      <c r="T286" s="71">
        <f t="shared" si="21"/>
        <v>0</v>
      </c>
      <c r="U286" s="1"/>
      <c r="V286" s="1"/>
      <c r="W286" s="1"/>
      <c r="X286" s="1"/>
      <c r="Y286" s="1"/>
      <c r="Z286" s="1"/>
    </row>
    <row r="287" spans="2:26" ht="12" customHeight="1">
      <c r="B287" s="17">
        <v>28347</v>
      </c>
      <c r="C287" s="18" t="s">
        <v>23</v>
      </c>
      <c r="D287" s="27"/>
      <c r="E287" s="34"/>
      <c r="F287" s="19">
        <v>303.39999999999998</v>
      </c>
      <c r="G287" s="18"/>
      <c r="H287" s="20"/>
      <c r="I287" s="20" t="s">
        <v>20</v>
      </c>
      <c r="J287" s="19"/>
      <c r="K287" s="19"/>
      <c r="L287" s="19">
        <v>63778.385681447886</v>
      </c>
      <c r="M287" s="1"/>
      <c r="N287" s="78" t="str">
        <f t="shared" si="18"/>
        <v/>
      </c>
      <c r="O287" s="79" t="str">
        <f t="shared" si="22"/>
        <v/>
      </c>
      <c r="P287" s="80">
        <f t="shared" si="23"/>
        <v>10.113333333333333</v>
      </c>
      <c r="Q287" s="72">
        <v>29190</v>
      </c>
      <c r="R287" s="68">
        <f t="shared" si="19"/>
        <v>0</v>
      </c>
      <c r="S287" s="70">
        <f t="shared" si="20"/>
        <v>0</v>
      </c>
      <c r="T287" s="71">
        <f t="shared" si="21"/>
        <v>0</v>
      </c>
      <c r="U287" s="1"/>
      <c r="V287" s="1"/>
      <c r="W287" s="1"/>
      <c r="X287" s="1"/>
      <c r="Y287" s="1"/>
      <c r="Z287" s="1"/>
    </row>
    <row r="288" spans="2:26" ht="12" customHeight="1">
      <c r="B288" s="17">
        <v>28368</v>
      </c>
      <c r="C288" s="18" t="s">
        <v>11</v>
      </c>
      <c r="D288" s="27"/>
      <c r="E288" s="34">
        <v>5.92</v>
      </c>
      <c r="F288" s="19"/>
      <c r="G288" s="21"/>
      <c r="H288" s="20" t="s">
        <v>12</v>
      </c>
      <c r="I288" s="20"/>
      <c r="J288" s="19"/>
      <c r="K288" s="19"/>
      <c r="L288" s="19"/>
      <c r="M288" s="1"/>
      <c r="N288" s="78" t="str">
        <f t="shared" si="18"/>
        <v/>
      </c>
      <c r="O288" s="79">
        <f t="shared" si="22"/>
        <v>0.19733333333333333</v>
      </c>
      <c r="P288" s="80" t="str">
        <f t="shared" si="23"/>
        <v/>
      </c>
      <c r="Q288" s="72">
        <v>29221</v>
      </c>
      <c r="R288" s="68">
        <f t="shared" si="19"/>
        <v>0</v>
      </c>
      <c r="S288" s="70">
        <f t="shared" si="20"/>
        <v>0</v>
      </c>
      <c r="T288" s="71">
        <f t="shared" si="21"/>
        <v>0</v>
      </c>
      <c r="U288" s="1"/>
      <c r="V288" s="1"/>
      <c r="W288" s="1"/>
      <c r="X288" s="1"/>
      <c r="Y288" s="1"/>
      <c r="Z288" s="1"/>
    </row>
    <row r="289" spans="2:26" ht="12" customHeight="1">
      <c r="B289" s="17">
        <v>28368</v>
      </c>
      <c r="C289" s="18" t="s">
        <v>11</v>
      </c>
      <c r="D289" s="27"/>
      <c r="E289" s="34">
        <v>4.218</v>
      </c>
      <c r="F289" s="19"/>
      <c r="G289" s="21"/>
      <c r="H289" s="20" t="s">
        <v>12</v>
      </c>
      <c r="I289" s="20"/>
      <c r="J289" s="19"/>
      <c r="K289" s="19">
        <v>6119.0730059366306</v>
      </c>
      <c r="L289" s="19"/>
      <c r="M289" s="1"/>
      <c r="N289" s="78" t="str">
        <f t="shared" si="18"/>
        <v/>
      </c>
      <c r="O289" s="79">
        <f t="shared" si="22"/>
        <v>0.1406</v>
      </c>
      <c r="P289" s="80" t="str">
        <f t="shared" si="23"/>
        <v/>
      </c>
      <c r="Q289" s="72">
        <v>29252</v>
      </c>
      <c r="R289" s="68">
        <f t="shared" si="19"/>
        <v>0</v>
      </c>
      <c r="S289" s="70">
        <f t="shared" si="20"/>
        <v>0</v>
      </c>
      <c r="T289" s="71">
        <f t="shared" si="21"/>
        <v>0</v>
      </c>
      <c r="U289" s="1"/>
      <c r="V289" s="1"/>
      <c r="W289" s="1"/>
      <c r="X289" s="1"/>
      <c r="Y289" s="1"/>
      <c r="Z289" s="1"/>
    </row>
    <row r="290" spans="2:26" ht="12" customHeight="1">
      <c r="B290" s="17">
        <v>28399</v>
      </c>
      <c r="C290" s="18" t="s">
        <v>11</v>
      </c>
      <c r="D290" s="27"/>
      <c r="E290" s="34">
        <v>1.998</v>
      </c>
      <c r="F290" s="19"/>
      <c r="G290" s="21"/>
      <c r="H290" s="20" t="s">
        <v>12</v>
      </c>
      <c r="I290" s="20"/>
      <c r="J290" s="19"/>
      <c r="K290" s="19"/>
      <c r="L290" s="19"/>
      <c r="M290" s="1"/>
      <c r="N290" s="78" t="str">
        <f t="shared" si="18"/>
        <v/>
      </c>
      <c r="O290" s="79">
        <f t="shared" si="22"/>
        <v>6.6600000000000006E-2</v>
      </c>
      <c r="P290" s="80" t="str">
        <f t="shared" si="23"/>
        <v/>
      </c>
      <c r="Q290" s="72">
        <v>29281</v>
      </c>
      <c r="R290" s="68">
        <f t="shared" si="19"/>
        <v>0</v>
      </c>
      <c r="S290" s="70">
        <f t="shared" si="20"/>
        <v>0</v>
      </c>
      <c r="T290" s="71">
        <f t="shared" si="21"/>
        <v>0</v>
      </c>
      <c r="U290" s="1"/>
      <c r="V290" s="1"/>
      <c r="W290" s="1"/>
      <c r="X290" s="1"/>
      <c r="Y290" s="1"/>
      <c r="Z290" s="1"/>
    </row>
    <row r="291" spans="2:26" ht="12" customHeight="1">
      <c r="B291" s="17">
        <v>28399</v>
      </c>
      <c r="C291" s="18" t="s">
        <v>11</v>
      </c>
      <c r="D291" s="27"/>
      <c r="E291" s="34">
        <v>1.48</v>
      </c>
      <c r="F291" s="19"/>
      <c r="G291" s="21"/>
      <c r="H291" s="32" t="s">
        <v>12</v>
      </c>
      <c r="I291" s="32"/>
      <c r="J291" s="19"/>
      <c r="K291" s="19"/>
      <c r="L291" s="19"/>
      <c r="M291" s="1"/>
      <c r="N291" s="78" t="str">
        <f t="shared" si="18"/>
        <v/>
      </c>
      <c r="O291" s="79">
        <f t="shared" si="22"/>
        <v>4.9333333333333333E-2</v>
      </c>
      <c r="P291" s="80" t="str">
        <f t="shared" si="23"/>
        <v/>
      </c>
      <c r="Q291" s="72">
        <v>29312</v>
      </c>
      <c r="R291" s="68">
        <f t="shared" si="19"/>
        <v>0</v>
      </c>
      <c r="S291" s="70">
        <f t="shared" si="20"/>
        <v>0</v>
      </c>
      <c r="T291" s="71">
        <f t="shared" si="21"/>
        <v>0</v>
      </c>
      <c r="U291" s="1"/>
      <c r="V291" s="1"/>
      <c r="W291" s="1"/>
      <c r="X291" s="1"/>
      <c r="Y291" s="1"/>
      <c r="Z291" s="1"/>
    </row>
    <row r="292" spans="2:26" ht="12" customHeight="1">
      <c r="B292" s="17">
        <v>28429</v>
      </c>
      <c r="C292" s="18" t="s">
        <v>11</v>
      </c>
      <c r="D292" s="27"/>
      <c r="E292" s="34">
        <v>2.331</v>
      </c>
      <c r="F292" s="19"/>
      <c r="G292" s="21"/>
      <c r="H292" s="20" t="s">
        <v>12</v>
      </c>
      <c r="I292" s="20"/>
      <c r="J292" s="19"/>
      <c r="K292" s="19">
        <v>6095.5613584675148</v>
      </c>
      <c r="L292" s="19"/>
      <c r="M292" s="1"/>
      <c r="N292" s="78" t="str">
        <f t="shared" si="18"/>
        <v/>
      </c>
      <c r="O292" s="79">
        <f t="shared" si="22"/>
        <v>7.7700000000000005E-2</v>
      </c>
      <c r="P292" s="80" t="str">
        <f t="shared" si="23"/>
        <v/>
      </c>
      <c r="Q292" s="72">
        <v>29342</v>
      </c>
      <c r="R292" s="68">
        <f t="shared" si="19"/>
        <v>0</v>
      </c>
      <c r="S292" s="70">
        <f t="shared" si="20"/>
        <v>0</v>
      </c>
      <c r="T292" s="71">
        <f t="shared" si="21"/>
        <v>0</v>
      </c>
      <c r="U292" s="1"/>
      <c r="V292" s="1"/>
      <c r="W292" s="1"/>
      <c r="X292" s="1"/>
      <c r="Y292" s="1"/>
      <c r="Z292" s="1"/>
    </row>
    <row r="293" spans="2:26" ht="12" customHeight="1">
      <c r="B293" s="17">
        <v>28429</v>
      </c>
      <c r="C293" s="18" t="s">
        <v>11</v>
      </c>
      <c r="D293" s="27"/>
      <c r="E293" s="34">
        <v>1.665</v>
      </c>
      <c r="F293" s="19"/>
      <c r="G293" s="21"/>
      <c r="H293" s="32" t="s">
        <v>12</v>
      </c>
      <c r="I293" s="32"/>
      <c r="J293" s="19"/>
      <c r="K293" s="19"/>
      <c r="L293" s="19"/>
      <c r="M293" s="1"/>
      <c r="N293" s="78" t="str">
        <f t="shared" si="18"/>
        <v/>
      </c>
      <c r="O293" s="79">
        <f t="shared" si="22"/>
        <v>5.5500000000000001E-2</v>
      </c>
      <c r="P293" s="80" t="str">
        <f t="shared" si="23"/>
        <v/>
      </c>
      <c r="Q293" s="72">
        <v>29373</v>
      </c>
      <c r="R293" s="68">
        <f t="shared" si="19"/>
        <v>0</v>
      </c>
      <c r="S293" s="70">
        <f t="shared" si="20"/>
        <v>0</v>
      </c>
      <c r="T293" s="71">
        <f t="shared" si="21"/>
        <v>0</v>
      </c>
      <c r="U293" s="1"/>
      <c r="V293" s="1"/>
      <c r="W293" s="1"/>
      <c r="X293" s="1"/>
      <c r="Y293" s="1"/>
      <c r="Z293" s="1"/>
    </row>
    <row r="294" spans="2:26" ht="12" customHeight="1">
      <c r="B294" s="17">
        <v>28460</v>
      </c>
      <c r="C294" s="18" t="s">
        <v>11</v>
      </c>
      <c r="D294" s="27"/>
      <c r="E294" s="34">
        <v>1.4430000000000001</v>
      </c>
      <c r="F294" s="19"/>
      <c r="G294" s="21"/>
      <c r="H294" s="20" t="s">
        <v>12</v>
      </c>
      <c r="I294" s="20"/>
      <c r="J294" s="19"/>
      <c r="K294" s="19"/>
      <c r="L294" s="19"/>
      <c r="M294" s="1"/>
      <c r="N294" s="78" t="str">
        <f t="shared" si="18"/>
        <v/>
      </c>
      <c r="O294" s="79">
        <f t="shared" si="22"/>
        <v>4.8100000000000004E-2</v>
      </c>
      <c r="P294" s="80" t="str">
        <f t="shared" si="23"/>
        <v/>
      </c>
      <c r="Q294" s="72">
        <v>29403</v>
      </c>
      <c r="R294" s="68">
        <f t="shared" si="19"/>
        <v>0</v>
      </c>
      <c r="S294" s="70">
        <f t="shared" si="20"/>
        <v>0</v>
      </c>
      <c r="T294" s="71">
        <f t="shared" si="21"/>
        <v>0</v>
      </c>
      <c r="U294" s="1"/>
      <c r="V294" s="1"/>
      <c r="W294" s="1"/>
      <c r="X294" s="1"/>
      <c r="Y294" s="1"/>
      <c r="Z294" s="1"/>
    </row>
    <row r="295" spans="2:26" ht="12" customHeight="1">
      <c r="B295" s="17">
        <v>28460</v>
      </c>
      <c r="C295" s="18" t="s">
        <v>11</v>
      </c>
      <c r="D295" s="27"/>
      <c r="E295" s="34">
        <v>2.109</v>
      </c>
      <c r="F295" s="19"/>
      <c r="G295" s="21"/>
      <c r="H295" s="20" t="s">
        <v>12</v>
      </c>
      <c r="I295" s="20"/>
      <c r="J295" s="19"/>
      <c r="K295" s="19">
        <v>6083.6474592086233</v>
      </c>
      <c r="L295" s="19"/>
      <c r="M295" s="1"/>
      <c r="N295" s="78" t="str">
        <f t="shared" si="18"/>
        <v/>
      </c>
      <c r="O295" s="79">
        <f t="shared" si="22"/>
        <v>7.0300000000000001E-2</v>
      </c>
      <c r="P295" s="80" t="str">
        <f t="shared" si="23"/>
        <v/>
      </c>
      <c r="Q295" s="72">
        <v>29434</v>
      </c>
      <c r="R295" s="68">
        <f t="shared" si="19"/>
        <v>0</v>
      </c>
      <c r="S295" s="70">
        <f t="shared" si="20"/>
        <v>0</v>
      </c>
      <c r="T295" s="71">
        <f t="shared" si="21"/>
        <v>0</v>
      </c>
      <c r="U295" s="1"/>
      <c r="V295" s="1"/>
      <c r="W295" s="1"/>
      <c r="X295" s="1"/>
      <c r="Y295" s="1"/>
      <c r="Z295" s="1"/>
    </row>
    <row r="296" spans="2:26" ht="12" customHeight="1">
      <c r="B296" s="17">
        <v>28490</v>
      </c>
      <c r="C296" s="18" t="s">
        <v>11</v>
      </c>
      <c r="D296" s="27"/>
      <c r="E296" s="34">
        <v>1.1100000000000001</v>
      </c>
      <c r="F296" s="19"/>
      <c r="G296" s="21"/>
      <c r="H296" s="20" t="s">
        <v>12</v>
      </c>
      <c r="I296" s="20"/>
      <c r="J296" s="19"/>
      <c r="K296" s="19"/>
      <c r="L296" s="19"/>
      <c r="M296" s="1"/>
      <c r="N296" s="78" t="str">
        <f t="shared" si="18"/>
        <v/>
      </c>
      <c r="O296" s="79">
        <f t="shared" si="22"/>
        <v>3.7000000000000005E-2</v>
      </c>
      <c r="P296" s="80" t="str">
        <f t="shared" si="23"/>
        <v/>
      </c>
      <c r="Q296" s="72">
        <v>29465</v>
      </c>
      <c r="R296" s="68">
        <f t="shared" si="19"/>
        <v>0</v>
      </c>
      <c r="S296" s="70">
        <f t="shared" si="20"/>
        <v>0</v>
      </c>
      <c r="T296" s="71">
        <f t="shared" si="21"/>
        <v>0</v>
      </c>
      <c r="U296" s="1"/>
      <c r="V296" s="1"/>
      <c r="W296" s="1"/>
      <c r="X296" s="1"/>
      <c r="Y296" s="1"/>
      <c r="Z296" s="1"/>
    </row>
    <row r="297" spans="2:26" ht="12" customHeight="1">
      <c r="B297" s="17">
        <v>28490</v>
      </c>
      <c r="C297" s="18" t="s">
        <v>11</v>
      </c>
      <c r="D297" s="27"/>
      <c r="E297" s="34">
        <v>1.6279999999999999</v>
      </c>
      <c r="F297" s="19"/>
      <c r="G297" s="21"/>
      <c r="H297" s="20" t="s">
        <v>12</v>
      </c>
      <c r="I297" s="20"/>
      <c r="J297" s="19"/>
      <c r="K297" s="19"/>
      <c r="L297" s="19"/>
      <c r="M297" s="1"/>
      <c r="N297" s="78" t="str">
        <f t="shared" si="18"/>
        <v/>
      </c>
      <c r="O297" s="79">
        <f t="shared" si="22"/>
        <v>5.4266666666666664E-2</v>
      </c>
      <c r="P297" s="80" t="str">
        <f t="shared" si="23"/>
        <v/>
      </c>
      <c r="Q297" s="72">
        <v>29495</v>
      </c>
      <c r="R297" s="68">
        <f t="shared" si="19"/>
        <v>0</v>
      </c>
      <c r="S297" s="70">
        <f t="shared" si="20"/>
        <v>0</v>
      </c>
      <c r="T297" s="71">
        <f t="shared" si="21"/>
        <v>0</v>
      </c>
      <c r="U297" s="1"/>
      <c r="V297" s="1"/>
      <c r="W297" s="1"/>
      <c r="X297" s="1"/>
      <c r="Y297" s="1"/>
      <c r="Z297" s="1"/>
    </row>
    <row r="298" spans="2:26" ht="12" customHeight="1">
      <c r="B298" s="17">
        <v>28525</v>
      </c>
      <c r="C298" s="18" t="s">
        <v>11</v>
      </c>
      <c r="D298" s="27"/>
      <c r="E298" s="34">
        <v>1.2210000000000001</v>
      </c>
      <c r="F298" s="19"/>
      <c r="G298" s="21"/>
      <c r="H298" s="20" t="s">
        <v>12</v>
      </c>
      <c r="I298" s="20"/>
      <c r="J298" s="19"/>
      <c r="K298" s="19">
        <v>6058.7422492978021</v>
      </c>
      <c r="L298" s="19"/>
      <c r="M298" s="1"/>
      <c r="N298" s="78" t="str">
        <f t="shared" si="18"/>
        <v/>
      </c>
      <c r="O298" s="79">
        <f t="shared" si="22"/>
        <v>4.07E-2</v>
      </c>
      <c r="P298" s="80" t="str">
        <f t="shared" si="23"/>
        <v/>
      </c>
      <c r="Q298" s="72">
        <v>29526</v>
      </c>
      <c r="R298" s="68">
        <f t="shared" si="19"/>
        <v>0</v>
      </c>
      <c r="S298" s="70">
        <f t="shared" si="20"/>
        <v>0</v>
      </c>
      <c r="T298" s="71">
        <f t="shared" si="21"/>
        <v>0</v>
      </c>
      <c r="U298" s="1"/>
      <c r="V298" s="1"/>
      <c r="W298" s="1"/>
      <c r="X298" s="1"/>
      <c r="Y298" s="1"/>
      <c r="Z298" s="1"/>
    </row>
    <row r="299" spans="2:26" ht="12" customHeight="1">
      <c r="B299" s="17">
        <v>28552</v>
      </c>
      <c r="C299" s="18" t="s">
        <v>11</v>
      </c>
      <c r="D299" s="27"/>
      <c r="E299" s="34">
        <v>1.369</v>
      </c>
      <c r="F299" s="19"/>
      <c r="G299" s="21"/>
      <c r="H299" s="32" t="s">
        <v>12</v>
      </c>
      <c r="I299" s="32"/>
      <c r="J299" s="19"/>
      <c r="K299" s="19"/>
      <c r="L299" s="19"/>
      <c r="M299" s="1"/>
      <c r="N299" s="78" t="str">
        <f t="shared" si="18"/>
        <v/>
      </c>
      <c r="O299" s="79">
        <f t="shared" si="22"/>
        <v>4.5633333333333331E-2</v>
      </c>
      <c r="P299" s="80" t="str">
        <f t="shared" si="23"/>
        <v/>
      </c>
      <c r="Q299" s="72">
        <v>29556</v>
      </c>
      <c r="R299" s="68">
        <f t="shared" si="19"/>
        <v>0</v>
      </c>
      <c r="S299" s="70">
        <f t="shared" si="20"/>
        <v>0</v>
      </c>
      <c r="T299" s="71">
        <f t="shared" si="21"/>
        <v>0</v>
      </c>
      <c r="U299" s="1"/>
      <c r="V299" s="1"/>
      <c r="W299" s="1"/>
      <c r="X299" s="1"/>
      <c r="Y299" s="1"/>
      <c r="Z299" s="1"/>
    </row>
    <row r="300" spans="2:26" ht="12" customHeight="1">
      <c r="B300" s="17">
        <v>28582</v>
      </c>
      <c r="C300" s="18" t="s">
        <v>11</v>
      </c>
      <c r="D300" s="27"/>
      <c r="E300" s="34">
        <v>7.03</v>
      </c>
      <c r="F300" s="19"/>
      <c r="G300" s="21"/>
      <c r="H300" s="32" t="s">
        <v>12</v>
      </c>
      <c r="I300" s="32"/>
      <c r="J300" s="19"/>
      <c r="K300" s="19"/>
      <c r="L300" s="19"/>
      <c r="M300" s="1"/>
      <c r="N300" s="78" t="str">
        <f t="shared" si="18"/>
        <v/>
      </c>
      <c r="O300" s="79">
        <f t="shared" si="22"/>
        <v>0.23433333333333334</v>
      </c>
      <c r="P300" s="80" t="str">
        <f t="shared" si="23"/>
        <v/>
      </c>
      <c r="Q300" s="72">
        <v>29587</v>
      </c>
      <c r="R300" s="68">
        <f t="shared" si="19"/>
        <v>0</v>
      </c>
      <c r="S300" s="70">
        <f t="shared" si="20"/>
        <v>0</v>
      </c>
      <c r="T300" s="71">
        <f t="shared" si="21"/>
        <v>0</v>
      </c>
      <c r="U300" s="1"/>
      <c r="V300" s="1"/>
      <c r="W300" s="1"/>
      <c r="X300" s="1"/>
      <c r="Y300" s="1"/>
      <c r="Z300" s="1"/>
    </row>
    <row r="301" spans="2:26" ht="12" customHeight="1">
      <c r="B301" s="17">
        <v>28611</v>
      </c>
      <c r="C301" s="18" t="s">
        <v>11</v>
      </c>
      <c r="D301" s="27"/>
      <c r="E301" s="34">
        <v>7.4</v>
      </c>
      <c r="F301" s="19"/>
      <c r="G301" s="21"/>
      <c r="H301" s="20" t="s">
        <v>12</v>
      </c>
      <c r="I301" s="20"/>
      <c r="J301" s="19"/>
      <c r="K301" s="19">
        <v>6025.9473594304009</v>
      </c>
      <c r="L301" s="19"/>
      <c r="M301" s="1"/>
      <c r="N301" s="78" t="str">
        <f t="shared" ref="N301:N364" si="24">IF(D301&lt;&gt;"",D301/1000*200,"")</f>
        <v/>
      </c>
      <c r="O301" s="79">
        <f t="shared" si="22"/>
        <v>0.24666666666666667</v>
      </c>
      <c r="P301" s="80" t="str">
        <f t="shared" si="23"/>
        <v/>
      </c>
      <c r="Q301" s="72">
        <v>29618</v>
      </c>
      <c r="R301" s="68">
        <f t="shared" ref="R301:R364" si="25">SUMIFS(大気浮遊じん列,年月日列,"RC[-1]&lt;=",年月日列,"R[1]C[-1]&gt;")</f>
        <v>0</v>
      </c>
      <c r="S301" s="70">
        <f t="shared" ref="S301:S364" si="26">SUMIFS(月間降下物列,年月日列,"RC[-2]&lt;=",年月日列,"R[1]C[-2]&gt;")</f>
        <v>0</v>
      </c>
      <c r="T301" s="71">
        <f t="shared" ref="T301:T364" si="27">SUMIFS(土壌列,年月日列,"RC[-3]&lt;=",年月日列,"R[1]C[-3]&gt;")</f>
        <v>0</v>
      </c>
      <c r="U301" s="1"/>
      <c r="V301" s="1"/>
      <c r="W301" s="1"/>
      <c r="X301" s="1"/>
      <c r="Y301" s="1"/>
      <c r="Z301" s="1"/>
    </row>
    <row r="302" spans="2:26" ht="12" customHeight="1">
      <c r="B302" s="17">
        <v>28641</v>
      </c>
      <c r="C302" s="18" t="s">
        <v>11</v>
      </c>
      <c r="D302" s="27"/>
      <c r="E302" s="34">
        <v>5.18</v>
      </c>
      <c r="F302" s="19"/>
      <c r="G302" s="21"/>
      <c r="H302" s="20" t="s">
        <v>12</v>
      </c>
      <c r="I302" s="20"/>
      <c r="J302" s="19"/>
      <c r="K302" s="19"/>
      <c r="L302" s="19"/>
      <c r="M302" s="1"/>
      <c r="N302" s="78" t="str">
        <f t="shared" si="24"/>
        <v/>
      </c>
      <c r="O302" s="79">
        <f t="shared" ref="O302:O365" si="28">IF(E302&lt;&gt;"",E302/30,"")</f>
        <v>0.17266666666666666</v>
      </c>
      <c r="P302" s="80" t="str">
        <f t="shared" ref="P302:P365" si="29">IF(F302&lt;&gt;"",F302/30,"")</f>
        <v/>
      </c>
      <c r="Q302" s="72">
        <v>29646</v>
      </c>
      <c r="R302" s="68">
        <f t="shared" si="25"/>
        <v>0</v>
      </c>
      <c r="S302" s="70">
        <f t="shared" si="26"/>
        <v>0</v>
      </c>
      <c r="T302" s="71">
        <f t="shared" si="27"/>
        <v>0</v>
      </c>
      <c r="U302" s="1"/>
      <c r="V302" s="1"/>
      <c r="W302" s="1"/>
      <c r="X302" s="1"/>
      <c r="Y302" s="1"/>
      <c r="Z302" s="1"/>
    </row>
    <row r="303" spans="2:26" ht="12" customHeight="1">
      <c r="B303" s="17">
        <v>28672</v>
      </c>
      <c r="C303" s="18" t="s">
        <v>11</v>
      </c>
      <c r="D303" s="27"/>
      <c r="E303" s="34">
        <v>4.8099999999999996</v>
      </c>
      <c r="F303" s="19"/>
      <c r="G303" s="21"/>
      <c r="H303" s="20" t="s">
        <v>12</v>
      </c>
      <c r="I303" s="20"/>
      <c r="J303" s="19"/>
      <c r="K303" s="19"/>
      <c r="L303" s="19"/>
      <c r="M303" s="1"/>
      <c r="N303" s="78" t="str">
        <f t="shared" si="24"/>
        <v/>
      </c>
      <c r="O303" s="79">
        <f t="shared" si="28"/>
        <v>0.16033333333333333</v>
      </c>
      <c r="P303" s="80" t="str">
        <f t="shared" si="29"/>
        <v/>
      </c>
      <c r="Q303" s="72">
        <v>29677</v>
      </c>
      <c r="R303" s="68">
        <f t="shared" si="25"/>
        <v>0</v>
      </c>
      <c r="S303" s="70">
        <f t="shared" si="26"/>
        <v>0</v>
      </c>
      <c r="T303" s="71">
        <f t="shared" si="27"/>
        <v>0</v>
      </c>
      <c r="U303" s="1"/>
      <c r="V303" s="1"/>
      <c r="W303" s="1"/>
      <c r="X303" s="1"/>
      <c r="Y303" s="1"/>
      <c r="Z303" s="1"/>
    </row>
    <row r="304" spans="2:26" ht="12" customHeight="1">
      <c r="B304" s="17">
        <v>28695</v>
      </c>
      <c r="C304" s="18" t="s">
        <v>23</v>
      </c>
      <c r="D304" s="27"/>
      <c r="E304" s="34"/>
      <c r="F304" s="19">
        <v>1036</v>
      </c>
      <c r="G304" s="21"/>
      <c r="H304" s="20"/>
      <c r="I304" s="20" t="s">
        <v>20</v>
      </c>
      <c r="J304" s="19"/>
      <c r="K304" s="19"/>
      <c r="L304" s="19"/>
      <c r="M304" s="1"/>
      <c r="N304" s="78" t="str">
        <f t="shared" si="24"/>
        <v/>
      </c>
      <c r="O304" s="79" t="str">
        <f t="shared" si="28"/>
        <v/>
      </c>
      <c r="P304" s="80">
        <f t="shared" si="29"/>
        <v>34.533333333333331</v>
      </c>
      <c r="Q304" s="72">
        <v>29707</v>
      </c>
      <c r="R304" s="68">
        <f t="shared" si="25"/>
        <v>0</v>
      </c>
      <c r="S304" s="70">
        <f t="shared" si="26"/>
        <v>0</v>
      </c>
      <c r="T304" s="71">
        <f t="shared" si="27"/>
        <v>0</v>
      </c>
      <c r="U304" s="1"/>
      <c r="V304" s="1"/>
      <c r="W304" s="1"/>
      <c r="X304" s="1"/>
      <c r="Y304" s="1"/>
      <c r="Z304" s="1"/>
    </row>
    <row r="305" spans="2:26" ht="12" customHeight="1">
      <c r="B305" s="17">
        <v>28695</v>
      </c>
      <c r="C305" s="18" t="s">
        <v>23</v>
      </c>
      <c r="D305" s="27"/>
      <c r="E305" s="34"/>
      <c r="F305" s="19">
        <v>407</v>
      </c>
      <c r="G305" s="21"/>
      <c r="H305" s="20"/>
      <c r="I305" s="20" t="s">
        <v>20</v>
      </c>
      <c r="J305" s="19"/>
      <c r="K305" s="19"/>
      <c r="L305" s="19"/>
      <c r="M305" s="1"/>
      <c r="N305" s="78" t="str">
        <f t="shared" si="24"/>
        <v/>
      </c>
      <c r="O305" s="79" t="str">
        <f t="shared" si="28"/>
        <v/>
      </c>
      <c r="P305" s="80">
        <f t="shared" si="29"/>
        <v>13.566666666666666</v>
      </c>
      <c r="Q305" s="72">
        <v>29738</v>
      </c>
      <c r="R305" s="68">
        <f t="shared" si="25"/>
        <v>0</v>
      </c>
      <c r="S305" s="70">
        <f t="shared" si="26"/>
        <v>0</v>
      </c>
      <c r="T305" s="71">
        <f t="shared" si="27"/>
        <v>0</v>
      </c>
      <c r="U305" s="1"/>
      <c r="V305" s="1"/>
      <c r="W305" s="1"/>
      <c r="X305" s="1"/>
      <c r="Y305" s="1"/>
      <c r="Z305" s="1"/>
    </row>
    <row r="306" spans="2:26" ht="12" customHeight="1">
      <c r="B306" s="17">
        <v>28702</v>
      </c>
      <c r="C306" s="18" t="s">
        <v>11</v>
      </c>
      <c r="D306" s="27"/>
      <c r="E306" s="34">
        <v>0.66600000000000004</v>
      </c>
      <c r="F306" s="19"/>
      <c r="G306" s="21"/>
      <c r="H306" s="20" t="s">
        <v>12</v>
      </c>
      <c r="I306" s="20"/>
      <c r="J306" s="19"/>
      <c r="K306" s="19">
        <v>5991.4390632894365</v>
      </c>
      <c r="L306" s="19"/>
      <c r="M306" s="1"/>
      <c r="N306" s="78" t="str">
        <f t="shared" si="24"/>
        <v/>
      </c>
      <c r="O306" s="79">
        <f t="shared" si="28"/>
        <v>2.2200000000000001E-2</v>
      </c>
      <c r="P306" s="80" t="str">
        <f t="shared" si="29"/>
        <v/>
      </c>
      <c r="Q306" s="72">
        <v>29768</v>
      </c>
      <c r="R306" s="68">
        <f t="shared" si="25"/>
        <v>0</v>
      </c>
      <c r="S306" s="70">
        <f t="shared" si="26"/>
        <v>0</v>
      </c>
      <c r="T306" s="71">
        <f t="shared" si="27"/>
        <v>0</v>
      </c>
      <c r="U306" s="1"/>
      <c r="V306" s="1"/>
      <c r="W306" s="1"/>
      <c r="X306" s="1"/>
      <c r="Y306" s="1"/>
      <c r="Z306" s="1"/>
    </row>
    <row r="307" spans="2:26" ht="12" customHeight="1">
      <c r="B307" s="17">
        <v>28733</v>
      </c>
      <c r="C307" s="18" t="s">
        <v>11</v>
      </c>
      <c r="D307" s="27"/>
      <c r="E307" s="34">
        <v>1.369</v>
      </c>
      <c r="F307" s="19"/>
      <c r="G307" s="21"/>
      <c r="H307" s="20" t="s">
        <v>12</v>
      </c>
      <c r="I307" s="20"/>
      <c r="J307" s="19"/>
      <c r="K307" s="19"/>
      <c r="L307" s="19"/>
      <c r="M307" s="1"/>
      <c r="N307" s="78" t="str">
        <f t="shared" si="24"/>
        <v/>
      </c>
      <c r="O307" s="79">
        <f t="shared" si="28"/>
        <v>4.5633333333333331E-2</v>
      </c>
      <c r="P307" s="80" t="str">
        <f t="shared" si="29"/>
        <v/>
      </c>
      <c r="Q307" s="72">
        <v>29799</v>
      </c>
      <c r="R307" s="68">
        <f t="shared" si="25"/>
        <v>0</v>
      </c>
      <c r="S307" s="70">
        <f t="shared" si="26"/>
        <v>0</v>
      </c>
      <c r="T307" s="71">
        <f t="shared" si="27"/>
        <v>0</v>
      </c>
      <c r="U307" s="1"/>
      <c r="V307" s="1"/>
      <c r="W307" s="1"/>
      <c r="X307" s="1"/>
      <c r="Y307" s="1"/>
      <c r="Z307" s="1"/>
    </row>
    <row r="308" spans="2:26" ht="12" customHeight="1">
      <c r="B308" s="17">
        <v>28764</v>
      </c>
      <c r="C308" s="18" t="s">
        <v>11</v>
      </c>
      <c r="D308" s="27"/>
      <c r="E308" s="34">
        <v>1.9610000000000001</v>
      </c>
      <c r="F308" s="19"/>
      <c r="G308" s="21"/>
      <c r="H308" s="20" t="s">
        <v>12</v>
      </c>
      <c r="I308" s="20"/>
      <c r="J308" s="19"/>
      <c r="K308" s="19"/>
      <c r="L308" s="19"/>
      <c r="M308" s="1"/>
      <c r="N308" s="78" t="str">
        <f t="shared" si="24"/>
        <v/>
      </c>
      <c r="O308" s="79">
        <f t="shared" si="28"/>
        <v>6.536666666666667E-2</v>
      </c>
      <c r="P308" s="80" t="str">
        <f t="shared" si="29"/>
        <v/>
      </c>
      <c r="Q308" s="72">
        <v>29830</v>
      </c>
      <c r="R308" s="68">
        <f t="shared" si="25"/>
        <v>0</v>
      </c>
      <c r="S308" s="70">
        <f t="shared" si="26"/>
        <v>0</v>
      </c>
      <c r="T308" s="71">
        <f t="shared" si="27"/>
        <v>0</v>
      </c>
      <c r="U308" s="1"/>
      <c r="V308" s="1"/>
      <c r="W308" s="1"/>
      <c r="X308" s="1"/>
      <c r="Y308" s="1"/>
      <c r="Z308" s="1"/>
    </row>
    <row r="309" spans="2:26" ht="12" customHeight="1">
      <c r="B309" s="17">
        <v>28795</v>
      </c>
      <c r="C309" s="18" t="s">
        <v>11</v>
      </c>
      <c r="D309" s="27"/>
      <c r="E309" s="34">
        <v>0.70299999999999996</v>
      </c>
      <c r="F309" s="19"/>
      <c r="G309" s="21"/>
      <c r="H309" s="20" t="s">
        <v>12</v>
      </c>
      <c r="I309" s="20"/>
      <c r="J309" s="19"/>
      <c r="K309" s="19">
        <v>5956.37651282979</v>
      </c>
      <c r="L309" s="19"/>
      <c r="M309" s="1"/>
      <c r="N309" s="78" t="str">
        <f t="shared" si="24"/>
        <v/>
      </c>
      <c r="O309" s="79">
        <f t="shared" si="28"/>
        <v>2.343333333333333E-2</v>
      </c>
      <c r="P309" s="80" t="str">
        <f t="shared" si="29"/>
        <v/>
      </c>
      <c r="Q309" s="72">
        <v>29860</v>
      </c>
      <c r="R309" s="68">
        <f t="shared" si="25"/>
        <v>0</v>
      </c>
      <c r="S309" s="70">
        <f t="shared" si="26"/>
        <v>0</v>
      </c>
      <c r="T309" s="71">
        <f t="shared" si="27"/>
        <v>0</v>
      </c>
      <c r="U309" s="1"/>
      <c r="V309" s="1"/>
      <c r="W309" s="1"/>
      <c r="X309" s="1"/>
      <c r="Y309" s="1"/>
      <c r="Z309" s="1"/>
    </row>
    <row r="310" spans="2:26" ht="12" customHeight="1">
      <c r="B310" s="17">
        <v>28826</v>
      </c>
      <c r="C310" s="18" t="s">
        <v>11</v>
      </c>
      <c r="D310" s="27"/>
      <c r="E310" s="34">
        <v>0.48099999999999998</v>
      </c>
      <c r="F310" s="19"/>
      <c r="G310" s="21"/>
      <c r="H310" s="20" t="s">
        <v>12</v>
      </c>
      <c r="I310" s="20"/>
      <c r="J310" s="19"/>
      <c r="K310" s="19"/>
      <c r="L310" s="19"/>
      <c r="M310" s="1"/>
      <c r="N310" s="78" t="str">
        <f t="shared" si="24"/>
        <v/>
      </c>
      <c r="O310" s="79">
        <f t="shared" si="28"/>
        <v>1.6033333333333333E-2</v>
      </c>
      <c r="P310" s="80" t="str">
        <f t="shared" si="29"/>
        <v/>
      </c>
      <c r="Q310" s="72">
        <v>29891</v>
      </c>
      <c r="R310" s="68">
        <f t="shared" si="25"/>
        <v>0</v>
      </c>
      <c r="S310" s="70">
        <f t="shared" si="26"/>
        <v>0</v>
      </c>
      <c r="T310" s="71">
        <f t="shared" si="27"/>
        <v>0</v>
      </c>
      <c r="U310" s="1"/>
      <c r="V310" s="1"/>
      <c r="W310" s="1"/>
      <c r="X310" s="1"/>
      <c r="Y310" s="1"/>
      <c r="Z310" s="1"/>
    </row>
    <row r="311" spans="2:26" ht="12" customHeight="1">
      <c r="B311" s="17">
        <v>28855</v>
      </c>
      <c r="C311" s="18" t="s">
        <v>11</v>
      </c>
      <c r="D311" s="27"/>
      <c r="E311" s="34">
        <v>0.14799999999999999</v>
      </c>
      <c r="F311" s="19"/>
      <c r="G311" s="21"/>
      <c r="H311" s="20" t="s">
        <v>12</v>
      </c>
      <c r="I311" s="20"/>
      <c r="J311" s="19"/>
      <c r="K311" s="19"/>
      <c r="L311" s="19"/>
      <c r="M311" s="1"/>
      <c r="N311" s="78" t="str">
        <f t="shared" si="24"/>
        <v/>
      </c>
      <c r="O311" s="79">
        <f t="shared" si="28"/>
        <v>4.933333333333333E-3</v>
      </c>
      <c r="P311" s="80" t="str">
        <f t="shared" si="29"/>
        <v/>
      </c>
      <c r="Q311" s="72">
        <v>29921</v>
      </c>
      <c r="R311" s="68">
        <f t="shared" si="25"/>
        <v>0</v>
      </c>
      <c r="S311" s="70">
        <f t="shared" si="26"/>
        <v>0</v>
      </c>
      <c r="T311" s="71">
        <f t="shared" si="27"/>
        <v>0</v>
      </c>
      <c r="U311" s="1"/>
      <c r="V311" s="1"/>
      <c r="W311" s="1"/>
      <c r="X311" s="1"/>
      <c r="Y311" s="1"/>
      <c r="Z311" s="1"/>
    </row>
    <row r="312" spans="2:26" ht="12" customHeight="1">
      <c r="B312" s="17">
        <v>28893</v>
      </c>
      <c r="C312" s="18" t="s">
        <v>11</v>
      </c>
      <c r="D312" s="27"/>
      <c r="E312" s="34">
        <v>0.66600000000000004</v>
      </c>
      <c r="F312" s="19"/>
      <c r="G312" s="21"/>
      <c r="H312" s="20" t="s">
        <v>12</v>
      </c>
      <c r="I312" s="20"/>
      <c r="J312" s="19"/>
      <c r="K312" s="19">
        <v>5919.6508896567475</v>
      </c>
      <c r="L312" s="19"/>
      <c r="M312" s="1"/>
      <c r="N312" s="78" t="str">
        <f t="shared" si="24"/>
        <v/>
      </c>
      <c r="O312" s="79">
        <f t="shared" si="28"/>
        <v>2.2200000000000001E-2</v>
      </c>
      <c r="P312" s="80" t="str">
        <f t="shared" si="29"/>
        <v/>
      </c>
      <c r="Q312" s="72">
        <v>29952</v>
      </c>
      <c r="R312" s="68">
        <f t="shared" si="25"/>
        <v>0</v>
      </c>
      <c r="S312" s="70">
        <f t="shared" si="26"/>
        <v>0</v>
      </c>
      <c r="T312" s="71">
        <f t="shared" si="27"/>
        <v>0</v>
      </c>
      <c r="U312" s="1"/>
      <c r="V312" s="1"/>
      <c r="W312" s="1"/>
      <c r="X312" s="1"/>
      <c r="Y312" s="1"/>
      <c r="Z312" s="1"/>
    </row>
    <row r="313" spans="2:26" ht="12" customHeight="1">
      <c r="B313" s="17">
        <v>28917</v>
      </c>
      <c r="C313" s="18" t="s">
        <v>11</v>
      </c>
      <c r="D313" s="27"/>
      <c r="E313" s="34">
        <v>0.88800000000000001</v>
      </c>
      <c r="F313" s="19"/>
      <c r="G313" s="21"/>
      <c r="H313" s="20" t="s">
        <v>12</v>
      </c>
      <c r="I313" s="20"/>
      <c r="J313" s="19"/>
      <c r="K313" s="19"/>
      <c r="L313" s="19"/>
      <c r="M313" s="1"/>
      <c r="N313" s="78" t="str">
        <f t="shared" si="24"/>
        <v/>
      </c>
      <c r="O313" s="79">
        <f t="shared" si="28"/>
        <v>2.9600000000000001E-2</v>
      </c>
      <c r="P313" s="80" t="str">
        <f t="shared" si="29"/>
        <v/>
      </c>
      <c r="Q313" s="72">
        <v>29983</v>
      </c>
      <c r="R313" s="68">
        <f t="shared" si="25"/>
        <v>0</v>
      </c>
      <c r="S313" s="70">
        <f t="shared" si="26"/>
        <v>0</v>
      </c>
      <c r="T313" s="71">
        <f t="shared" si="27"/>
        <v>0</v>
      </c>
      <c r="U313" s="1"/>
      <c r="V313" s="1"/>
      <c r="W313" s="1"/>
      <c r="X313" s="1"/>
      <c r="Y313" s="1"/>
      <c r="Z313" s="1"/>
    </row>
    <row r="314" spans="2:26" ht="12" customHeight="1">
      <c r="B314" s="17">
        <v>28945</v>
      </c>
      <c r="C314" s="18" t="s">
        <v>11</v>
      </c>
      <c r="D314" s="27"/>
      <c r="E314" s="34">
        <v>1.554</v>
      </c>
      <c r="F314" s="19"/>
      <c r="G314" s="21"/>
      <c r="H314" s="20" t="s">
        <v>12</v>
      </c>
      <c r="I314" s="20"/>
      <c r="J314" s="19"/>
      <c r="K314" s="19"/>
      <c r="L314" s="19"/>
      <c r="M314" s="1"/>
      <c r="N314" s="78" t="str">
        <f t="shared" si="24"/>
        <v/>
      </c>
      <c r="O314" s="79">
        <f t="shared" si="28"/>
        <v>5.1799999999999999E-2</v>
      </c>
      <c r="P314" s="80" t="str">
        <f t="shared" si="29"/>
        <v/>
      </c>
      <c r="Q314" s="72">
        <v>30011</v>
      </c>
      <c r="R314" s="68">
        <f t="shared" si="25"/>
        <v>0</v>
      </c>
      <c r="S314" s="70">
        <f t="shared" si="26"/>
        <v>0</v>
      </c>
      <c r="T314" s="71">
        <f t="shared" si="27"/>
        <v>0</v>
      </c>
      <c r="U314" s="1"/>
      <c r="V314" s="1"/>
      <c r="W314" s="1"/>
      <c r="X314" s="1"/>
      <c r="Y314" s="1"/>
      <c r="Z314" s="1"/>
    </row>
    <row r="315" spans="2:26" ht="12" customHeight="1">
      <c r="B315" s="17">
        <v>28977</v>
      </c>
      <c r="C315" s="18" t="s">
        <v>11</v>
      </c>
      <c r="D315" s="27"/>
      <c r="E315" s="34">
        <v>1.9239999999999999</v>
      </c>
      <c r="F315" s="19"/>
      <c r="G315" s="18"/>
      <c r="H315" s="20" t="s">
        <v>12</v>
      </c>
      <c r="I315" s="20"/>
      <c r="J315" s="19"/>
      <c r="K315" s="19">
        <v>5888.3520661145058</v>
      </c>
      <c r="L315" s="19"/>
      <c r="M315" s="1"/>
      <c r="N315" s="78" t="str">
        <f t="shared" si="24"/>
        <v/>
      </c>
      <c r="O315" s="79">
        <f t="shared" si="28"/>
        <v>6.4133333333333334E-2</v>
      </c>
      <c r="P315" s="80" t="str">
        <f t="shared" si="29"/>
        <v/>
      </c>
      <c r="Q315" s="72">
        <v>30042</v>
      </c>
      <c r="R315" s="68">
        <f t="shared" si="25"/>
        <v>0</v>
      </c>
      <c r="S315" s="70">
        <f t="shared" si="26"/>
        <v>0</v>
      </c>
      <c r="T315" s="71">
        <f t="shared" si="27"/>
        <v>0</v>
      </c>
      <c r="U315" s="1"/>
      <c r="V315" s="1"/>
      <c r="W315" s="1"/>
      <c r="X315" s="1"/>
      <c r="Y315" s="1"/>
      <c r="Z315" s="1"/>
    </row>
    <row r="316" spans="2:26" ht="12" customHeight="1">
      <c r="B316" s="17">
        <v>29006</v>
      </c>
      <c r="C316" s="18" t="s">
        <v>11</v>
      </c>
      <c r="D316" s="27"/>
      <c r="E316" s="34">
        <v>2.4049999999999998</v>
      </c>
      <c r="F316" s="19"/>
      <c r="G316" s="18"/>
      <c r="H316" s="20" t="s">
        <v>12</v>
      </c>
      <c r="I316" s="20"/>
      <c r="J316" s="19"/>
      <c r="K316" s="19"/>
      <c r="L316" s="19"/>
      <c r="M316" s="1"/>
      <c r="N316" s="78" t="str">
        <f t="shared" si="24"/>
        <v/>
      </c>
      <c r="O316" s="79">
        <f t="shared" si="28"/>
        <v>8.0166666666666664E-2</v>
      </c>
      <c r="P316" s="80" t="str">
        <f t="shared" si="29"/>
        <v/>
      </c>
      <c r="Q316" s="72">
        <v>30072</v>
      </c>
      <c r="R316" s="68">
        <f t="shared" si="25"/>
        <v>0</v>
      </c>
      <c r="S316" s="70">
        <f t="shared" si="26"/>
        <v>0</v>
      </c>
      <c r="T316" s="71">
        <f t="shared" si="27"/>
        <v>0</v>
      </c>
      <c r="U316" s="1"/>
      <c r="V316" s="1"/>
      <c r="W316" s="1"/>
      <c r="X316" s="1"/>
      <c r="Y316" s="1"/>
      <c r="Z316" s="1"/>
    </row>
    <row r="317" spans="2:26" ht="12" customHeight="1">
      <c r="B317" s="17">
        <v>29037</v>
      </c>
      <c r="C317" s="18" t="s">
        <v>11</v>
      </c>
      <c r="D317" s="27"/>
      <c r="E317" s="34">
        <v>1.702</v>
      </c>
      <c r="F317" s="19"/>
      <c r="G317" s="21"/>
      <c r="H317" s="20" t="s">
        <v>12</v>
      </c>
      <c r="I317" s="20"/>
      <c r="J317" s="19"/>
      <c r="K317" s="19"/>
      <c r="L317" s="19"/>
      <c r="M317" s="1"/>
      <c r="N317" s="78" t="str">
        <f t="shared" si="24"/>
        <v/>
      </c>
      <c r="O317" s="79">
        <f t="shared" si="28"/>
        <v>5.673333333333333E-2</v>
      </c>
      <c r="P317" s="80" t="str">
        <f t="shared" si="29"/>
        <v/>
      </c>
      <c r="Q317" s="72">
        <v>30103</v>
      </c>
      <c r="R317" s="68">
        <f t="shared" si="25"/>
        <v>0</v>
      </c>
      <c r="S317" s="70">
        <f t="shared" si="26"/>
        <v>0</v>
      </c>
      <c r="T317" s="71">
        <f t="shared" si="27"/>
        <v>0</v>
      </c>
      <c r="U317" s="1"/>
      <c r="V317" s="1"/>
      <c r="W317" s="1"/>
      <c r="X317" s="1"/>
      <c r="Y317" s="1"/>
      <c r="Z317" s="1"/>
    </row>
    <row r="318" spans="2:26" ht="12" customHeight="1">
      <c r="B318" s="17">
        <v>29068</v>
      </c>
      <c r="C318" s="18" t="s">
        <v>11</v>
      </c>
      <c r="D318" s="27"/>
      <c r="E318" s="34">
        <v>1.3320000000000001</v>
      </c>
      <c r="F318" s="19"/>
      <c r="G318" s="21"/>
      <c r="H318" s="20" t="s">
        <v>12</v>
      </c>
      <c r="I318" s="20"/>
      <c r="J318" s="19"/>
      <c r="K318" s="19">
        <v>5854.631725600455</v>
      </c>
      <c r="L318" s="19"/>
      <c r="M318" s="1"/>
      <c r="N318" s="78" t="str">
        <f t="shared" si="24"/>
        <v/>
      </c>
      <c r="O318" s="79">
        <f t="shared" si="28"/>
        <v>4.4400000000000002E-2</v>
      </c>
      <c r="P318" s="80" t="str">
        <f t="shared" si="29"/>
        <v/>
      </c>
      <c r="Q318" s="72">
        <v>30133</v>
      </c>
      <c r="R318" s="68">
        <f t="shared" si="25"/>
        <v>0</v>
      </c>
      <c r="S318" s="70">
        <f t="shared" si="26"/>
        <v>0</v>
      </c>
      <c r="T318" s="71">
        <f t="shared" si="27"/>
        <v>0</v>
      </c>
      <c r="U318" s="1"/>
      <c r="V318" s="1"/>
      <c r="W318" s="1"/>
      <c r="X318" s="1"/>
      <c r="Y318" s="1"/>
      <c r="Z318" s="1"/>
    </row>
    <row r="319" spans="2:26" ht="12" customHeight="1">
      <c r="B319" s="17">
        <v>29083</v>
      </c>
      <c r="C319" s="18" t="s">
        <v>23</v>
      </c>
      <c r="D319" s="27"/>
      <c r="E319" s="34"/>
      <c r="F319" s="19">
        <v>555</v>
      </c>
      <c r="G319" s="21"/>
      <c r="H319" s="20"/>
      <c r="I319" s="20" t="s">
        <v>20</v>
      </c>
      <c r="J319" s="19"/>
      <c r="K319" s="19"/>
      <c r="L319" s="19">
        <v>60883.660871201282</v>
      </c>
      <c r="M319" s="1"/>
      <c r="N319" s="78" t="str">
        <f t="shared" si="24"/>
        <v/>
      </c>
      <c r="O319" s="79" t="str">
        <f t="shared" si="28"/>
        <v/>
      </c>
      <c r="P319" s="80">
        <f t="shared" si="29"/>
        <v>18.5</v>
      </c>
      <c r="Q319" s="72">
        <v>30164</v>
      </c>
      <c r="R319" s="68">
        <f t="shared" si="25"/>
        <v>0</v>
      </c>
      <c r="S319" s="70">
        <f t="shared" si="26"/>
        <v>0</v>
      </c>
      <c r="T319" s="71">
        <f t="shared" si="27"/>
        <v>0</v>
      </c>
      <c r="U319" s="1"/>
      <c r="V319" s="1"/>
      <c r="W319" s="1"/>
      <c r="X319" s="1"/>
      <c r="Y319" s="1"/>
      <c r="Z319" s="1"/>
    </row>
    <row r="320" spans="2:26" ht="12" customHeight="1">
      <c r="B320" s="17">
        <v>29083</v>
      </c>
      <c r="C320" s="18" t="s">
        <v>23</v>
      </c>
      <c r="D320" s="27"/>
      <c r="E320" s="34"/>
      <c r="F320" s="19">
        <v>444</v>
      </c>
      <c r="G320" s="21"/>
      <c r="H320" s="20"/>
      <c r="I320" s="20" t="s">
        <v>20</v>
      </c>
      <c r="J320" s="19"/>
      <c r="K320" s="19"/>
      <c r="L320" s="19"/>
      <c r="M320" s="1"/>
      <c r="N320" s="78" t="str">
        <f t="shared" si="24"/>
        <v/>
      </c>
      <c r="O320" s="79" t="str">
        <f t="shared" si="28"/>
        <v/>
      </c>
      <c r="P320" s="80">
        <f t="shared" si="29"/>
        <v>14.8</v>
      </c>
      <c r="Q320" s="72">
        <v>30195</v>
      </c>
      <c r="R320" s="68">
        <f t="shared" si="25"/>
        <v>0</v>
      </c>
      <c r="S320" s="70">
        <f t="shared" si="26"/>
        <v>0</v>
      </c>
      <c r="T320" s="71">
        <f t="shared" si="27"/>
        <v>0</v>
      </c>
      <c r="U320" s="1"/>
      <c r="V320" s="1"/>
      <c r="W320" s="1"/>
      <c r="X320" s="1"/>
      <c r="Y320" s="1"/>
      <c r="Z320" s="1"/>
    </row>
    <row r="321" spans="2:26" ht="12" customHeight="1">
      <c r="B321" s="17">
        <v>29098</v>
      </c>
      <c r="C321" s="18" t="s">
        <v>11</v>
      </c>
      <c r="D321" s="27"/>
      <c r="E321" s="34">
        <v>0.74</v>
      </c>
      <c r="F321" s="19"/>
      <c r="G321" s="21"/>
      <c r="H321" s="20" t="s">
        <v>12</v>
      </c>
      <c r="I321" s="20"/>
      <c r="J321" s="19"/>
      <c r="K321" s="19"/>
      <c r="L321" s="19"/>
      <c r="M321" s="1"/>
      <c r="N321" s="78" t="str">
        <f t="shared" si="24"/>
        <v/>
      </c>
      <c r="O321" s="79">
        <f t="shared" si="28"/>
        <v>2.4666666666666667E-2</v>
      </c>
      <c r="P321" s="80" t="str">
        <f t="shared" si="29"/>
        <v/>
      </c>
      <c r="Q321" s="72">
        <v>30225</v>
      </c>
      <c r="R321" s="68">
        <f t="shared" si="25"/>
        <v>0</v>
      </c>
      <c r="S321" s="70">
        <f t="shared" si="26"/>
        <v>0</v>
      </c>
      <c r="T321" s="71">
        <f t="shared" si="27"/>
        <v>0</v>
      </c>
      <c r="U321" s="1"/>
      <c r="V321" s="1"/>
      <c r="W321" s="1"/>
      <c r="X321" s="1"/>
      <c r="Y321" s="1"/>
      <c r="Z321" s="1"/>
    </row>
    <row r="322" spans="2:26" ht="12" customHeight="1">
      <c r="B322" s="17">
        <v>29129</v>
      </c>
      <c r="C322" s="18" t="s">
        <v>11</v>
      </c>
      <c r="D322" s="27"/>
      <c r="E322" s="34">
        <v>0.48099999999999998</v>
      </c>
      <c r="F322" s="19"/>
      <c r="G322" s="21"/>
      <c r="H322" s="20" t="s">
        <v>12</v>
      </c>
      <c r="I322" s="20"/>
      <c r="J322" s="19"/>
      <c r="K322" s="19"/>
      <c r="L322" s="19"/>
      <c r="M322" s="1"/>
      <c r="N322" s="78" t="str">
        <f t="shared" si="24"/>
        <v/>
      </c>
      <c r="O322" s="79">
        <f t="shared" si="28"/>
        <v>1.6033333333333333E-2</v>
      </c>
      <c r="P322" s="80" t="str">
        <f t="shared" si="29"/>
        <v/>
      </c>
      <c r="Q322" s="72">
        <v>30256</v>
      </c>
      <c r="R322" s="68">
        <f t="shared" si="25"/>
        <v>0</v>
      </c>
      <c r="S322" s="70">
        <f t="shared" si="26"/>
        <v>0</v>
      </c>
      <c r="T322" s="71">
        <f t="shared" si="27"/>
        <v>0</v>
      </c>
      <c r="U322" s="1"/>
      <c r="V322" s="1"/>
      <c r="W322" s="1"/>
      <c r="X322" s="1"/>
      <c r="Y322" s="1"/>
      <c r="Z322" s="1"/>
    </row>
    <row r="323" spans="2:26" ht="12" customHeight="1">
      <c r="B323" s="17">
        <v>29159</v>
      </c>
      <c r="C323" s="18" t="s">
        <v>11</v>
      </c>
      <c r="D323" s="27"/>
      <c r="E323" s="34">
        <v>0.70299999999999996</v>
      </c>
      <c r="F323" s="19"/>
      <c r="G323" s="21"/>
      <c r="H323" s="20" t="s">
        <v>12</v>
      </c>
      <c r="I323" s="20"/>
      <c r="J323" s="19"/>
      <c r="K323" s="19">
        <v>5821.1044885815109</v>
      </c>
      <c r="L323" s="19"/>
      <c r="M323" s="1"/>
      <c r="N323" s="78" t="str">
        <f t="shared" si="24"/>
        <v/>
      </c>
      <c r="O323" s="79">
        <f t="shared" si="28"/>
        <v>2.343333333333333E-2</v>
      </c>
      <c r="P323" s="80" t="str">
        <f t="shared" si="29"/>
        <v/>
      </c>
      <c r="Q323" s="72">
        <v>30286</v>
      </c>
      <c r="R323" s="68">
        <f t="shared" si="25"/>
        <v>0</v>
      </c>
      <c r="S323" s="70">
        <f t="shared" si="26"/>
        <v>0</v>
      </c>
      <c r="T323" s="71">
        <f t="shared" si="27"/>
        <v>0</v>
      </c>
      <c r="U323" s="1"/>
      <c r="V323" s="1"/>
      <c r="W323" s="1"/>
      <c r="X323" s="1"/>
      <c r="Y323" s="1"/>
      <c r="Z323" s="1"/>
    </row>
    <row r="324" spans="2:26" ht="12" customHeight="1">
      <c r="B324" s="17">
        <v>29190</v>
      </c>
      <c r="C324" s="18" t="s">
        <v>11</v>
      </c>
      <c r="D324" s="27"/>
      <c r="E324" s="34">
        <v>0.29599999999999999</v>
      </c>
      <c r="F324" s="19"/>
      <c r="G324" s="21"/>
      <c r="H324" s="20" t="s">
        <v>12</v>
      </c>
      <c r="I324" s="20"/>
      <c r="J324" s="19"/>
      <c r="K324" s="19"/>
      <c r="L324" s="19"/>
      <c r="M324" s="1"/>
      <c r="N324" s="78" t="str">
        <f t="shared" si="24"/>
        <v/>
      </c>
      <c r="O324" s="79">
        <f t="shared" si="28"/>
        <v>9.8666666666666659E-3</v>
      </c>
      <c r="P324" s="80" t="str">
        <f t="shared" si="29"/>
        <v/>
      </c>
      <c r="Q324" s="72">
        <v>30317</v>
      </c>
      <c r="R324" s="68">
        <f t="shared" si="25"/>
        <v>0</v>
      </c>
      <c r="S324" s="70">
        <f t="shared" si="26"/>
        <v>0</v>
      </c>
      <c r="T324" s="71">
        <f t="shared" si="27"/>
        <v>0</v>
      </c>
      <c r="U324" s="1"/>
      <c r="V324" s="1"/>
      <c r="W324" s="1"/>
      <c r="X324" s="1"/>
      <c r="Y324" s="1"/>
      <c r="Z324" s="1"/>
    </row>
    <row r="325" spans="2:26" ht="12" customHeight="1">
      <c r="B325" s="17">
        <v>29222</v>
      </c>
      <c r="C325" s="18" t="s">
        <v>11</v>
      </c>
      <c r="D325" s="27"/>
      <c r="E325" s="34">
        <v>0.111</v>
      </c>
      <c r="F325" s="19"/>
      <c r="G325" s="21"/>
      <c r="H325" s="20" t="s">
        <v>12</v>
      </c>
      <c r="I325" s="20"/>
      <c r="J325" s="19"/>
      <c r="K325" s="19"/>
      <c r="L325" s="19"/>
      <c r="M325" s="1"/>
      <c r="N325" s="78" t="str">
        <f t="shared" si="24"/>
        <v/>
      </c>
      <c r="O325" s="79">
        <f t="shared" si="28"/>
        <v>3.7000000000000002E-3</v>
      </c>
      <c r="P325" s="80" t="str">
        <f t="shared" si="29"/>
        <v/>
      </c>
      <c r="Q325" s="72">
        <v>30348</v>
      </c>
      <c r="R325" s="68">
        <f t="shared" si="25"/>
        <v>0</v>
      </c>
      <c r="S325" s="70">
        <f t="shared" si="26"/>
        <v>0</v>
      </c>
      <c r="T325" s="71">
        <f t="shared" si="27"/>
        <v>0</v>
      </c>
      <c r="U325" s="1"/>
      <c r="V325" s="1"/>
      <c r="W325" s="1"/>
      <c r="X325" s="1"/>
      <c r="Y325" s="1"/>
      <c r="Z325" s="1"/>
    </row>
    <row r="326" spans="2:26" ht="12" customHeight="1">
      <c r="B326" s="17">
        <v>29255</v>
      </c>
      <c r="C326" s="18" t="s">
        <v>11</v>
      </c>
      <c r="D326" s="27"/>
      <c r="E326" s="34">
        <v>0.37</v>
      </c>
      <c r="F326" s="19"/>
      <c r="G326" s="21"/>
      <c r="H326" s="20" t="s">
        <v>12</v>
      </c>
      <c r="I326" s="20"/>
      <c r="J326" s="19"/>
      <c r="K326" s="19">
        <v>5785.9431852906073</v>
      </c>
      <c r="L326" s="19"/>
      <c r="M326" s="1"/>
      <c r="N326" s="78" t="str">
        <f t="shared" si="24"/>
        <v/>
      </c>
      <c r="O326" s="79">
        <f t="shared" si="28"/>
        <v>1.2333333333333333E-2</v>
      </c>
      <c r="P326" s="80" t="str">
        <f t="shared" si="29"/>
        <v/>
      </c>
      <c r="Q326" s="72">
        <v>30376</v>
      </c>
      <c r="R326" s="68">
        <f t="shared" si="25"/>
        <v>0</v>
      </c>
      <c r="S326" s="70">
        <f t="shared" si="26"/>
        <v>0</v>
      </c>
      <c r="T326" s="71">
        <f t="shared" si="27"/>
        <v>0</v>
      </c>
      <c r="U326" s="1"/>
      <c r="V326" s="1"/>
      <c r="W326" s="1"/>
      <c r="X326" s="1"/>
      <c r="Y326" s="1"/>
      <c r="Z326" s="1"/>
    </row>
    <row r="327" spans="2:26" ht="12" customHeight="1">
      <c r="B327" s="17">
        <v>29285</v>
      </c>
      <c r="C327" s="18" t="s">
        <v>11</v>
      </c>
      <c r="D327" s="27"/>
      <c r="E327" s="34">
        <v>1.386299474997763E-2</v>
      </c>
      <c r="F327" s="19"/>
      <c r="G327" s="21"/>
      <c r="H327" s="20" t="s">
        <v>12</v>
      </c>
      <c r="I327" s="20"/>
      <c r="J327" s="19"/>
      <c r="K327" s="19"/>
      <c r="L327" s="19"/>
      <c r="M327" s="1"/>
      <c r="N327" s="78" t="str">
        <f t="shared" si="24"/>
        <v/>
      </c>
      <c r="O327" s="79">
        <f t="shared" si="28"/>
        <v>4.6209982499925435E-4</v>
      </c>
      <c r="P327" s="80" t="str">
        <f t="shared" si="29"/>
        <v/>
      </c>
      <c r="Q327" s="72">
        <v>30407</v>
      </c>
      <c r="R327" s="68">
        <f t="shared" si="25"/>
        <v>0</v>
      </c>
      <c r="S327" s="70">
        <f t="shared" si="26"/>
        <v>0</v>
      </c>
      <c r="T327" s="71">
        <f t="shared" si="27"/>
        <v>0</v>
      </c>
      <c r="U327" s="1"/>
      <c r="V327" s="1"/>
      <c r="W327" s="1"/>
      <c r="X327" s="1"/>
      <c r="Y327" s="1"/>
      <c r="Z327" s="1"/>
    </row>
    <row r="328" spans="2:26" ht="12" customHeight="1">
      <c r="B328" s="17">
        <v>29311</v>
      </c>
      <c r="C328" s="18" t="s">
        <v>11</v>
      </c>
      <c r="D328" s="27"/>
      <c r="E328" s="34">
        <v>0.88800000000000001</v>
      </c>
      <c r="F328" s="19"/>
      <c r="G328" s="21"/>
      <c r="H328" s="20" t="s">
        <v>12</v>
      </c>
      <c r="I328" s="20"/>
      <c r="J328" s="19"/>
      <c r="K328" s="19"/>
      <c r="L328" s="19"/>
      <c r="M328" s="1"/>
      <c r="N328" s="78" t="str">
        <f t="shared" si="24"/>
        <v/>
      </c>
      <c r="O328" s="79">
        <f t="shared" si="28"/>
        <v>2.9600000000000001E-2</v>
      </c>
      <c r="P328" s="80" t="str">
        <f t="shared" si="29"/>
        <v/>
      </c>
      <c r="Q328" s="72">
        <v>30437</v>
      </c>
      <c r="R328" s="68">
        <f t="shared" si="25"/>
        <v>0</v>
      </c>
      <c r="S328" s="70">
        <f t="shared" si="26"/>
        <v>0</v>
      </c>
      <c r="T328" s="71">
        <f t="shared" si="27"/>
        <v>0</v>
      </c>
      <c r="U328" s="1"/>
      <c r="V328" s="1"/>
      <c r="W328" s="1"/>
      <c r="X328" s="1"/>
      <c r="Y328" s="1"/>
      <c r="Z328" s="1"/>
    </row>
    <row r="329" spans="2:26" ht="12" customHeight="1">
      <c r="B329" s="17">
        <v>29342</v>
      </c>
      <c r="C329" s="18" t="s">
        <v>11</v>
      </c>
      <c r="D329" s="27"/>
      <c r="E329" s="34">
        <v>1.258</v>
      </c>
      <c r="F329" s="19"/>
      <c r="G329" s="21"/>
      <c r="H329" s="20" t="s">
        <v>12</v>
      </c>
      <c r="I329" s="20"/>
      <c r="J329" s="19"/>
      <c r="K329" s="19">
        <v>5754.2617408534898</v>
      </c>
      <c r="L329" s="19"/>
      <c r="M329" s="1"/>
      <c r="N329" s="78" t="str">
        <f t="shared" si="24"/>
        <v/>
      </c>
      <c r="O329" s="79">
        <f t="shared" si="28"/>
        <v>4.1933333333333336E-2</v>
      </c>
      <c r="P329" s="80" t="str">
        <f t="shared" si="29"/>
        <v/>
      </c>
      <c r="Q329" s="72">
        <v>30468</v>
      </c>
      <c r="R329" s="68">
        <f t="shared" si="25"/>
        <v>0</v>
      </c>
      <c r="S329" s="70">
        <f t="shared" si="26"/>
        <v>0</v>
      </c>
      <c r="T329" s="71">
        <f t="shared" si="27"/>
        <v>0</v>
      </c>
      <c r="U329" s="1"/>
      <c r="V329" s="1"/>
      <c r="W329" s="1"/>
      <c r="X329" s="1"/>
      <c r="Y329" s="1"/>
      <c r="Z329" s="1"/>
    </row>
    <row r="330" spans="2:26" ht="12" customHeight="1">
      <c r="B330" s="17">
        <v>29372</v>
      </c>
      <c r="C330" s="18" t="s">
        <v>11</v>
      </c>
      <c r="D330" s="27"/>
      <c r="E330" s="34">
        <v>0.77700000000000002</v>
      </c>
      <c r="F330" s="19"/>
      <c r="G330" s="21"/>
      <c r="H330" s="20" t="s">
        <v>12</v>
      </c>
      <c r="I330" s="20"/>
      <c r="J330" s="19"/>
      <c r="K330" s="19"/>
      <c r="L330" s="19"/>
      <c r="M330" s="1"/>
      <c r="N330" s="78" t="str">
        <f t="shared" si="24"/>
        <v/>
      </c>
      <c r="O330" s="79">
        <f t="shared" si="28"/>
        <v>2.5899999999999999E-2</v>
      </c>
      <c r="P330" s="80" t="str">
        <f t="shared" si="29"/>
        <v/>
      </c>
      <c r="Q330" s="72">
        <v>30498</v>
      </c>
      <c r="R330" s="68">
        <f t="shared" si="25"/>
        <v>0</v>
      </c>
      <c r="S330" s="70">
        <f t="shared" si="26"/>
        <v>0</v>
      </c>
      <c r="T330" s="71">
        <f t="shared" si="27"/>
        <v>0</v>
      </c>
      <c r="U330" s="1"/>
      <c r="V330" s="1"/>
      <c r="W330" s="1"/>
      <c r="X330" s="1"/>
      <c r="Y330" s="1"/>
      <c r="Z330" s="1"/>
    </row>
    <row r="331" spans="2:26" ht="12" customHeight="1">
      <c r="B331" s="17">
        <v>29407</v>
      </c>
      <c r="C331" s="18" t="s">
        <v>11</v>
      </c>
      <c r="D331" s="27"/>
      <c r="E331" s="34">
        <v>0.629</v>
      </c>
      <c r="F331" s="19"/>
      <c r="G331" s="21"/>
      <c r="H331" s="20" t="s">
        <v>12</v>
      </c>
      <c r="I331" s="20"/>
      <c r="J331" s="19"/>
      <c r="K331" s="19"/>
      <c r="L331" s="19"/>
      <c r="M331" s="1"/>
      <c r="N331" s="78" t="str">
        <f t="shared" si="24"/>
        <v/>
      </c>
      <c r="O331" s="79">
        <f t="shared" si="28"/>
        <v>2.0966666666666668E-2</v>
      </c>
      <c r="P331" s="80" t="str">
        <f t="shared" si="29"/>
        <v/>
      </c>
      <c r="Q331" s="72">
        <v>30529</v>
      </c>
      <c r="R331" s="68">
        <f t="shared" si="25"/>
        <v>0</v>
      </c>
      <c r="S331" s="70">
        <f t="shared" si="26"/>
        <v>0</v>
      </c>
      <c r="T331" s="71">
        <f t="shared" si="27"/>
        <v>0</v>
      </c>
      <c r="U331" s="1"/>
      <c r="V331" s="1"/>
      <c r="W331" s="1"/>
      <c r="X331" s="1"/>
      <c r="Y331" s="1"/>
      <c r="Z331" s="1"/>
    </row>
    <row r="332" spans="2:26" ht="12" customHeight="1">
      <c r="B332" s="17">
        <v>29433</v>
      </c>
      <c r="C332" s="18" t="s">
        <v>11</v>
      </c>
      <c r="D332" s="27"/>
      <c r="E332" s="34">
        <v>2.1459999999999999</v>
      </c>
      <c r="F332" s="19"/>
      <c r="G332" s="21"/>
      <c r="H332" s="20" t="s">
        <v>12</v>
      </c>
      <c r="I332" s="20"/>
      <c r="J332" s="19"/>
      <c r="K332" s="19">
        <v>5721.3092843546392</v>
      </c>
      <c r="L332" s="19"/>
      <c r="M332" s="1"/>
      <c r="N332" s="78" t="str">
        <f t="shared" si="24"/>
        <v/>
      </c>
      <c r="O332" s="79">
        <f t="shared" si="28"/>
        <v>7.1533333333333324E-2</v>
      </c>
      <c r="P332" s="80" t="str">
        <f t="shared" si="29"/>
        <v/>
      </c>
      <c r="Q332" s="72">
        <v>30560</v>
      </c>
      <c r="R332" s="68">
        <f t="shared" si="25"/>
        <v>0</v>
      </c>
      <c r="S332" s="70">
        <f t="shared" si="26"/>
        <v>0</v>
      </c>
      <c r="T332" s="71">
        <f t="shared" si="27"/>
        <v>0</v>
      </c>
      <c r="U332" s="1"/>
      <c r="V332" s="1"/>
      <c r="W332" s="1"/>
      <c r="X332" s="1"/>
      <c r="Y332" s="1"/>
      <c r="Z332" s="1"/>
    </row>
    <row r="333" spans="2:26" ht="12" customHeight="1">
      <c r="B333" s="17">
        <v>29437</v>
      </c>
      <c r="C333" s="18" t="s">
        <v>23</v>
      </c>
      <c r="D333" s="27"/>
      <c r="E333" s="34"/>
      <c r="F333" s="19">
        <v>814</v>
      </c>
      <c r="G333" s="21"/>
      <c r="H333" s="32"/>
      <c r="I333" s="32" t="s">
        <v>20</v>
      </c>
      <c r="J333" s="19"/>
      <c r="K333" s="19"/>
      <c r="L333" s="19"/>
      <c r="M333" s="1"/>
      <c r="N333" s="78" t="str">
        <f t="shared" si="24"/>
        <v/>
      </c>
      <c r="O333" s="79" t="str">
        <f t="shared" si="28"/>
        <v/>
      </c>
      <c r="P333" s="80">
        <f t="shared" si="29"/>
        <v>27.133333333333333</v>
      </c>
      <c r="Q333" s="72">
        <v>30590</v>
      </c>
      <c r="R333" s="68">
        <f t="shared" si="25"/>
        <v>0</v>
      </c>
      <c r="S333" s="70">
        <f t="shared" si="26"/>
        <v>0</v>
      </c>
      <c r="T333" s="71">
        <f t="shared" si="27"/>
        <v>0</v>
      </c>
      <c r="U333" s="1"/>
      <c r="V333" s="1"/>
      <c r="W333" s="1"/>
      <c r="X333" s="1"/>
      <c r="Y333" s="1"/>
      <c r="Z333" s="1"/>
    </row>
    <row r="334" spans="2:26" ht="12" customHeight="1">
      <c r="B334" s="17">
        <v>29437</v>
      </c>
      <c r="C334" s="18" t="s">
        <v>23</v>
      </c>
      <c r="D334" s="27"/>
      <c r="E334" s="34"/>
      <c r="F334" s="19">
        <v>122.1</v>
      </c>
      <c r="G334" s="21"/>
      <c r="H334" s="32"/>
      <c r="I334" s="32" t="s">
        <v>20</v>
      </c>
      <c r="J334" s="19"/>
      <c r="K334" s="19"/>
      <c r="L334" s="19">
        <v>59538.528547788585</v>
      </c>
      <c r="M334" s="1"/>
      <c r="N334" s="78" t="str">
        <f t="shared" si="24"/>
        <v/>
      </c>
      <c r="O334" s="79" t="str">
        <f t="shared" si="28"/>
        <v/>
      </c>
      <c r="P334" s="80">
        <f t="shared" si="29"/>
        <v>4.0699999999999994</v>
      </c>
      <c r="Q334" s="72">
        <v>30621</v>
      </c>
      <c r="R334" s="68">
        <f t="shared" si="25"/>
        <v>0</v>
      </c>
      <c r="S334" s="70">
        <f t="shared" si="26"/>
        <v>0</v>
      </c>
      <c r="T334" s="71">
        <f t="shared" si="27"/>
        <v>0</v>
      </c>
      <c r="U334" s="1"/>
      <c r="V334" s="1"/>
      <c r="W334" s="1"/>
      <c r="X334" s="1"/>
      <c r="Y334" s="1"/>
      <c r="Z334" s="1"/>
    </row>
    <row r="335" spans="2:26" ht="12" customHeight="1">
      <c r="B335" s="17">
        <v>29464</v>
      </c>
      <c r="C335" s="18" t="s">
        <v>11</v>
      </c>
      <c r="D335" s="27"/>
      <c r="E335" s="34">
        <v>0.70299999999999996</v>
      </c>
      <c r="F335" s="19"/>
      <c r="G335" s="18"/>
      <c r="H335" s="20" t="s">
        <v>12</v>
      </c>
      <c r="I335" s="20"/>
      <c r="J335" s="19"/>
      <c r="K335" s="19"/>
      <c r="L335" s="19"/>
      <c r="M335" s="1"/>
      <c r="N335" s="78" t="str">
        <f t="shared" si="24"/>
        <v/>
      </c>
      <c r="O335" s="79">
        <f t="shared" si="28"/>
        <v>2.343333333333333E-2</v>
      </c>
      <c r="P335" s="80" t="str">
        <f t="shared" si="29"/>
        <v/>
      </c>
      <c r="Q335" s="72">
        <v>30651</v>
      </c>
      <c r="R335" s="68">
        <f t="shared" si="25"/>
        <v>0</v>
      </c>
      <c r="S335" s="70">
        <f t="shared" si="26"/>
        <v>0</v>
      </c>
      <c r="T335" s="71">
        <f t="shared" si="27"/>
        <v>0</v>
      </c>
      <c r="U335" s="1"/>
      <c r="V335" s="1"/>
      <c r="W335" s="1"/>
      <c r="X335" s="1"/>
      <c r="Y335" s="1"/>
      <c r="Z335" s="1"/>
    </row>
    <row r="336" spans="2:26" ht="12" customHeight="1">
      <c r="B336" s="17">
        <v>29495</v>
      </c>
      <c r="C336" s="18" t="s">
        <v>11</v>
      </c>
      <c r="D336" s="27"/>
      <c r="E336" s="34">
        <v>0.14799999999999999</v>
      </c>
      <c r="F336" s="19"/>
      <c r="G336" s="21"/>
      <c r="H336" s="20" t="s">
        <v>12</v>
      </c>
      <c r="I336" s="20"/>
      <c r="J336" s="19"/>
      <c r="K336" s="19"/>
      <c r="L336" s="19"/>
      <c r="M336" s="1"/>
      <c r="N336" s="78" t="str">
        <f t="shared" si="24"/>
        <v/>
      </c>
      <c r="O336" s="79">
        <f t="shared" si="28"/>
        <v>4.933333333333333E-3</v>
      </c>
      <c r="P336" s="80" t="str">
        <f t="shared" si="29"/>
        <v/>
      </c>
      <c r="Q336" s="72">
        <v>30682</v>
      </c>
      <c r="R336" s="68">
        <f t="shared" si="25"/>
        <v>0</v>
      </c>
      <c r="S336" s="70">
        <f t="shared" si="26"/>
        <v>0</v>
      </c>
      <c r="T336" s="71">
        <f t="shared" si="27"/>
        <v>0</v>
      </c>
      <c r="U336" s="1"/>
      <c r="V336" s="1"/>
      <c r="W336" s="1"/>
      <c r="X336" s="1"/>
      <c r="Y336" s="1"/>
      <c r="Z336" s="1"/>
    </row>
    <row r="337" spans="2:26" ht="12" customHeight="1">
      <c r="B337" s="17">
        <v>29524</v>
      </c>
      <c r="C337" s="18" t="s">
        <v>11</v>
      </c>
      <c r="D337" s="27"/>
      <c r="E337" s="34">
        <v>0.29599999999999999</v>
      </c>
      <c r="F337" s="19"/>
      <c r="G337" s="21"/>
      <c r="H337" s="20" t="s">
        <v>12</v>
      </c>
      <c r="I337" s="20"/>
      <c r="J337" s="19"/>
      <c r="K337" s="19">
        <v>5688.545533972786</v>
      </c>
      <c r="L337" s="19"/>
      <c r="M337" s="1"/>
      <c r="N337" s="78" t="str">
        <f t="shared" si="24"/>
        <v/>
      </c>
      <c r="O337" s="79">
        <f t="shared" si="28"/>
        <v>9.8666666666666659E-3</v>
      </c>
      <c r="P337" s="80" t="str">
        <f t="shared" si="29"/>
        <v/>
      </c>
      <c r="Q337" s="72">
        <v>30713</v>
      </c>
      <c r="R337" s="68">
        <f t="shared" si="25"/>
        <v>0</v>
      </c>
      <c r="S337" s="70">
        <f t="shared" si="26"/>
        <v>0</v>
      </c>
      <c r="T337" s="71">
        <f t="shared" si="27"/>
        <v>0</v>
      </c>
      <c r="U337" s="1"/>
      <c r="V337" s="1"/>
      <c r="W337" s="1"/>
      <c r="X337" s="1"/>
      <c r="Y337" s="1"/>
      <c r="Z337" s="1"/>
    </row>
    <row r="338" spans="2:26" ht="12" customHeight="1">
      <c r="B338" s="17">
        <v>29556</v>
      </c>
      <c r="C338" s="18" t="s">
        <v>11</v>
      </c>
      <c r="D338" s="27"/>
      <c r="E338" s="34">
        <v>0.222</v>
      </c>
      <c r="F338" s="19"/>
      <c r="G338" s="21"/>
      <c r="H338" s="20" t="s">
        <v>12</v>
      </c>
      <c r="I338" s="20"/>
      <c r="J338" s="19"/>
      <c r="K338" s="19"/>
      <c r="L338" s="19"/>
      <c r="M338" s="1"/>
      <c r="N338" s="78" t="str">
        <f t="shared" si="24"/>
        <v/>
      </c>
      <c r="O338" s="79">
        <f t="shared" si="28"/>
        <v>7.4000000000000003E-3</v>
      </c>
      <c r="P338" s="80" t="str">
        <f t="shared" si="29"/>
        <v/>
      </c>
      <c r="Q338" s="72">
        <v>30742</v>
      </c>
      <c r="R338" s="68">
        <f t="shared" si="25"/>
        <v>0</v>
      </c>
      <c r="S338" s="70">
        <f t="shared" si="26"/>
        <v>0</v>
      </c>
      <c r="T338" s="71">
        <f t="shared" si="27"/>
        <v>0</v>
      </c>
      <c r="U338" s="1"/>
      <c r="V338" s="1"/>
      <c r="W338" s="1"/>
      <c r="X338" s="1"/>
      <c r="Y338" s="1"/>
      <c r="Z338" s="1"/>
    </row>
    <row r="339" spans="2:26" ht="12" customHeight="1">
      <c r="B339" s="17">
        <v>29589</v>
      </c>
      <c r="C339" s="18" t="s">
        <v>11</v>
      </c>
      <c r="D339" s="27"/>
      <c r="E339" s="34">
        <v>0.33300000000000002</v>
      </c>
      <c r="F339" s="19"/>
      <c r="G339" s="21"/>
      <c r="H339" s="20" t="s">
        <v>12</v>
      </c>
      <c r="I339" s="20"/>
      <c r="J339" s="19"/>
      <c r="K339" s="19"/>
      <c r="L339" s="19"/>
      <c r="M339" s="1"/>
      <c r="N339" s="78" t="str">
        <f t="shared" si="24"/>
        <v/>
      </c>
      <c r="O339" s="79">
        <f t="shared" si="28"/>
        <v>1.11E-2</v>
      </c>
      <c r="P339" s="80" t="str">
        <f t="shared" si="29"/>
        <v/>
      </c>
      <c r="Q339" s="72">
        <v>30773</v>
      </c>
      <c r="R339" s="68">
        <f t="shared" si="25"/>
        <v>0</v>
      </c>
      <c r="S339" s="70">
        <f t="shared" si="26"/>
        <v>0</v>
      </c>
      <c r="T339" s="71">
        <f t="shared" si="27"/>
        <v>0</v>
      </c>
      <c r="U339" s="1"/>
      <c r="V339" s="1"/>
      <c r="W339" s="1"/>
      <c r="X339" s="1"/>
      <c r="Y339" s="1"/>
      <c r="Z339" s="1"/>
    </row>
    <row r="340" spans="2:26" ht="12" customHeight="1">
      <c r="B340" s="17">
        <v>29622</v>
      </c>
      <c r="C340" s="18" t="s">
        <v>11</v>
      </c>
      <c r="D340" s="27"/>
      <c r="E340" s="34">
        <v>0.185</v>
      </c>
      <c r="F340" s="19"/>
      <c r="G340" s="21"/>
      <c r="H340" s="20" t="s">
        <v>12</v>
      </c>
      <c r="I340" s="20"/>
      <c r="J340" s="19"/>
      <c r="K340" s="19">
        <v>5653.4712939153651</v>
      </c>
      <c r="L340" s="19"/>
      <c r="M340" s="1"/>
      <c r="N340" s="78" t="str">
        <f t="shared" si="24"/>
        <v/>
      </c>
      <c r="O340" s="79">
        <f t="shared" si="28"/>
        <v>6.1666666666666667E-3</v>
      </c>
      <c r="P340" s="80" t="str">
        <f t="shared" si="29"/>
        <v/>
      </c>
      <c r="Q340" s="72">
        <v>30803</v>
      </c>
      <c r="R340" s="68">
        <f t="shared" si="25"/>
        <v>0</v>
      </c>
      <c r="S340" s="70">
        <f t="shared" si="26"/>
        <v>0</v>
      </c>
      <c r="T340" s="71">
        <f t="shared" si="27"/>
        <v>0</v>
      </c>
      <c r="U340" s="1"/>
      <c r="V340" s="1"/>
      <c r="W340" s="1"/>
      <c r="X340" s="1"/>
      <c r="Y340" s="1"/>
      <c r="Z340" s="1"/>
    </row>
    <row r="341" spans="2:26" ht="12" customHeight="1">
      <c r="B341" s="17">
        <v>29649</v>
      </c>
      <c r="C341" s="18" t="s">
        <v>11</v>
      </c>
      <c r="D341" s="27"/>
      <c r="E341" s="34">
        <v>0.48099999999999998</v>
      </c>
      <c r="F341" s="19"/>
      <c r="G341" s="18"/>
      <c r="H341" s="20" t="s">
        <v>12</v>
      </c>
      <c r="I341" s="20"/>
      <c r="J341" s="19"/>
      <c r="K341" s="19"/>
      <c r="L341" s="19"/>
      <c r="M341" s="1"/>
      <c r="N341" s="78" t="str">
        <f t="shared" si="24"/>
        <v/>
      </c>
      <c r="O341" s="79">
        <f t="shared" si="28"/>
        <v>1.6033333333333333E-2</v>
      </c>
      <c r="P341" s="80" t="str">
        <f t="shared" si="29"/>
        <v/>
      </c>
      <c r="Q341" s="72">
        <v>30834</v>
      </c>
      <c r="R341" s="68">
        <f t="shared" si="25"/>
        <v>0</v>
      </c>
      <c r="S341" s="70">
        <f t="shared" si="26"/>
        <v>0</v>
      </c>
      <c r="T341" s="71">
        <f t="shared" si="27"/>
        <v>0</v>
      </c>
      <c r="U341" s="1"/>
      <c r="V341" s="1"/>
      <c r="W341" s="1"/>
      <c r="X341" s="1"/>
      <c r="Y341" s="1"/>
      <c r="Z341" s="1"/>
    </row>
    <row r="342" spans="2:26" ht="12" customHeight="1">
      <c r="B342" s="17">
        <v>29679</v>
      </c>
      <c r="C342" s="18" t="s">
        <v>11</v>
      </c>
      <c r="D342" s="27"/>
      <c r="E342" s="34">
        <v>1.591</v>
      </c>
      <c r="F342" s="19"/>
      <c r="G342" s="21"/>
      <c r="H342" s="20" t="s">
        <v>12</v>
      </c>
      <c r="I342" s="20"/>
      <c r="J342" s="19"/>
      <c r="K342" s="19"/>
      <c r="L342" s="19"/>
      <c r="M342" s="1"/>
      <c r="N342" s="78" t="str">
        <f t="shared" si="24"/>
        <v/>
      </c>
      <c r="O342" s="79">
        <f t="shared" si="28"/>
        <v>5.3033333333333335E-2</v>
      </c>
      <c r="P342" s="80" t="str">
        <f t="shared" si="29"/>
        <v/>
      </c>
      <c r="Q342" s="72">
        <v>30864</v>
      </c>
      <c r="R342" s="68">
        <f t="shared" si="25"/>
        <v>0</v>
      </c>
      <c r="S342" s="70">
        <f t="shared" si="26"/>
        <v>0</v>
      </c>
      <c r="T342" s="71">
        <f t="shared" si="27"/>
        <v>0</v>
      </c>
      <c r="U342" s="1"/>
      <c r="V342" s="1"/>
      <c r="W342" s="1"/>
      <c r="X342" s="1"/>
      <c r="Y342" s="1"/>
      <c r="Z342" s="1"/>
    </row>
    <row r="343" spans="2:26" ht="12" customHeight="1">
      <c r="B343" s="17">
        <v>29708</v>
      </c>
      <c r="C343" s="18" t="s">
        <v>11</v>
      </c>
      <c r="D343" s="27"/>
      <c r="E343" s="34">
        <v>4.8099999999999996</v>
      </c>
      <c r="F343" s="19"/>
      <c r="G343" s="21"/>
      <c r="H343" s="32" t="s">
        <v>12</v>
      </c>
      <c r="I343" s="32"/>
      <c r="J343" s="19"/>
      <c r="K343" s="19">
        <v>5622.8700633589797</v>
      </c>
      <c r="L343" s="19"/>
      <c r="M343" s="1"/>
      <c r="N343" s="78" t="str">
        <f t="shared" si="24"/>
        <v/>
      </c>
      <c r="O343" s="79">
        <f t="shared" si="28"/>
        <v>0.16033333333333333</v>
      </c>
      <c r="P343" s="80" t="str">
        <f t="shared" si="29"/>
        <v/>
      </c>
      <c r="Q343" s="72">
        <v>30895</v>
      </c>
      <c r="R343" s="68">
        <f t="shared" si="25"/>
        <v>0</v>
      </c>
      <c r="S343" s="70">
        <f t="shared" si="26"/>
        <v>0</v>
      </c>
      <c r="T343" s="71">
        <f t="shared" si="27"/>
        <v>0</v>
      </c>
      <c r="U343" s="1"/>
      <c r="V343" s="1"/>
      <c r="W343" s="1"/>
      <c r="X343" s="1"/>
      <c r="Y343" s="1"/>
      <c r="Z343" s="1"/>
    </row>
    <row r="344" spans="2:26" ht="12" customHeight="1">
      <c r="B344" s="17">
        <v>29737</v>
      </c>
      <c r="C344" s="18" t="s">
        <v>24</v>
      </c>
      <c r="D344" s="27"/>
      <c r="E344" s="34">
        <v>3.7</v>
      </c>
      <c r="F344" s="19"/>
      <c r="G344" s="21"/>
      <c r="H344" s="20" t="s">
        <v>12</v>
      </c>
      <c r="I344" s="20"/>
      <c r="J344" s="19"/>
      <c r="K344" s="19"/>
      <c r="L344" s="19"/>
      <c r="M344" s="1"/>
      <c r="N344" s="78" t="str">
        <f t="shared" si="24"/>
        <v/>
      </c>
      <c r="O344" s="79">
        <f t="shared" si="28"/>
        <v>0.12333333333333334</v>
      </c>
      <c r="P344" s="80" t="str">
        <f t="shared" si="29"/>
        <v/>
      </c>
      <c r="Q344" s="72">
        <v>30926</v>
      </c>
      <c r="R344" s="68">
        <f t="shared" si="25"/>
        <v>0</v>
      </c>
      <c r="S344" s="70">
        <f t="shared" si="26"/>
        <v>0</v>
      </c>
      <c r="T344" s="71">
        <f t="shared" si="27"/>
        <v>0</v>
      </c>
      <c r="U344" s="1"/>
      <c r="V344" s="1"/>
      <c r="W344" s="1"/>
      <c r="X344" s="1"/>
      <c r="Y344" s="1"/>
      <c r="Z344" s="1"/>
    </row>
    <row r="345" spans="2:26" ht="12" customHeight="1">
      <c r="B345" s="17">
        <v>29768</v>
      </c>
      <c r="C345" s="18" t="s">
        <v>24</v>
      </c>
      <c r="D345" s="27"/>
      <c r="E345" s="34">
        <v>6.29</v>
      </c>
      <c r="F345" s="19"/>
      <c r="G345" s="21"/>
      <c r="H345" s="32" t="s">
        <v>12</v>
      </c>
      <c r="I345" s="32"/>
      <c r="J345" s="19"/>
      <c r="K345" s="19"/>
      <c r="L345" s="19"/>
      <c r="M345" s="1"/>
      <c r="N345" s="78" t="str">
        <f t="shared" si="24"/>
        <v/>
      </c>
      <c r="O345" s="79">
        <f t="shared" si="28"/>
        <v>0.20966666666666667</v>
      </c>
      <c r="P345" s="80" t="str">
        <f t="shared" si="29"/>
        <v/>
      </c>
      <c r="Q345" s="72">
        <v>30956</v>
      </c>
      <c r="R345" s="68">
        <f t="shared" si="25"/>
        <v>0</v>
      </c>
      <c r="S345" s="70">
        <f t="shared" si="26"/>
        <v>0</v>
      </c>
      <c r="T345" s="71">
        <f t="shared" si="27"/>
        <v>0</v>
      </c>
      <c r="U345" s="1"/>
      <c r="V345" s="1"/>
      <c r="W345" s="1"/>
      <c r="X345" s="1"/>
      <c r="Y345" s="1"/>
      <c r="Z345" s="1"/>
    </row>
    <row r="346" spans="2:26" ht="12" customHeight="1">
      <c r="B346" s="17">
        <v>29798</v>
      </c>
      <c r="C346" s="18" t="s">
        <v>24</v>
      </c>
      <c r="D346" s="27"/>
      <c r="E346" s="34">
        <v>0.999</v>
      </c>
      <c r="F346" s="19"/>
      <c r="G346" s="21"/>
      <c r="H346" s="20" t="s">
        <v>12</v>
      </c>
      <c r="I346" s="20"/>
      <c r="J346" s="19"/>
      <c r="K346" s="19">
        <v>5591.0228792205426</v>
      </c>
      <c r="L346" s="19"/>
      <c r="M346" s="1"/>
      <c r="N346" s="78" t="str">
        <f t="shared" si="24"/>
        <v/>
      </c>
      <c r="O346" s="79">
        <f t="shared" si="28"/>
        <v>3.3300000000000003E-2</v>
      </c>
      <c r="P346" s="80" t="str">
        <f t="shared" si="29"/>
        <v/>
      </c>
      <c r="Q346" s="72">
        <v>30987</v>
      </c>
      <c r="R346" s="68">
        <f t="shared" si="25"/>
        <v>0</v>
      </c>
      <c r="S346" s="70">
        <f t="shared" si="26"/>
        <v>0</v>
      </c>
      <c r="T346" s="71">
        <f t="shared" si="27"/>
        <v>0</v>
      </c>
      <c r="U346" s="1"/>
      <c r="V346" s="1"/>
      <c r="W346" s="1"/>
      <c r="X346" s="1"/>
      <c r="Y346" s="1"/>
      <c r="Z346" s="1"/>
    </row>
    <row r="347" spans="2:26" ht="12" customHeight="1">
      <c r="B347" s="17">
        <v>29818</v>
      </c>
      <c r="C347" s="18" t="s">
        <v>22</v>
      </c>
      <c r="D347" s="27"/>
      <c r="E347" s="34"/>
      <c r="F347" s="19">
        <v>129.5</v>
      </c>
      <c r="G347" s="21"/>
      <c r="H347" s="20"/>
      <c r="I347" s="20" t="s">
        <v>20</v>
      </c>
      <c r="J347" s="19"/>
      <c r="K347" s="19"/>
      <c r="L347" s="19"/>
      <c r="M347" s="1"/>
      <c r="N347" s="78" t="str">
        <f t="shared" si="24"/>
        <v/>
      </c>
      <c r="O347" s="79" t="str">
        <f t="shared" si="28"/>
        <v/>
      </c>
      <c r="P347" s="80">
        <f t="shared" si="29"/>
        <v>4.3166666666666664</v>
      </c>
      <c r="Q347" s="72">
        <v>31017</v>
      </c>
      <c r="R347" s="68">
        <f t="shared" si="25"/>
        <v>0</v>
      </c>
      <c r="S347" s="70">
        <f t="shared" si="26"/>
        <v>0</v>
      </c>
      <c r="T347" s="71">
        <f t="shared" si="27"/>
        <v>0</v>
      </c>
      <c r="U347" s="1"/>
      <c r="V347" s="1"/>
      <c r="W347" s="1"/>
      <c r="X347" s="1"/>
      <c r="Y347" s="1"/>
      <c r="Z347" s="1"/>
    </row>
    <row r="348" spans="2:26" ht="12" customHeight="1">
      <c r="B348" s="17">
        <v>29818</v>
      </c>
      <c r="C348" s="18" t="s">
        <v>22</v>
      </c>
      <c r="D348" s="27"/>
      <c r="E348" s="34"/>
      <c r="F348" s="19">
        <v>70.3</v>
      </c>
      <c r="G348" s="21"/>
      <c r="H348" s="20"/>
      <c r="I348" s="20" t="s">
        <v>20</v>
      </c>
      <c r="J348" s="19"/>
      <c r="K348" s="19"/>
      <c r="L348" s="19"/>
      <c r="M348" s="1"/>
      <c r="N348" s="78" t="str">
        <f t="shared" si="24"/>
        <v/>
      </c>
      <c r="O348" s="79" t="str">
        <f t="shared" si="28"/>
        <v/>
      </c>
      <c r="P348" s="80">
        <f t="shared" si="29"/>
        <v>2.3433333333333333</v>
      </c>
      <c r="Q348" s="72">
        <v>31048</v>
      </c>
      <c r="R348" s="68">
        <f t="shared" si="25"/>
        <v>0</v>
      </c>
      <c r="S348" s="70">
        <f t="shared" si="26"/>
        <v>0</v>
      </c>
      <c r="T348" s="71">
        <f t="shared" si="27"/>
        <v>0</v>
      </c>
      <c r="U348" s="1"/>
      <c r="V348" s="1"/>
      <c r="W348" s="1"/>
      <c r="X348" s="1"/>
      <c r="Y348" s="1"/>
      <c r="Z348" s="1"/>
    </row>
    <row r="349" spans="2:26" ht="12" customHeight="1">
      <c r="B349" s="17">
        <v>29831</v>
      </c>
      <c r="C349" s="18" t="s">
        <v>24</v>
      </c>
      <c r="D349" s="27"/>
      <c r="E349" s="34">
        <v>0.74</v>
      </c>
      <c r="F349" s="19"/>
      <c r="G349" s="21"/>
      <c r="H349" s="20" t="s">
        <v>12</v>
      </c>
      <c r="I349" s="20"/>
      <c r="J349" s="19"/>
      <c r="K349" s="19"/>
      <c r="L349" s="19"/>
      <c r="M349" s="1"/>
      <c r="N349" s="78" t="str">
        <f t="shared" si="24"/>
        <v/>
      </c>
      <c r="O349" s="79">
        <f t="shared" si="28"/>
        <v>2.4666666666666667E-2</v>
      </c>
      <c r="P349" s="80" t="str">
        <f t="shared" si="29"/>
        <v/>
      </c>
      <c r="Q349" s="72">
        <v>31079</v>
      </c>
      <c r="R349" s="68">
        <f t="shared" si="25"/>
        <v>0</v>
      </c>
      <c r="S349" s="70">
        <f t="shared" si="26"/>
        <v>0</v>
      </c>
      <c r="T349" s="71">
        <f t="shared" si="27"/>
        <v>0</v>
      </c>
      <c r="U349" s="1"/>
      <c r="V349" s="1"/>
      <c r="W349" s="1"/>
      <c r="X349" s="1"/>
      <c r="Y349" s="1"/>
      <c r="Z349" s="1"/>
    </row>
    <row r="350" spans="2:26" ht="12" customHeight="1">
      <c r="B350" s="17">
        <v>29861</v>
      </c>
      <c r="C350" s="18" t="s">
        <v>24</v>
      </c>
      <c r="D350" s="27"/>
      <c r="E350" s="34">
        <v>0.44400000000000001</v>
      </c>
      <c r="F350" s="19"/>
      <c r="G350" s="18"/>
      <c r="H350" s="20" t="s">
        <v>12</v>
      </c>
      <c r="I350" s="20"/>
      <c r="J350" s="19"/>
      <c r="K350" s="19"/>
      <c r="L350" s="19"/>
      <c r="M350" s="1"/>
      <c r="N350" s="78" t="str">
        <f t="shared" si="24"/>
        <v/>
      </c>
      <c r="O350" s="79">
        <f t="shared" si="28"/>
        <v>1.4800000000000001E-2</v>
      </c>
      <c r="P350" s="80" t="str">
        <f t="shared" si="29"/>
        <v/>
      </c>
      <c r="Q350" s="72">
        <v>31107</v>
      </c>
      <c r="R350" s="68">
        <f t="shared" si="25"/>
        <v>0</v>
      </c>
      <c r="S350" s="70">
        <f t="shared" si="26"/>
        <v>0</v>
      </c>
      <c r="T350" s="71">
        <f t="shared" si="27"/>
        <v>0</v>
      </c>
      <c r="U350" s="1"/>
      <c r="V350" s="1"/>
      <c r="W350" s="1"/>
      <c r="X350" s="1"/>
      <c r="Y350" s="1"/>
      <c r="Z350" s="1"/>
    </row>
    <row r="351" spans="2:26" ht="12" customHeight="1">
      <c r="B351" s="17">
        <v>29889</v>
      </c>
      <c r="C351" s="18" t="s">
        <v>25</v>
      </c>
      <c r="D351" s="27">
        <v>1.5027587665597923E-2</v>
      </c>
      <c r="E351" s="34"/>
      <c r="F351" s="19"/>
      <c r="G351" s="21" t="s">
        <v>26</v>
      </c>
      <c r="H351" s="20"/>
      <c r="I351" s="20"/>
      <c r="J351" s="19">
        <v>23.7</v>
      </c>
      <c r="K351" s="19"/>
      <c r="L351" s="19"/>
      <c r="M351" s="1"/>
      <c r="N351" s="78">
        <f t="shared" si="24"/>
        <v>3.0055175331195842E-3</v>
      </c>
      <c r="O351" s="79" t="str">
        <f t="shared" si="28"/>
        <v/>
      </c>
      <c r="P351" s="80" t="str">
        <f t="shared" si="29"/>
        <v/>
      </c>
      <c r="Q351" s="72">
        <v>31138</v>
      </c>
      <c r="R351" s="68">
        <f t="shared" si="25"/>
        <v>0</v>
      </c>
      <c r="S351" s="70">
        <f t="shared" si="26"/>
        <v>0</v>
      </c>
      <c r="T351" s="71">
        <f t="shared" si="27"/>
        <v>0</v>
      </c>
      <c r="U351" s="1"/>
      <c r="V351" s="1"/>
      <c r="W351" s="1"/>
      <c r="X351" s="1"/>
      <c r="Y351" s="1"/>
      <c r="Z351" s="1"/>
    </row>
    <row r="352" spans="2:26" ht="12" customHeight="1">
      <c r="B352" s="17">
        <v>29889</v>
      </c>
      <c r="C352" s="18" t="s">
        <v>27</v>
      </c>
      <c r="D352" s="27">
        <v>1.5027587665597923E-2</v>
      </c>
      <c r="E352" s="34"/>
      <c r="F352" s="19"/>
      <c r="G352" s="21" t="s">
        <v>26</v>
      </c>
      <c r="H352" s="20"/>
      <c r="I352" s="20"/>
      <c r="J352" s="19"/>
      <c r="K352" s="19"/>
      <c r="L352" s="19"/>
      <c r="M352" s="1"/>
      <c r="N352" s="78">
        <f t="shared" si="24"/>
        <v>3.0055175331195842E-3</v>
      </c>
      <c r="O352" s="79" t="str">
        <f t="shared" si="28"/>
        <v/>
      </c>
      <c r="P352" s="80" t="str">
        <f t="shared" si="29"/>
        <v/>
      </c>
      <c r="Q352" s="72">
        <v>31168</v>
      </c>
      <c r="R352" s="68">
        <f t="shared" si="25"/>
        <v>0</v>
      </c>
      <c r="S352" s="70">
        <f t="shared" si="26"/>
        <v>0</v>
      </c>
      <c r="T352" s="71">
        <f t="shared" si="27"/>
        <v>0</v>
      </c>
      <c r="U352" s="1"/>
      <c r="V352" s="1"/>
      <c r="W352" s="1"/>
      <c r="X352" s="1"/>
      <c r="Y352" s="1"/>
      <c r="Z352" s="1"/>
    </row>
    <row r="353" spans="2:26" ht="12" customHeight="1">
      <c r="B353" s="17">
        <v>29889</v>
      </c>
      <c r="C353" s="18" t="s">
        <v>27</v>
      </c>
      <c r="D353" s="27">
        <v>1.5027587665597923E-2</v>
      </c>
      <c r="E353" s="34"/>
      <c r="F353" s="19"/>
      <c r="G353" s="21" t="s">
        <v>26</v>
      </c>
      <c r="H353" s="20"/>
      <c r="I353" s="20"/>
      <c r="J353" s="19"/>
      <c r="K353" s="19"/>
      <c r="L353" s="19"/>
      <c r="M353" s="1"/>
      <c r="N353" s="78">
        <f t="shared" si="24"/>
        <v>3.0055175331195842E-3</v>
      </c>
      <c r="O353" s="79" t="str">
        <f t="shared" si="28"/>
        <v/>
      </c>
      <c r="P353" s="80" t="str">
        <f t="shared" si="29"/>
        <v/>
      </c>
      <c r="Q353" s="72">
        <v>31199</v>
      </c>
      <c r="R353" s="68">
        <f t="shared" si="25"/>
        <v>0</v>
      </c>
      <c r="S353" s="70">
        <f t="shared" si="26"/>
        <v>0</v>
      </c>
      <c r="T353" s="71">
        <f t="shared" si="27"/>
        <v>0</v>
      </c>
      <c r="U353" s="1"/>
      <c r="V353" s="1"/>
      <c r="W353" s="1"/>
      <c r="X353" s="1"/>
      <c r="Y353" s="1"/>
      <c r="Z353" s="1"/>
    </row>
    <row r="354" spans="2:26" ht="12" customHeight="1">
      <c r="B354" s="17">
        <v>29890</v>
      </c>
      <c r="C354" s="18" t="s">
        <v>28</v>
      </c>
      <c r="D354" s="27"/>
      <c r="E354" s="34">
        <v>0.36259999999999998</v>
      </c>
      <c r="F354" s="19"/>
      <c r="G354" s="21"/>
      <c r="H354" s="20" t="s">
        <v>12</v>
      </c>
      <c r="I354" s="20"/>
      <c r="J354" s="19"/>
      <c r="K354" s="19">
        <v>5558.6544073828927</v>
      </c>
      <c r="L354" s="19"/>
      <c r="M354" s="1"/>
      <c r="N354" s="78" t="str">
        <f t="shared" si="24"/>
        <v/>
      </c>
      <c r="O354" s="79">
        <f t="shared" si="28"/>
        <v>1.2086666666666666E-2</v>
      </c>
      <c r="P354" s="80" t="str">
        <f t="shared" si="29"/>
        <v/>
      </c>
      <c r="Q354" s="72">
        <v>31229</v>
      </c>
      <c r="R354" s="68">
        <f t="shared" si="25"/>
        <v>0</v>
      </c>
      <c r="S354" s="70">
        <f t="shared" si="26"/>
        <v>0</v>
      </c>
      <c r="T354" s="71">
        <f t="shared" si="27"/>
        <v>0</v>
      </c>
      <c r="U354" s="1"/>
      <c r="V354" s="1"/>
      <c r="W354" s="1"/>
      <c r="X354" s="1"/>
      <c r="Y354" s="1"/>
      <c r="Z354" s="1"/>
    </row>
    <row r="355" spans="2:26" ht="12" customHeight="1">
      <c r="B355" s="17">
        <v>29890</v>
      </c>
      <c r="C355" s="18" t="s">
        <v>24</v>
      </c>
      <c r="D355" s="27"/>
      <c r="E355" s="34">
        <v>0.34039999999999998</v>
      </c>
      <c r="F355" s="19"/>
      <c r="G355" s="21"/>
      <c r="H355" s="20" t="s">
        <v>12</v>
      </c>
      <c r="I355" s="20"/>
      <c r="J355" s="19"/>
      <c r="K355" s="19"/>
      <c r="L355" s="19"/>
      <c r="M355" s="1"/>
      <c r="N355" s="78" t="str">
        <f t="shared" si="24"/>
        <v/>
      </c>
      <c r="O355" s="79">
        <f t="shared" si="28"/>
        <v>1.1346666666666666E-2</v>
      </c>
      <c r="P355" s="80" t="str">
        <f t="shared" si="29"/>
        <v/>
      </c>
      <c r="Q355" s="72">
        <v>31260</v>
      </c>
      <c r="R355" s="68">
        <f t="shared" si="25"/>
        <v>0</v>
      </c>
      <c r="S355" s="70">
        <f t="shared" si="26"/>
        <v>0</v>
      </c>
      <c r="T355" s="71">
        <f t="shared" si="27"/>
        <v>0</v>
      </c>
      <c r="U355" s="1"/>
      <c r="V355" s="1"/>
      <c r="W355" s="1"/>
      <c r="X355" s="1"/>
      <c r="Y355" s="1"/>
      <c r="Z355" s="1"/>
    </row>
    <row r="356" spans="2:26" ht="12" customHeight="1">
      <c r="B356" s="17">
        <v>29890</v>
      </c>
      <c r="C356" s="18" t="s">
        <v>24</v>
      </c>
      <c r="D356" s="27"/>
      <c r="E356" s="34">
        <v>0.29599999999999999</v>
      </c>
      <c r="F356" s="19"/>
      <c r="G356" s="21"/>
      <c r="H356" s="20" t="s">
        <v>12</v>
      </c>
      <c r="I356" s="20"/>
      <c r="J356" s="19"/>
      <c r="K356" s="19"/>
      <c r="L356" s="19"/>
      <c r="M356" s="1"/>
      <c r="N356" s="78" t="str">
        <f t="shared" si="24"/>
        <v/>
      </c>
      <c r="O356" s="79">
        <f t="shared" si="28"/>
        <v>9.8666666666666659E-3</v>
      </c>
      <c r="P356" s="80" t="str">
        <f t="shared" si="29"/>
        <v/>
      </c>
      <c r="Q356" s="72">
        <v>31291</v>
      </c>
      <c r="R356" s="68">
        <f t="shared" si="25"/>
        <v>0</v>
      </c>
      <c r="S356" s="70">
        <f t="shared" si="26"/>
        <v>0</v>
      </c>
      <c r="T356" s="71">
        <f t="shared" si="27"/>
        <v>0</v>
      </c>
      <c r="U356" s="1"/>
      <c r="V356" s="1"/>
      <c r="W356" s="1"/>
      <c r="X356" s="1"/>
      <c r="Y356" s="1"/>
      <c r="Z356" s="1"/>
    </row>
    <row r="357" spans="2:26" ht="12" customHeight="1">
      <c r="B357" s="17">
        <v>29890</v>
      </c>
      <c r="C357" s="18" t="s">
        <v>29</v>
      </c>
      <c r="D357" s="27"/>
      <c r="E357" s="34">
        <v>0.27379999999999999</v>
      </c>
      <c r="F357" s="19"/>
      <c r="G357" s="21"/>
      <c r="H357" s="20" t="s">
        <v>12</v>
      </c>
      <c r="I357" s="20"/>
      <c r="J357" s="19"/>
      <c r="K357" s="19">
        <v>5558.6544073828927</v>
      </c>
      <c r="L357" s="19"/>
      <c r="M357" s="1"/>
      <c r="N357" s="78" t="str">
        <f t="shared" si="24"/>
        <v/>
      </c>
      <c r="O357" s="79">
        <f t="shared" si="28"/>
        <v>9.1266666666666666E-3</v>
      </c>
      <c r="P357" s="80" t="str">
        <f t="shared" si="29"/>
        <v/>
      </c>
      <c r="Q357" s="72">
        <v>31321</v>
      </c>
      <c r="R357" s="68">
        <f t="shared" si="25"/>
        <v>0</v>
      </c>
      <c r="S357" s="70">
        <f t="shared" si="26"/>
        <v>0</v>
      </c>
      <c r="T357" s="71">
        <f t="shared" si="27"/>
        <v>0</v>
      </c>
      <c r="U357" s="1"/>
      <c r="V357" s="1"/>
      <c r="W357" s="1"/>
      <c r="X357" s="1"/>
      <c r="Y357" s="1"/>
      <c r="Z357" s="1"/>
    </row>
    <row r="358" spans="2:26" ht="12" customHeight="1">
      <c r="B358" s="17">
        <v>29892</v>
      </c>
      <c r="C358" s="18" t="s">
        <v>30</v>
      </c>
      <c r="D358" s="27"/>
      <c r="E358" s="34"/>
      <c r="F358" s="19">
        <v>1326.3055555555557</v>
      </c>
      <c r="G358" s="21"/>
      <c r="H358" s="20"/>
      <c r="I358" s="20" t="s">
        <v>20</v>
      </c>
      <c r="J358" s="19"/>
      <c r="K358" s="19"/>
      <c r="L358" s="19">
        <v>57853.1702841347</v>
      </c>
      <c r="M358" s="1"/>
      <c r="N358" s="78" t="str">
        <f t="shared" si="24"/>
        <v/>
      </c>
      <c r="O358" s="79" t="str">
        <f t="shared" si="28"/>
        <v/>
      </c>
      <c r="P358" s="80">
        <f t="shared" si="29"/>
        <v>44.210185185185189</v>
      </c>
      <c r="Q358" s="72">
        <v>31352</v>
      </c>
      <c r="R358" s="68">
        <f t="shared" si="25"/>
        <v>0</v>
      </c>
      <c r="S358" s="70">
        <f t="shared" si="26"/>
        <v>0</v>
      </c>
      <c r="T358" s="71">
        <f t="shared" si="27"/>
        <v>0</v>
      </c>
      <c r="U358" s="1"/>
      <c r="V358" s="1"/>
      <c r="W358" s="1"/>
      <c r="X358" s="1"/>
      <c r="Y358" s="1"/>
      <c r="Z358" s="1"/>
    </row>
    <row r="359" spans="2:26" ht="12" customHeight="1">
      <c r="B359" s="17">
        <v>29895</v>
      </c>
      <c r="C359" s="18" t="s">
        <v>31</v>
      </c>
      <c r="D359" s="27"/>
      <c r="E359" s="34"/>
      <c r="F359" s="19">
        <v>558.89074074074074</v>
      </c>
      <c r="G359" s="21"/>
      <c r="H359" s="20"/>
      <c r="I359" s="20" t="s">
        <v>20</v>
      </c>
      <c r="J359" s="19"/>
      <c r="K359" s="19"/>
      <c r="L359" s="19"/>
      <c r="M359" s="1"/>
      <c r="N359" s="78" t="str">
        <f t="shared" si="24"/>
        <v/>
      </c>
      <c r="O359" s="79" t="str">
        <f t="shared" si="28"/>
        <v/>
      </c>
      <c r="P359" s="80">
        <f t="shared" si="29"/>
        <v>18.62969135802469</v>
      </c>
      <c r="Q359" s="72">
        <v>31382</v>
      </c>
      <c r="R359" s="68">
        <f t="shared" si="25"/>
        <v>0</v>
      </c>
      <c r="S359" s="70">
        <f t="shared" si="26"/>
        <v>0</v>
      </c>
      <c r="T359" s="71">
        <f t="shared" si="27"/>
        <v>0</v>
      </c>
      <c r="U359" s="1"/>
      <c r="V359" s="1"/>
      <c r="W359" s="1"/>
      <c r="X359" s="1"/>
      <c r="Y359" s="1"/>
      <c r="Z359" s="1"/>
    </row>
    <row r="360" spans="2:26" ht="12" customHeight="1">
      <c r="B360" s="17">
        <v>29895</v>
      </c>
      <c r="C360" s="18" t="s">
        <v>30</v>
      </c>
      <c r="D360" s="27"/>
      <c r="E360" s="34"/>
      <c r="F360" s="19">
        <v>2336.3611111111109</v>
      </c>
      <c r="G360" s="21"/>
      <c r="H360" s="20"/>
      <c r="I360" s="20" t="s">
        <v>20</v>
      </c>
      <c r="J360" s="19"/>
      <c r="K360" s="19"/>
      <c r="L360" s="19"/>
      <c r="M360" s="1"/>
      <c r="N360" s="78" t="str">
        <f t="shared" si="24"/>
        <v/>
      </c>
      <c r="O360" s="79" t="str">
        <f t="shared" si="28"/>
        <v/>
      </c>
      <c r="P360" s="80">
        <f t="shared" si="29"/>
        <v>77.878703703703692</v>
      </c>
      <c r="Q360" s="72">
        <v>31413</v>
      </c>
      <c r="R360" s="68">
        <f t="shared" si="25"/>
        <v>0</v>
      </c>
      <c r="S360" s="70">
        <f t="shared" si="26"/>
        <v>0</v>
      </c>
      <c r="T360" s="71">
        <f t="shared" si="27"/>
        <v>0</v>
      </c>
      <c r="U360" s="1"/>
      <c r="V360" s="1"/>
      <c r="W360" s="1"/>
      <c r="X360" s="1"/>
      <c r="Y360" s="1"/>
      <c r="Z360" s="1"/>
    </row>
    <row r="361" spans="2:26" ht="12" customHeight="1">
      <c r="B361" s="17">
        <v>29920</v>
      </c>
      <c r="C361" s="18" t="s">
        <v>25</v>
      </c>
      <c r="D361" s="27">
        <v>1.499821593836506E-2</v>
      </c>
      <c r="E361" s="34"/>
      <c r="F361" s="19"/>
      <c r="G361" s="21" t="s">
        <v>26</v>
      </c>
      <c r="H361" s="32"/>
      <c r="I361" s="32"/>
      <c r="J361" s="19">
        <v>23.653677865608969</v>
      </c>
      <c r="K361" s="19"/>
      <c r="L361" s="19"/>
      <c r="M361" s="1"/>
      <c r="N361" s="78">
        <f t="shared" si="24"/>
        <v>2.9996431876730119E-3</v>
      </c>
      <c r="O361" s="79" t="str">
        <f t="shared" si="28"/>
        <v/>
      </c>
      <c r="P361" s="80" t="str">
        <f t="shared" si="29"/>
        <v/>
      </c>
      <c r="Q361" s="72">
        <v>31444</v>
      </c>
      <c r="R361" s="68">
        <f t="shared" si="25"/>
        <v>0</v>
      </c>
      <c r="S361" s="70">
        <f t="shared" si="26"/>
        <v>0</v>
      </c>
      <c r="T361" s="71">
        <f t="shared" si="27"/>
        <v>0</v>
      </c>
      <c r="U361" s="1"/>
      <c r="V361" s="1"/>
      <c r="W361" s="1"/>
      <c r="X361" s="1"/>
      <c r="Y361" s="1"/>
      <c r="Z361" s="1"/>
    </row>
    <row r="362" spans="2:26" ht="12" customHeight="1">
      <c r="B362" s="17">
        <v>29921</v>
      </c>
      <c r="C362" s="18" t="s">
        <v>28</v>
      </c>
      <c r="D362" s="27"/>
      <c r="E362" s="34">
        <v>0.70299999999999996</v>
      </c>
      <c r="F362" s="19"/>
      <c r="G362" s="21"/>
      <c r="H362" s="20" t="s">
        <v>12</v>
      </c>
      <c r="I362" s="20"/>
      <c r="J362" s="19"/>
      <c r="K362" s="19"/>
      <c r="L362" s="19"/>
      <c r="M362" s="1"/>
      <c r="N362" s="78" t="str">
        <f t="shared" si="24"/>
        <v/>
      </c>
      <c r="O362" s="79">
        <f t="shared" si="28"/>
        <v>2.343333333333333E-2</v>
      </c>
      <c r="P362" s="80" t="str">
        <f t="shared" si="29"/>
        <v/>
      </c>
      <c r="Q362" s="72">
        <v>31472</v>
      </c>
      <c r="R362" s="68">
        <f t="shared" si="25"/>
        <v>0</v>
      </c>
      <c r="S362" s="70">
        <f t="shared" si="26"/>
        <v>0</v>
      </c>
      <c r="T362" s="71">
        <f t="shared" si="27"/>
        <v>0</v>
      </c>
      <c r="U362" s="1"/>
      <c r="V362" s="1"/>
      <c r="W362" s="1"/>
      <c r="X362" s="1"/>
      <c r="Y362" s="1"/>
      <c r="Z362" s="1"/>
    </row>
    <row r="363" spans="2:26" ht="12" customHeight="1">
      <c r="B363" s="17">
        <v>29921</v>
      </c>
      <c r="C363" s="18" t="s">
        <v>24</v>
      </c>
      <c r="D363" s="27"/>
      <c r="E363" s="34">
        <v>0.43290000000000001</v>
      </c>
      <c r="F363" s="19"/>
      <c r="G363" s="21"/>
      <c r="H363" s="20" t="s">
        <v>12</v>
      </c>
      <c r="I363" s="20"/>
      <c r="J363" s="19"/>
      <c r="K363" s="19"/>
      <c r="L363" s="19"/>
      <c r="M363" s="1"/>
      <c r="N363" s="78" t="str">
        <f t="shared" si="24"/>
        <v/>
      </c>
      <c r="O363" s="79">
        <f t="shared" si="28"/>
        <v>1.443E-2</v>
      </c>
      <c r="P363" s="80" t="str">
        <f t="shared" si="29"/>
        <v/>
      </c>
      <c r="Q363" s="72">
        <v>31503</v>
      </c>
      <c r="R363" s="68">
        <f t="shared" si="25"/>
        <v>0</v>
      </c>
      <c r="S363" s="70">
        <f t="shared" si="26"/>
        <v>0</v>
      </c>
      <c r="T363" s="71">
        <f t="shared" si="27"/>
        <v>0</v>
      </c>
      <c r="U363" s="1"/>
      <c r="V363" s="1"/>
      <c r="W363" s="1"/>
      <c r="X363" s="1"/>
      <c r="Y363" s="1"/>
      <c r="Z363" s="1"/>
    </row>
    <row r="364" spans="2:26" ht="12" customHeight="1">
      <c r="B364" s="17">
        <v>29921</v>
      </c>
      <c r="C364" s="18" t="s">
        <v>29</v>
      </c>
      <c r="D364" s="27"/>
      <c r="E364" s="34">
        <v>0.25159999999999999</v>
      </c>
      <c r="F364" s="19"/>
      <c r="G364" s="21"/>
      <c r="H364" s="32" t="s">
        <v>12</v>
      </c>
      <c r="I364" s="32"/>
      <c r="J364" s="19"/>
      <c r="K364" s="19">
        <v>5547.7899037334373</v>
      </c>
      <c r="L364" s="19"/>
      <c r="M364" s="1"/>
      <c r="N364" s="78" t="str">
        <f t="shared" si="24"/>
        <v/>
      </c>
      <c r="O364" s="79">
        <f t="shared" si="28"/>
        <v>8.3866666666666655E-3</v>
      </c>
      <c r="P364" s="80" t="str">
        <f t="shared" si="29"/>
        <v/>
      </c>
      <c r="Q364" s="72">
        <v>31533</v>
      </c>
      <c r="R364" s="68">
        <f t="shared" si="25"/>
        <v>0</v>
      </c>
      <c r="S364" s="70">
        <f t="shared" si="26"/>
        <v>0</v>
      </c>
      <c r="T364" s="71">
        <f t="shared" si="27"/>
        <v>0</v>
      </c>
      <c r="U364" s="1"/>
      <c r="V364" s="1"/>
      <c r="W364" s="1"/>
      <c r="X364" s="1"/>
      <c r="Y364" s="1"/>
      <c r="Z364" s="1"/>
    </row>
    <row r="365" spans="2:26" ht="12" customHeight="1">
      <c r="B365" s="17">
        <v>29921</v>
      </c>
      <c r="C365" s="18" t="s">
        <v>27</v>
      </c>
      <c r="D365" s="27">
        <v>1.4997269419694629E-2</v>
      </c>
      <c r="E365" s="34"/>
      <c r="F365" s="19"/>
      <c r="G365" s="21" t="s">
        <v>26</v>
      </c>
      <c r="H365" s="20"/>
      <c r="I365" s="20"/>
      <c r="J365" s="19"/>
      <c r="K365" s="19"/>
      <c r="L365" s="19"/>
      <c r="M365" s="1"/>
      <c r="N365" s="78">
        <f t="shared" ref="N365:N428" si="30">IF(D365&lt;&gt;"",D365/1000*200,"")</f>
        <v>2.9994538839389255E-3</v>
      </c>
      <c r="O365" s="79" t="str">
        <f t="shared" si="28"/>
        <v/>
      </c>
      <c r="P365" s="80" t="str">
        <f t="shared" si="29"/>
        <v/>
      </c>
      <c r="Q365" s="72">
        <v>31564</v>
      </c>
      <c r="R365" s="68">
        <f t="shared" ref="R365:R428" si="31">SUMIFS(大気浮遊じん列,年月日列,"RC[-1]&lt;=",年月日列,"R[1]C[-1]&gt;")</f>
        <v>0</v>
      </c>
      <c r="S365" s="70">
        <f t="shared" ref="S365:S428" si="32">SUMIFS(月間降下物列,年月日列,"RC[-2]&lt;=",年月日列,"R[1]C[-2]&gt;")</f>
        <v>0</v>
      </c>
      <c r="T365" s="71">
        <f t="shared" ref="T365:T428" si="33">SUMIFS(土壌列,年月日列,"RC[-3]&lt;=",年月日列,"R[1]C[-3]&gt;")</f>
        <v>0</v>
      </c>
      <c r="U365" s="1"/>
      <c r="V365" s="1"/>
      <c r="W365" s="1"/>
      <c r="X365" s="1"/>
      <c r="Y365" s="1"/>
      <c r="Z365" s="1"/>
    </row>
    <row r="366" spans="2:26" ht="12" customHeight="1">
      <c r="B366" s="17">
        <v>29921</v>
      </c>
      <c r="C366" s="18" t="s">
        <v>27</v>
      </c>
      <c r="D366" s="27">
        <v>1.4997269419694629E-2</v>
      </c>
      <c r="E366" s="34"/>
      <c r="F366" s="19"/>
      <c r="G366" s="21" t="s">
        <v>26</v>
      </c>
      <c r="H366" s="20"/>
      <c r="I366" s="20"/>
      <c r="J366" s="19"/>
      <c r="K366" s="19"/>
      <c r="L366" s="19"/>
      <c r="M366" s="1"/>
      <c r="N366" s="78">
        <f t="shared" si="30"/>
        <v>2.9994538839389255E-3</v>
      </c>
      <c r="O366" s="79" t="str">
        <f t="shared" ref="O366:O429" si="34">IF(E366&lt;&gt;"",E366/30,"")</f>
        <v/>
      </c>
      <c r="P366" s="80" t="str">
        <f t="shared" ref="P366:P429" si="35">IF(F366&lt;&gt;"",F366/30,"")</f>
        <v/>
      </c>
      <c r="Q366" s="72">
        <v>31594</v>
      </c>
      <c r="R366" s="68">
        <f t="shared" si="31"/>
        <v>0</v>
      </c>
      <c r="S366" s="70">
        <f t="shared" si="32"/>
        <v>0</v>
      </c>
      <c r="T366" s="71">
        <f t="shared" si="33"/>
        <v>0</v>
      </c>
      <c r="U366" s="1"/>
      <c r="V366" s="1"/>
      <c r="W366" s="1"/>
      <c r="X366" s="1"/>
      <c r="Y366" s="1"/>
      <c r="Z366" s="1"/>
    </row>
    <row r="367" spans="2:26" ht="12" customHeight="1">
      <c r="B367" s="17">
        <v>29943</v>
      </c>
      <c r="C367" s="18" t="s">
        <v>27</v>
      </c>
      <c r="D367" s="27">
        <v>1.4976461114874657E-2</v>
      </c>
      <c r="E367" s="34"/>
      <c r="F367" s="19"/>
      <c r="G367" s="21" t="s">
        <v>26</v>
      </c>
      <c r="H367" s="20"/>
      <c r="I367" s="20"/>
      <c r="J367" s="19">
        <v>23.619368345798087</v>
      </c>
      <c r="K367" s="19"/>
      <c r="L367" s="19"/>
      <c r="M367" s="1"/>
      <c r="N367" s="78">
        <f t="shared" si="30"/>
        <v>2.9952922229749316E-3</v>
      </c>
      <c r="O367" s="79" t="str">
        <f t="shared" si="34"/>
        <v/>
      </c>
      <c r="P367" s="80" t="str">
        <f t="shared" si="35"/>
        <v/>
      </c>
      <c r="Q367" s="72">
        <v>31625</v>
      </c>
      <c r="R367" s="68">
        <f t="shared" si="31"/>
        <v>0</v>
      </c>
      <c r="S367" s="70">
        <f t="shared" si="32"/>
        <v>0</v>
      </c>
      <c r="T367" s="71">
        <f t="shared" si="33"/>
        <v>0</v>
      </c>
      <c r="U367" s="1"/>
      <c r="V367" s="1"/>
      <c r="W367" s="1"/>
      <c r="X367" s="1"/>
      <c r="Y367" s="1"/>
      <c r="Z367" s="1"/>
    </row>
    <row r="368" spans="2:26" ht="12" customHeight="1">
      <c r="B368" s="17">
        <v>29943</v>
      </c>
      <c r="C368" s="18" t="s">
        <v>27</v>
      </c>
      <c r="D368" s="27">
        <v>1.4976461114874657E-2</v>
      </c>
      <c r="E368" s="34"/>
      <c r="F368" s="19"/>
      <c r="G368" s="21" t="s">
        <v>26</v>
      </c>
      <c r="H368" s="20"/>
      <c r="I368" s="20"/>
      <c r="J368" s="19"/>
      <c r="K368" s="19"/>
      <c r="L368" s="19"/>
      <c r="M368" s="1"/>
      <c r="N368" s="78">
        <f t="shared" si="30"/>
        <v>2.9952922229749316E-3</v>
      </c>
      <c r="O368" s="79" t="str">
        <f t="shared" si="34"/>
        <v/>
      </c>
      <c r="P368" s="80" t="str">
        <f t="shared" si="35"/>
        <v/>
      </c>
      <c r="Q368" s="72">
        <v>31656</v>
      </c>
      <c r="R368" s="68">
        <f t="shared" si="31"/>
        <v>0</v>
      </c>
      <c r="S368" s="70">
        <f t="shared" si="32"/>
        <v>0</v>
      </c>
      <c r="T368" s="71">
        <f t="shared" si="33"/>
        <v>0</v>
      </c>
      <c r="U368" s="1"/>
      <c r="V368" s="1"/>
      <c r="W368" s="1"/>
      <c r="X368" s="1"/>
      <c r="Y368" s="1"/>
      <c r="Z368" s="1"/>
    </row>
    <row r="369" spans="2:26" ht="12" customHeight="1">
      <c r="B369" s="17">
        <v>29944</v>
      </c>
      <c r="C369" s="18" t="s">
        <v>27</v>
      </c>
      <c r="D369" s="27">
        <v>1.4975515969123956E-2</v>
      </c>
      <c r="E369" s="34"/>
      <c r="F369" s="19"/>
      <c r="G369" s="21" t="s">
        <v>26</v>
      </c>
      <c r="H369" s="32"/>
      <c r="I369" s="32"/>
      <c r="J369" s="19"/>
      <c r="K369" s="19"/>
      <c r="L369" s="19"/>
      <c r="M369" s="1"/>
      <c r="N369" s="78">
        <f t="shared" si="30"/>
        <v>2.9951031938247911E-3</v>
      </c>
      <c r="O369" s="79" t="str">
        <f t="shared" si="34"/>
        <v/>
      </c>
      <c r="P369" s="80" t="str">
        <f t="shared" si="35"/>
        <v/>
      </c>
      <c r="Q369" s="72">
        <v>31686</v>
      </c>
      <c r="R369" s="68">
        <f t="shared" si="31"/>
        <v>0</v>
      </c>
      <c r="S369" s="70">
        <f t="shared" si="32"/>
        <v>0</v>
      </c>
      <c r="T369" s="71">
        <f t="shared" si="33"/>
        <v>0</v>
      </c>
      <c r="U369" s="1"/>
      <c r="V369" s="1"/>
      <c r="W369" s="1"/>
      <c r="X369" s="1"/>
      <c r="Y369" s="1"/>
      <c r="Z369" s="1"/>
    </row>
    <row r="370" spans="2:26" ht="12" customHeight="1">
      <c r="B370" s="17">
        <v>29946</v>
      </c>
      <c r="C370" s="18" t="s">
        <v>28</v>
      </c>
      <c r="D370" s="27"/>
      <c r="E370" s="34">
        <v>0.21829999999999999</v>
      </c>
      <c r="F370" s="19"/>
      <c r="G370" s="21"/>
      <c r="H370" s="20" t="s">
        <v>12</v>
      </c>
      <c r="I370" s="20"/>
      <c r="J370" s="19"/>
      <c r="K370" s="19"/>
      <c r="L370" s="19"/>
      <c r="M370" s="1"/>
      <c r="N370" s="78" t="str">
        <f t="shared" si="30"/>
        <v/>
      </c>
      <c r="O370" s="79">
        <f t="shared" si="34"/>
        <v>7.2766666666666665E-3</v>
      </c>
      <c r="P370" s="80" t="str">
        <f t="shared" si="35"/>
        <v/>
      </c>
      <c r="Q370" s="72">
        <v>31717</v>
      </c>
      <c r="R370" s="68">
        <f t="shared" si="31"/>
        <v>0</v>
      </c>
      <c r="S370" s="70">
        <f t="shared" si="32"/>
        <v>0</v>
      </c>
      <c r="T370" s="71">
        <f t="shared" si="33"/>
        <v>0</v>
      </c>
      <c r="U370" s="1"/>
      <c r="V370" s="1"/>
      <c r="W370" s="1"/>
      <c r="X370" s="1"/>
      <c r="Y370" s="1"/>
      <c r="Z370" s="1"/>
    </row>
    <row r="371" spans="2:26" ht="12" customHeight="1">
      <c r="B371" s="17">
        <v>29946</v>
      </c>
      <c r="C371" s="18" t="s">
        <v>29</v>
      </c>
      <c r="D371" s="27"/>
      <c r="E371" s="34">
        <v>0.1628</v>
      </c>
      <c r="F371" s="19"/>
      <c r="G371" s="21"/>
      <c r="H371" s="20" t="s">
        <v>12</v>
      </c>
      <c r="I371" s="20"/>
      <c r="J371" s="19"/>
      <c r="K371" s="19"/>
      <c r="L371" s="19"/>
      <c r="M371" s="1"/>
      <c r="N371" s="78" t="str">
        <f t="shared" si="30"/>
        <v/>
      </c>
      <c r="O371" s="79">
        <f t="shared" si="34"/>
        <v>5.4266666666666664E-3</v>
      </c>
      <c r="P371" s="80" t="str">
        <f t="shared" si="35"/>
        <v/>
      </c>
      <c r="Q371" s="72">
        <v>31747</v>
      </c>
      <c r="R371" s="68">
        <f t="shared" si="31"/>
        <v>0</v>
      </c>
      <c r="S371" s="70">
        <f t="shared" si="32"/>
        <v>0</v>
      </c>
      <c r="T371" s="71">
        <f t="shared" si="33"/>
        <v>0</v>
      </c>
      <c r="U371" s="1"/>
      <c r="V371" s="1"/>
      <c r="W371" s="1"/>
      <c r="X371" s="1"/>
      <c r="Y371" s="1"/>
      <c r="Z371" s="1"/>
    </row>
    <row r="372" spans="2:26" ht="12" customHeight="1">
      <c r="B372" s="17">
        <v>29948</v>
      </c>
      <c r="C372" s="18" t="s">
        <v>24</v>
      </c>
      <c r="D372" s="27"/>
      <c r="E372" s="34">
        <v>0.25530000000000003</v>
      </c>
      <c r="F372" s="19"/>
      <c r="G372" s="21"/>
      <c r="H372" s="20" t="s">
        <v>12</v>
      </c>
      <c r="I372" s="20"/>
      <c r="J372" s="19"/>
      <c r="K372" s="19"/>
      <c r="L372" s="19"/>
      <c r="M372" s="1"/>
      <c r="N372" s="78" t="str">
        <f t="shared" si="30"/>
        <v/>
      </c>
      <c r="O372" s="79">
        <f t="shared" si="34"/>
        <v>8.5100000000000002E-3</v>
      </c>
      <c r="P372" s="80" t="str">
        <f t="shared" si="35"/>
        <v/>
      </c>
      <c r="Q372" s="72">
        <v>31778</v>
      </c>
      <c r="R372" s="68">
        <f t="shared" si="31"/>
        <v>0</v>
      </c>
      <c r="S372" s="70">
        <f t="shared" si="32"/>
        <v>0</v>
      </c>
      <c r="T372" s="71">
        <f t="shared" si="33"/>
        <v>0</v>
      </c>
      <c r="U372" s="1"/>
      <c r="V372" s="1"/>
      <c r="W372" s="1"/>
      <c r="X372" s="1"/>
      <c r="Y372" s="1"/>
      <c r="Z372" s="1"/>
    </row>
    <row r="373" spans="2:26" ht="12" customHeight="1">
      <c r="B373" s="17">
        <v>29948</v>
      </c>
      <c r="C373" s="18" t="s">
        <v>25</v>
      </c>
      <c r="D373" s="27">
        <v>1.49717359825532E-2</v>
      </c>
      <c r="E373" s="34"/>
      <c r="F373" s="19"/>
      <c r="G373" s="21" t="s">
        <v>26</v>
      </c>
      <c r="H373" s="20"/>
      <c r="I373" s="20"/>
      <c r="J373" s="19">
        <v>23.611916342288914</v>
      </c>
      <c r="K373" s="19"/>
      <c r="L373" s="19"/>
      <c r="M373" s="1"/>
      <c r="N373" s="78">
        <f t="shared" si="30"/>
        <v>2.9943471965106399E-3</v>
      </c>
      <c r="O373" s="79" t="str">
        <f t="shared" si="34"/>
        <v/>
      </c>
      <c r="P373" s="80" t="str">
        <f t="shared" si="35"/>
        <v/>
      </c>
      <c r="Q373" s="72">
        <v>31809</v>
      </c>
      <c r="R373" s="68">
        <f t="shared" si="31"/>
        <v>0</v>
      </c>
      <c r="S373" s="70">
        <f t="shared" si="32"/>
        <v>0</v>
      </c>
      <c r="T373" s="71">
        <f t="shared" si="33"/>
        <v>0</v>
      </c>
      <c r="U373" s="1"/>
      <c r="V373" s="1"/>
      <c r="W373" s="1"/>
      <c r="X373" s="1"/>
      <c r="Y373" s="1"/>
      <c r="Z373" s="1"/>
    </row>
    <row r="374" spans="2:26" ht="12" customHeight="1">
      <c r="B374" s="17">
        <v>29948</v>
      </c>
      <c r="C374" s="18" t="s">
        <v>27</v>
      </c>
      <c r="D374" s="27">
        <v>1.49717359825532E-2</v>
      </c>
      <c r="E374" s="34"/>
      <c r="F374" s="19"/>
      <c r="G374" s="21" t="s">
        <v>26</v>
      </c>
      <c r="H374" s="20"/>
      <c r="I374" s="20"/>
      <c r="J374" s="19"/>
      <c r="K374" s="19"/>
      <c r="L374" s="19"/>
      <c r="M374" s="1"/>
      <c r="N374" s="78">
        <f t="shared" si="30"/>
        <v>2.9943471965106399E-3</v>
      </c>
      <c r="O374" s="79" t="str">
        <f t="shared" si="34"/>
        <v/>
      </c>
      <c r="P374" s="80" t="str">
        <f t="shared" si="35"/>
        <v/>
      </c>
      <c r="Q374" s="72">
        <v>31837</v>
      </c>
      <c r="R374" s="68">
        <f t="shared" si="31"/>
        <v>0</v>
      </c>
      <c r="S374" s="70">
        <f t="shared" si="32"/>
        <v>0</v>
      </c>
      <c r="T374" s="71">
        <f t="shared" si="33"/>
        <v>0</v>
      </c>
      <c r="U374" s="1"/>
      <c r="V374" s="1"/>
      <c r="W374" s="1"/>
      <c r="X374" s="1"/>
      <c r="Y374" s="1"/>
      <c r="Z374" s="1"/>
    </row>
    <row r="375" spans="2:26" ht="12" customHeight="1">
      <c r="B375" s="17">
        <v>29951</v>
      </c>
      <c r="C375" s="18" t="s">
        <v>24</v>
      </c>
      <c r="D375" s="27"/>
      <c r="E375" s="34">
        <v>0.185</v>
      </c>
      <c r="F375" s="19"/>
      <c r="G375" s="18"/>
      <c r="H375" s="20" t="s">
        <v>12</v>
      </c>
      <c r="I375" s="20"/>
      <c r="J375" s="19"/>
      <c r="K375" s="19">
        <v>5537.2960868166501</v>
      </c>
      <c r="L375" s="19"/>
      <c r="M375" s="1"/>
      <c r="N375" s="78" t="str">
        <f t="shared" si="30"/>
        <v/>
      </c>
      <c r="O375" s="79">
        <f t="shared" si="34"/>
        <v>6.1666666666666667E-3</v>
      </c>
      <c r="P375" s="80" t="str">
        <f t="shared" si="35"/>
        <v/>
      </c>
      <c r="Q375" s="72">
        <v>31868</v>
      </c>
      <c r="R375" s="68">
        <f t="shared" si="31"/>
        <v>0</v>
      </c>
      <c r="S375" s="70">
        <f t="shared" si="32"/>
        <v>0</v>
      </c>
      <c r="T375" s="71">
        <f t="shared" si="33"/>
        <v>0</v>
      </c>
      <c r="U375" s="1"/>
      <c r="V375" s="1"/>
      <c r="W375" s="1"/>
      <c r="X375" s="1"/>
      <c r="Y375" s="1"/>
      <c r="Z375" s="1"/>
    </row>
    <row r="376" spans="2:26" ht="12" customHeight="1">
      <c r="B376" s="17">
        <v>29978</v>
      </c>
      <c r="C376" s="18" t="s">
        <v>24</v>
      </c>
      <c r="D376" s="27"/>
      <c r="E376" s="34">
        <v>0.33300000000000002</v>
      </c>
      <c r="F376" s="19"/>
      <c r="G376" s="21"/>
      <c r="H376" s="20" t="s">
        <v>12</v>
      </c>
      <c r="I376" s="20"/>
      <c r="J376" s="19"/>
      <c r="K376" s="19"/>
      <c r="L376" s="19"/>
      <c r="M376" s="1"/>
      <c r="N376" s="78" t="str">
        <f t="shared" si="30"/>
        <v/>
      </c>
      <c r="O376" s="79">
        <f t="shared" si="34"/>
        <v>1.11E-2</v>
      </c>
      <c r="P376" s="80" t="str">
        <f t="shared" si="35"/>
        <v/>
      </c>
      <c r="Q376" s="72">
        <v>31898</v>
      </c>
      <c r="R376" s="68">
        <f t="shared" si="31"/>
        <v>0</v>
      </c>
      <c r="S376" s="70">
        <f t="shared" si="32"/>
        <v>0</v>
      </c>
      <c r="T376" s="71">
        <f t="shared" si="33"/>
        <v>0</v>
      </c>
      <c r="U376" s="1"/>
      <c r="V376" s="1"/>
      <c r="W376" s="1"/>
      <c r="X376" s="1"/>
      <c r="Y376" s="1"/>
      <c r="Z376" s="1"/>
    </row>
    <row r="377" spans="2:26" ht="12" customHeight="1">
      <c r="B377" s="17">
        <v>29978</v>
      </c>
      <c r="C377" s="18" t="s">
        <v>27</v>
      </c>
      <c r="D377" s="27">
        <v>1.4943416478921376E-2</v>
      </c>
      <c r="E377" s="34"/>
      <c r="F377" s="19"/>
      <c r="G377" s="21" t="s">
        <v>26</v>
      </c>
      <c r="H377" s="32"/>
      <c r="I377" s="32"/>
      <c r="J377" s="19"/>
      <c r="K377" s="19"/>
      <c r="L377" s="19"/>
      <c r="M377" s="1"/>
      <c r="N377" s="78">
        <f t="shared" si="30"/>
        <v>2.9886832957842749E-3</v>
      </c>
      <c r="O377" s="79" t="str">
        <f t="shared" si="34"/>
        <v/>
      </c>
      <c r="P377" s="80" t="str">
        <f t="shared" si="35"/>
        <v/>
      </c>
      <c r="Q377" s="72">
        <v>31929</v>
      </c>
      <c r="R377" s="68">
        <f t="shared" si="31"/>
        <v>0</v>
      </c>
      <c r="S377" s="70">
        <f t="shared" si="32"/>
        <v>0</v>
      </c>
      <c r="T377" s="71">
        <f t="shared" si="33"/>
        <v>0</v>
      </c>
      <c r="U377" s="1"/>
      <c r="V377" s="1"/>
      <c r="W377" s="1"/>
      <c r="X377" s="1"/>
      <c r="Y377" s="1"/>
      <c r="Z377" s="1"/>
    </row>
    <row r="378" spans="2:26" ht="12" customHeight="1">
      <c r="B378" s="17">
        <v>29980</v>
      </c>
      <c r="C378" s="18" t="s">
        <v>25</v>
      </c>
      <c r="D378" s="27">
        <v>1.4941530417746728E-2</v>
      </c>
      <c r="E378" s="34"/>
      <c r="F378" s="19"/>
      <c r="G378" s="21" t="s">
        <v>26</v>
      </c>
      <c r="H378" s="20"/>
      <c r="I378" s="20"/>
      <c r="J378" s="19">
        <v>23.564279163132589</v>
      </c>
      <c r="K378" s="19"/>
      <c r="L378" s="19"/>
      <c r="M378" s="1"/>
      <c r="N378" s="78">
        <f t="shared" si="30"/>
        <v>2.9883060835493454E-3</v>
      </c>
      <c r="O378" s="79" t="str">
        <f t="shared" si="34"/>
        <v/>
      </c>
      <c r="P378" s="80" t="str">
        <f t="shared" si="35"/>
        <v/>
      </c>
      <c r="Q378" s="72">
        <v>31959</v>
      </c>
      <c r="R378" s="68">
        <f t="shared" si="31"/>
        <v>0</v>
      </c>
      <c r="S378" s="70">
        <f t="shared" si="32"/>
        <v>0</v>
      </c>
      <c r="T378" s="71">
        <f t="shared" si="33"/>
        <v>0</v>
      </c>
      <c r="U378" s="1"/>
      <c r="V378" s="1"/>
      <c r="W378" s="1"/>
      <c r="X378" s="1"/>
      <c r="Y378" s="1"/>
      <c r="Z378" s="1"/>
    </row>
    <row r="379" spans="2:26" ht="12" customHeight="1">
      <c r="B379" s="17">
        <v>29980</v>
      </c>
      <c r="C379" s="18" t="s">
        <v>27</v>
      </c>
      <c r="D379" s="27">
        <v>1.4941530417746728E-2</v>
      </c>
      <c r="E379" s="34"/>
      <c r="F379" s="19"/>
      <c r="G379" s="21" t="s">
        <v>26</v>
      </c>
      <c r="H379" s="32"/>
      <c r="I379" s="32"/>
      <c r="J379" s="19"/>
      <c r="K379" s="19"/>
      <c r="L379" s="19"/>
      <c r="M379" s="1"/>
      <c r="N379" s="78">
        <f t="shared" si="30"/>
        <v>2.9883060835493454E-3</v>
      </c>
      <c r="O379" s="79" t="str">
        <f t="shared" si="34"/>
        <v/>
      </c>
      <c r="P379" s="80" t="str">
        <f t="shared" si="35"/>
        <v/>
      </c>
      <c r="Q379" s="72">
        <v>31990</v>
      </c>
      <c r="R379" s="68">
        <f t="shared" si="31"/>
        <v>0</v>
      </c>
      <c r="S379" s="70">
        <f t="shared" si="32"/>
        <v>0</v>
      </c>
      <c r="T379" s="71">
        <f t="shared" si="33"/>
        <v>0</v>
      </c>
      <c r="U379" s="1"/>
      <c r="V379" s="1"/>
      <c r="W379" s="1"/>
      <c r="X379" s="1"/>
      <c r="Y379" s="1"/>
      <c r="Z379" s="1"/>
    </row>
    <row r="380" spans="2:26" ht="12" customHeight="1">
      <c r="B380" s="17">
        <v>29983</v>
      </c>
      <c r="C380" s="18" t="s">
        <v>28</v>
      </c>
      <c r="D380" s="27"/>
      <c r="E380" s="34">
        <v>0.44400000000000001</v>
      </c>
      <c r="F380" s="19"/>
      <c r="G380" s="21"/>
      <c r="H380" s="20" t="s">
        <v>12</v>
      </c>
      <c r="I380" s="20"/>
      <c r="J380" s="19"/>
      <c r="K380" s="19"/>
      <c r="L380" s="19"/>
      <c r="M380" s="1"/>
      <c r="N380" s="78" t="str">
        <f t="shared" si="30"/>
        <v/>
      </c>
      <c r="O380" s="79">
        <f t="shared" si="34"/>
        <v>1.4800000000000001E-2</v>
      </c>
      <c r="P380" s="80" t="str">
        <f t="shared" si="35"/>
        <v/>
      </c>
      <c r="Q380" s="72">
        <v>32021</v>
      </c>
      <c r="R380" s="68">
        <f t="shared" si="31"/>
        <v>0</v>
      </c>
      <c r="S380" s="70">
        <f t="shared" si="32"/>
        <v>0</v>
      </c>
      <c r="T380" s="71">
        <f t="shared" si="33"/>
        <v>0</v>
      </c>
      <c r="U380" s="1"/>
      <c r="V380" s="1"/>
      <c r="W380" s="1"/>
      <c r="X380" s="1"/>
      <c r="Y380" s="1"/>
      <c r="Z380" s="1"/>
    </row>
    <row r="381" spans="2:26" ht="12" customHeight="1">
      <c r="B381" s="17">
        <v>29983</v>
      </c>
      <c r="C381" s="18" t="s">
        <v>29</v>
      </c>
      <c r="D381" s="27"/>
      <c r="E381" s="34">
        <v>0.222</v>
      </c>
      <c r="F381" s="19"/>
      <c r="G381" s="21"/>
      <c r="H381" s="20" t="s">
        <v>12</v>
      </c>
      <c r="I381" s="20"/>
      <c r="J381" s="19"/>
      <c r="K381" s="19">
        <v>5526.1245596138006</v>
      </c>
      <c r="L381" s="19"/>
      <c r="M381" s="1"/>
      <c r="N381" s="78" t="str">
        <f t="shared" si="30"/>
        <v/>
      </c>
      <c r="O381" s="79">
        <f t="shared" si="34"/>
        <v>7.4000000000000003E-3</v>
      </c>
      <c r="P381" s="80" t="str">
        <f t="shared" si="35"/>
        <v/>
      </c>
      <c r="Q381" s="72">
        <v>32051</v>
      </c>
      <c r="R381" s="68">
        <f t="shared" si="31"/>
        <v>0</v>
      </c>
      <c r="S381" s="70">
        <f t="shared" si="32"/>
        <v>0</v>
      </c>
      <c r="T381" s="71">
        <f t="shared" si="33"/>
        <v>0</v>
      </c>
      <c r="U381" s="1"/>
      <c r="V381" s="1"/>
      <c r="W381" s="1"/>
      <c r="X381" s="1"/>
      <c r="Y381" s="1"/>
      <c r="Z381" s="1"/>
    </row>
    <row r="382" spans="2:26" ht="12" customHeight="1">
      <c r="B382" s="17">
        <v>29983</v>
      </c>
      <c r="C382" s="18" t="s">
        <v>24</v>
      </c>
      <c r="D382" s="27"/>
      <c r="E382" s="34">
        <v>0.33300000000000002</v>
      </c>
      <c r="F382" s="19"/>
      <c r="G382" s="21"/>
      <c r="H382" s="20" t="s">
        <v>12</v>
      </c>
      <c r="I382" s="20"/>
      <c r="J382" s="19"/>
      <c r="K382" s="19"/>
      <c r="L382" s="19"/>
      <c r="M382" s="1"/>
      <c r="N382" s="78" t="str">
        <f t="shared" si="30"/>
        <v/>
      </c>
      <c r="O382" s="79">
        <f t="shared" si="34"/>
        <v>1.11E-2</v>
      </c>
      <c r="P382" s="80" t="str">
        <f t="shared" si="35"/>
        <v/>
      </c>
      <c r="Q382" s="72">
        <v>32082</v>
      </c>
      <c r="R382" s="68">
        <f t="shared" si="31"/>
        <v>0</v>
      </c>
      <c r="S382" s="70">
        <f t="shared" si="32"/>
        <v>0</v>
      </c>
      <c r="T382" s="71">
        <f t="shared" si="33"/>
        <v>0</v>
      </c>
      <c r="U382" s="1"/>
      <c r="V382" s="1"/>
      <c r="W382" s="1"/>
      <c r="X382" s="1"/>
      <c r="Y382" s="1"/>
      <c r="Z382" s="1"/>
    </row>
    <row r="383" spans="2:26" ht="12" customHeight="1">
      <c r="B383" s="17">
        <v>30006</v>
      </c>
      <c r="C383" s="18" t="s">
        <v>27</v>
      </c>
      <c r="D383" s="27">
        <v>1.4917033273767769E-2</v>
      </c>
      <c r="E383" s="34"/>
      <c r="F383" s="19"/>
      <c r="G383" s="18" t="s">
        <v>26</v>
      </c>
      <c r="H383" s="20"/>
      <c r="I383" s="20"/>
      <c r="J383" s="19"/>
      <c r="K383" s="19"/>
      <c r="L383" s="19"/>
      <c r="M383" s="1"/>
      <c r="N383" s="78">
        <f t="shared" si="30"/>
        <v>2.983406654753554E-3</v>
      </c>
      <c r="O383" s="79" t="str">
        <f t="shared" si="34"/>
        <v/>
      </c>
      <c r="P383" s="80" t="str">
        <f t="shared" si="35"/>
        <v/>
      </c>
      <c r="Q383" s="72">
        <v>32112</v>
      </c>
      <c r="R383" s="68">
        <f t="shared" si="31"/>
        <v>0</v>
      </c>
      <c r="S383" s="70">
        <f t="shared" si="32"/>
        <v>0</v>
      </c>
      <c r="T383" s="71">
        <f t="shared" si="33"/>
        <v>0</v>
      </c>
      <c r="U383" s="1"/>
      <c r="V383" s="1"/>
      <c r="W383" s="1"/>
      <c r="X383" s="1"/>
      <c r="Y383" s="1"/>
      <c r="Z383" s="1"/>
    </row>
    <row r="384" spans="2:26" ht="12" customHeight="1">
      <c r="B384" s="17">
        <v>30008</v>
      </c>
      <c r="C384" s="18" t="s">
        <v>25</v>
      </c>
      <c r="D384" s="27">
        <v>1.4915150542510273E-2</v>
      </c>
      <c r="E384" s="34"/>
      <c r="F384" s="19"/>
      <c r="G384" s="21" t="s">
        <v>26</v>
      </c>
      <c r="H384" s="20"/>
      <c r="I384" s="20"/>
      <c r="J384" s="19">
        <v>23.522675476831346</v>
      </c>
      <c r="K384" s="19"/>
      <c r="L384" s="19"/>
      <c r="M384" s="1"/>
      <c r="N384" s="78">
        <f t="shared" si="30"/>
        <v>2.9830301085020548E-3</v>
      </c>
      <c r="O384" s="79" t="str">
        <f t="shared" si="34"/>
        <v/>
      </c>
      <c r="P384" s="80" t="str">
        <f t="shared" si="35"/>
        <v/>
      </c>
      <c r="Q384" s="72">
        <v>32143</v>
      </c>
      <c r="R384" s="68">
        <f t="shared" si="31"/>
        <v>0</v>
      </c>
      <c r="S384" s="70">
        <f t="shared" si="32"/>
        <v>0</v>
      </c>
      <c r="T384" s="71">
        <f t="shared" si="33"/>
        <v>0</v>
      </c>
      <c r="U384" s="1"/>
      <c r="V384" s="1"/>
      <c r="W384" s="1"/>
      <c r="X384" s="1"/>
      <c r="Y384" s="1"/>
      <c r="Z384" s="1"/>
    </row>
    <row r="385" spans="2:26" ht="12" customHeight="1">
      <c r="B385" s="17">
        <v>30008</v>
      </c>
      <c r="C385" s="18" t="s">
        <v>27</v>
      </c>
      <c r="D385" s="27">
        <v>1.4915150542510273E-2</v>
      </c>
      <c r="E385" s="34"/>
      <c r="F385" s="19"/>
      <c r="G385" s="18" t="s">
        <v>26</v>
      </c>
      <c r="H385" s="20"/>
      <c r="I385" s="20"/>
      <c r="J385" s="19"/>
      <c r="K385" s="19"/>
      <c r="L385" s="19"/>
      <c r="M385" s="1"/>
      <c r="N385" s="78">
        <f t="shared" si="30"/>
        <v>2.9830301085020548E-3</v>
      </c>
      <c r="O385" s="79" t="str">
        <f t="shared" si="34"/>
        <v/>
      </c>
      <c r="P385" s="80" t="str">
        <f t="shared" si="35"/>
        <v/>
      </c>
      <c r="Q385" s="72">
        <v>32174</v>
      </c>
      <c r="R385" s="68">
        <f t="shared" si="31"/>
        <v>0</v>
      </c>
      <c r="S385" s="70">
        <f t="shared" si="32"/>
        <v>0</v>
      </c>
      <c r="T385" s="71">
        <f t="shared" si="33"/>
        <v>0</v>
      </c>
      <c r="U385" s="1"/>
      <c r="V385" s="1"/>
      <c r="W385" s="1"/>
      <c r="X385" s="1"/>
      <c r="Y385" s="1"/>
      <c r="Z385" s="1"/>
    </row>
    <row r="386" spans="2:26" ht="12" customHeight="1">
      <c r="B386" s="17">
        <v>30011</v>
      </c>
      <c r="C386" s="18" t="s">
        <v>28</v>
      </c>
      <c r="D386" s="27"/>
      <c r="E386" s="34">
        <v>0.27379999999999999</v>
      </c>
      <c r="F386" s="19"/>
      <c r="G386" s="21"/>
      <c r="H386" s="20" t="s">
        <v>12</v>
      </c>
      <c r="I386" s="20"/>
      <c r="J386" s="19"/>
      <c r="K386" s="19">
        <v>5516.3679635792623</v>
      </c>
      <c r="L386" s="19"/>
      <c r="M386" s="1"/>
      <c r="N386" s="78" t="str">
        <f t="shared" si="30"/>
        <v/>
      </c>
      <c r="O386" s="79">
        <f t="shared" si="34"/>
        <v>9.1266666666666666E-3</v>
      </c>
      <c r="P386" s="80" t="str">
        <f t="shared" si="35"/>
        <v/>
      </c>
      <c r="Q386" s="72">
        <v>32203</v>
      </c>
      <c r="R386" s="68">
        <f t="shared" si="31"/>
        <v>0</v>
      </c>
      <c r="S386" s="70">
        <f t="shared" si="32"/>
        <v>0</v>
      </c>
      <c r="T386" s="71">
        <f t="shared" si="33"/>
        <v>0</v>
      </c>
      <c r="U386" s="1"/>
      <c r="V386" s="1"/>
      <c r="W386" s="1"/>
      <c r="X386" s="1"/>
      <c r="Y386" s="1"/>
      <c r="Z386" s="1"/>
    </row>
    <row r="387" spans="2:26" ht="12" customHeight="1">
      <c r="B387" s="17">
        <v>30011</v>
      </c>
      <c r="C387" s="18" t="s">
        <v>24</v>
      </c>
      <c r="D387" s="27"/>
      <c r="E387" s="34">
        <v>0.25900000000000001</v>
      </c>
      <c r="F387" s="19"/>
      <c r="G387" s="21"/>
      <c r="H387" s="20" t="s">
        <v>12</v>
      </c>
      <c r="I387" s="20"/>
      <c r="J387" s="19"/>
      <c r="K387" s="19"/>
      <c r="L387" s="19"/>
      <c r="M387" s="1"/>
      <c r="N387" s="78" t="str">
        <f t="shared" si="30"/>
        <v/>
      </c>
      <c r="O387" s="79">
        <f t="shared" si="34"/>
        <v>8.6333333333333331E-3</v>
      </c>
      <c r="P387" s="80" t="str">
        <f t="shared" si="35"/>
        <v/>
      </c>
      <c r="Q387" s="72">
        <v>32234</v>
      </c>
      <c r="R387" s="68">
        <f t="shared" si="31"/>
        <v>0</v>
      </c>
      <c r="S387" s="70">
        <f t="shared" si="32"/>
        <v>0</v>
      </c>
      <c r="T387" s="71">
        <f t="shared" si="33"/>
        <v>0</v>
      </c>
      <c r="U387" s="1"/>
      <c r="V387" s="1"/>
      <c r="W387" s="1"/>
      <c r="X387" s="1"/>
      <c r="Y387" s="1"/>
      <c r="Z387" s="1"/>
    </row>
    <row r="388" spans="2:26" ht="12" customHeight="1">
      <c r="B388" s="17">
        <v>30011</v>
      </c>
      <c r="C388" s="18" t="s">
        <v>29</v>
      </c>
      <c r="D388" s="27"/>
      <c r="E388" s="34">
        <v>0.2109</v>
      </c>
      <c r="F388" s="19"/>
      <c r="G388" s="21"/>
      <c r="H388" s="20" t="s">
        <v>12</v>
      </c>
      <c r="I388" s="20"/>
      <c r="J388" s="19"/>
      <c r="K388" s="19">
        <v>5516.3679635792623</v>
      </c>
      <c r="L388" s="19"/>
      <c r="M388" s="1"/>
      <c r="N388" s="78" t="str">
        <f t="shared" si="30"/>
        <v/>
      </c>
      <c r="O388" s="79">
        <f t="shared" si="34"/>
        <v>7.0299999999999998E-3</v>
      </c>
      <c r="P388" s="80" t="str">
        <f t="shared" si="35"/>
        <v/>
      </c>
      <c r="Q388" s="72">
        <v>32264</v>
      </c>
      <c r="R388" s="68">
        <f t="shared" si="31"/>
        <v>0</v>
      </c>
      <c r="S388" s="70">
        <f t="shared" si="32"/>
        <v>0</v>
      </c>
      <c r="T388" s="71">
        <f t="shared" si="33"/>
        <v>0</v>
      </c>
      <c r="U388" s="1"/>
      <c r="V388" s="1"/>
      <c r="W388" s="1"/>
      <c r="X388" s="1"/>
      <c r="Y388" s="1"/>
      <c r="Z388" s="1"/>
    </row>
    <row r="389" spans="2:26" ht="12" customHeight="1">
      <c r="B389" s="17">
        <v>30013</v>
      </c>
      <c r="C389" s="18" t="s">
        <v>24</v>
      </c>
      <c r="D389" s="27"/>
      <c r="E389" s="34">
        <v>0.222</v>
      </c>
      <c r="F389" s="19"/>
      <c r="G389" s="21"/>
      <c r="H389" s="32" t="s">
        <v>12</v>
      </c>
      <c r="I389" s="32"/>
      <c r="J389" s="19"/>
      <c r="K389" s="19"/>
      <c r="L389" s="19"/>
      <c r="M389" s="1"/>
      <c r="N389" s="78" t="str">
        <f t="shared" si="30"/>
        <v/>
      </c>
      <c r="O389" s="79">
        <f t="shared" si="34"/>
        <v>7.4000000000000003E-3</v>
      </c>
      <c r="P389" s="80" t="str">
        <f t="shared" si="35"/>
        <v/>
      </c>
      <c r="Q389" s="72">
        <v>32295</v>
      </c>
      <c r="R389" s="68">
        <f t="shared" si="31"/>
        <v>0</v>
      </c>
      <c r="S389" s="70">
        <f t="shared" si="32"/>
        <v>0</v>
      </c>
      <c r="T389" s="71">
        <f t="shared" si="33"/>
        <v>0</v>
      </c>
      <c r="U389" s="1"/>
      <c r="V389" s="1"/>
      <c r="W389" s="1"/>
      <c r="X389" s="1"/>
      <c r="Y389" s="1"/>
      <c r="Z389" s="1"/>
    </row>
    <row r="390" spans="2:26" ht="12" customHeight="1">
      <c r="B390" s="17">
        <v>30039</v>
      </c>
      <c r="C390" s="18" t="s">
        <v>27</v>
      </c>
      <c r="D390" s="27">
        <v>1.4885998575932525E-2</v>
      </c>
      <c r="E390" s="34"/>
      <c r="F390" s="19"/>
      <c r="G390" s="21" t="s">
        <v>26</v>
      </c>
      <c r="H390" s="20"/>
      <c r="I390" s="20"/>
      <c r="J390" s="19"/>
      <c r="K390" s="19"/>
      <c r="L390" s="19"/>
      <c r="M390" s="1"/>
      <c r="N390" s="78">
        <f t="shared" si="30"/>
        <v>2.9771997151865049E-3</v>
      </c>
      <c r="O390" s="79" t="str">
        <f t="shared" si="34"/>
        <v/>
      </c>
      <c r="P390" s="80" t="str">
        <f t="shared" si="35"/>
        <v/>
      </c>
      <c r="Q390" s="72">
        <v>32325</v>
      </c>
      <c r="R390" s="68">
        <f t="shared" si="31"/>
        <v>0</v>
      </c>
      <c r="S390" s="70">
        <f t="shared" si="32"/>
        <v>0</v>
      </c>
      <c r="T390" s="71">
        <f t="shared" si="33"/>
        <v>0</v>
      </c>
      <c r="U390" s="1"/>
      <c r="V390" s="1"/>
      <c r="W390" s="1"/>
      <c r="X390" s="1"/>
      <c r="Y390" s="1"/>
      <c r="Z390" s="1"/>
    </row>
    <row r="391" spans="2:26" ht="12" customHeight="1">
      <c r="B391" s="17">
        <v>30040</v>
      </c>
      <c r="C391" s="18" t="s">
        <v>27</v>
      </c>
      <c r="D391" s="27">
        <v>1.4885059139159643E-2</v>
      </c>
      <c r="E391" s="34"/>
      <c r="F391" s="19"/>
      <c r="G391" s="21" t="s">
        <v>26</v>
      </c>
      <c r="H391" s="20"/>
      <c r="I391" s="20"/>
      <c r="J391" s="19">
        <v>23.475218341642407</v>
      </c>
      <c r="K391" s="19"/>
      <c r="L391" s="19"/>
      <c r="M391" s="1"/>
      <c r="N391" s="78">
        <f t="shared" si="30"/>
        <v>2.9770118278319288E-3</v>
      </c>
      <c r="O391" s="79" t="str">
        <f t="shared" si="34"/>
        <v/>
      </c>
      <c r="P391" s="80" t="str">
        <f t="shared" si="35"/>
        <v/>
      </c>
      <c r="Q391" s="72">
        <v>32356</v>
      </c>
      <c r="R391" s="68">
        <f t="shared" si="31"/>
        <v>0</v>
      </c>
      <c r="S391" s="70">
        <f t="shared" si="32"/>
        <v>0</v>
      </c>
      <c r="T391" s="71">
        <f t="shared" si="33"/>
        <v>0</v>
      </c>
      <c r="U391" s="1"/>
      <c r="V391" s="1"/>
      <c r="W391" s="1"/>
      <c r="X391" s="1"/>
      <c r="Y391" s="1"/>
      <c r="Z391" s="1"/>
    </row>
    <row r="392" spans="2:26" ht="12" customHeight="1">
      <c r="B392" s="17">
        <v>30040</v>
      </c>
      <c r="C392" s="18" t="s">
        <v>27</v>
      </c>
      <c r="D392" s="27">
        <v>1.4885059139159643E-2</v>
      </c>
      <c r="E392" s="34"/>
      <c r="F392" s="19"/>
      <c r="G392" s="21" t="s">
        <v>26</v>
      </c>
      <c r="H392" s="20"/>
      <c r="I392" s="20"/>
      <c r="J392" s="19"/>
      <c r="K392" s="19"/>
      <c r="L392" s="19"/>
      <c r="M392" s="1"/>
      <c r="N392" s="78">
        <f t="shared" si="30"/>
        <v>2.9770118278319288E-3</v>
      </c>
      <c r="O392" s="79" t="str">
        <f t="shared" si="34"/>
        <v/>
      </c>
      <c r="P392" s="80" t="str">
        <f t="shared" si="35"/>
        <v/>
      </c>
      <c r="Q392" s="72">
        <v>32387</v>
      </c>
      <c r="R392" s="68">
        <f t="shared" si="31"/>
        <v>0</v>
      </c>
      <c r="S392" s="70">
        <f t="shared" si="32"/>
        <v>0</v>
      </c>
      <c r="T392" s="71">
        <f t="shared" si="33"/>
        <v>0</v>
      </c>
      <c r="U392" s="1"/>
      <c r="V392" s="1"/>
      <c r="W392" s="1"/>
      <c r="X392" s="1"/>
      <c r="Y392" s="1"/>
      <c r="Z392" s="1"/>
    </row>
    <row r="393" spans="2:26" ht="12" customHeight="1">
      <c r="B393" s="17">
        <v>30041</v>
      </c>
      <c r="C393" s="18" t="s">
        <v>28</v>
      </c>
      <c r="D393" s="27"/>
      <c r="E393" s="34">
        <v>0.66600000000000004</v>
      </c>
      <c r="F393" s="19"/>
      <c r="G393" s="21"/>
      <c r="H393" s="20" t="s">
        <v>12</v>
      </c>
      <c r="I393" s="20"/>
      <c r="J393" s="19"/>
      <c r="K393" s="19"/>
      <c r="L393" s="19"/>
      <c r="M393" s="1"/>
      <c r="N393" s="78" t="str">
        <f t="shared" si="30"/>
        <v/>
      </c>
      <c r="O393" s="79">
        <f t="shared" si="34"/>
        <v>2.2200000000000001E-2</v>
      </c>
      <c r="P393" s="80" t="str">
        <f t="shared" si="35"/>
        <v/>
      </c>
      <c r="Q393" s="72">
        <v>32417</v>
      </c>
      <c r="R393" s="68">
        <f t="shared" si="31"/>
        <v>0</v>
      </c>
      <c r="S393" s="70">
        <f t="shared" si="32"/>
        <v>0</v>
      </c>
      <c r="T393" s="71">
        <f t="shared" si="33"/>
        <v>0</v>
      </c>
      <c r="U393" s="1"/>
      <c r="V393" s="1"/>
      <c r="W393" s="1"/>
      <c r="X393" s="1"/>
      <c r="Y393" s="1"/>
      <c r="Z393" s="1"/>
    </row>
    <row r="394" spans="2:26" ht="12" customHeight="1">
      <c r="B394" s="17">
        <v>30041</v>
      </c>
      <c r="C394" s="18" t="s">
        <v>24</v>
      </c>
      <c r="D394" s="27"/>
      <c r="E394" s="34">
        <v>0.56979999999999997</v>
      </c>
      <c r="F394" s="19"/>
      <c r="G394" s="21"/>
      <c r="H394" s="20" t="s">
        <v>12</v>
      </c>
      <c r="I394" s="20"/>
      <c r="J394" s="19"/>
      <c r="K394" s="19"/>
      <c r="L394" s="19"/>
      <c r="M394" s="1"/>
      <c r="N394" s="78" t="str">
        <f t="shared" si="30"/>
        <v/>
      </c>
      <c r="O394" s="79">
        <f t="shared" si="34"/>
        <v>1.8993333333333331E-2</v>
      </c>
      <c r="P394" s="80" t="str">
        <f t="shared" si="35"/>
        <v/>
      </c>
      <c r="Q394" s="72">
        <v>32448</v>
      </c>
      <c r="R394" s="68">
        <f t="shared" si="31"/>
        <v>0</v>
      </c>
      <c r="S394" s="70">
        <f t="shared" si="32"/>
        <v>0</v>
      </c>
      <c r="T394" s="71">
        <f t="shared" si="33"/>
        <v>0</v>
      </c>
      <c r="U394" s="1"/>
      <c r="V394" s="1"/>
      <c r="W394" s="1"/>
      <c r="X394" s="1"/>
      <c r="Y394" s="1"/>
      <c r="Z394" s="1"/>
    </row>
    <row r="395" spans="2:26" ht="12" customHeight="1">
      <c r="B395" s="17">
        <v>30041</v>
      </c>
      <c r="C395" s="18" t="s">
        <v>24</v>
      </c>
      <c r="D395" s="27"/>
      <c r="E395" s="34">
        <v>0.44400000000000001</v>
      </c>
      <c r="F395" s="19"/>
      <c r="G395" s="21"/>
      <c r="H395" s="32" t="s">
        <v>12</v>
      </c>
      <c r="I395" s="32"/>
      <c r="J395" s="19"/>
      <c r="K395" s="19">
        <v>5505.93358223824</v>
      </c>
      <c r="L395" s="19"/>
      <c r="M395" s="1"/>
      <c r="N395" s="78" t="str">
        <f t="shared" si="30"/>
        <v/>
      </c>
      <c r="O395" s="79">
        <f t="shared" si="34"/>
        <v>1.4800000000000001E-2</v>
      </c>
      <c r="P395" s="80" t="str">
        <f t="shared" si="35"/>
        <v/>
      </c>
      <c r="Q395" s="72">
        <v>32478</v>
      </c>
      <c r="R395" s="68">
        <f t="shared" si="31"/>
        <v>0</v>
      </c>
      <c r="S395" s="70">
        <f t="shared" si="32"/>
        <v>0</v>
      </c>
      <c r="T395" s="71">
        <f t="shared" si="33"/>
        <v>0</v>
      </c>
      <c r="U395" s="1"/>
      <c r="V395" s="1"/>
      <c r="W395" s="1"/>
      <c r="X395" s="1"/>
      <c r="Y395" s="1"/>
      <c r="Z395" s="1"/>
    </row>
    <row r="396" spans="2:26" ht="12" customHeight="1">
      <c r="B396" s="17">
        <v>30041</v>
      </c>
      <c r="C396" s="18" t="s">
        <v>29</v>
      </c>
      <c r="D396" s="27"/>
      <c r="E396" s="34">
        <v>0.55500000000000005</v>
      </c>
      <c r="F396" s="19"/>
      <c r="G396" s="21"/>
      <c r="H396" s="20" t="s">
        <v>12</v>
      </c>
      <c r="I396" s="20"/>
      <c r="J396" s="19"/>
      <c r="K396" s="19"/>
      <c r="L396" s="19"/>
      <c r="M396" s="1"/>
      <c r="N396" s="78" t="str">
        <f t="shared" si="30"/>
        <v/>
      </c>
      <c r="O396" s="79">
        <f t="shared" si="34"/>
        <v>1.8500000000000003E-2</v>
      </c>
      <c r="P396" s="80" t="str">
        <f t="shared" si="35"/>
        <v/>
      </c>
      <c r="Q396" s="72">
        <v>32509</v>
      </c>
      <c r="R396" s="68">
        <f t="shared" si="31"/>
        <v>0</v>
      </c>
      <c r="S396" s="70">
        <f t="shared" si="32"/>
        <v>0</v>
      </c>
      <c r="T396" s="71">
        <f t="shared" si="33"/>
        <v>0</v>
      </c>
      <c r="U396" s="1"/>
      <c r="V396" s="1"/>
      <c r="W396" s="1"/>
      <c r="X396" s="1"/>
      <c r="Y396" s="1"/>
      <c r="Z396" s="1"/>
    </row>
    <row r="397" spans="2:26" ht="12" customHeight="1">
      <c r="B397" s="17">
        <v>30041</v>
      </c>
      <c r="C397" s="18" t="s">
        <v>25</v>
      </c>
      <c r="D397" s="27">
        <v>1.4884119761673443E-2</v>
      </c>
      <c r="E397" s="34"/>
      <c r="F397" s="19"/>
      <c r="G397" s="18" t="s">
        <v>26</v>
      </c>
      <c r="H397" s="20"/>
      <c r="I397" s="20"/>
      <c r="J397" s="19"/>
      <c r="K397" s="19"/>
      <c r="L397" s="19"/>
      <c r="M397" s="1"/>
      <c r="N397" s="78">
        <f t="shared" si="30"/>
        <v>2.9768239523346885E-3</v>
      </c>
      <c r="O397" s="79" t="str">
        <f t="shared" si="34"/>
        <v/>
      </c>
      <c r="P397" s="80" t="str">
        <f t="shared" si="35"/>
        <v/>
      </c>
      <c r="Q397" s="72">
        <v>32540</v>
      </c>
      <c r="R397" s="68">
        <f t="shared" si="31"/>
        <v>0</v>
      </c>
      <c r="S397" s="70">
        <f t="shared" si="32"/>
        <v>0</v>
      </c>
      <c r="T397" s="71">
        <f t="shared" si="33"/>
        <v>0</v>
      </c>
      <c r="U397" s="1"/>
      <c r="V397" s="1"/>
      <c r="W397" s="1"/>
      <c r="X397" s="1"/>
      <c r="Y397" s="1"/>
      <c r="Z397" s="1"/>
    </row>
    <row r="398" spans="2:26" ht="12" customHeight="1">
      <c r="B398" s="17">
        <v>30041</v>
      </c>
      <c r="C398" s="18" t="s">
        <v>27</v>
      </c>
      <c r="D398" s="27">
        <v>1.4884119761673443E-2</v>
      </c>
      <c r="E398" s="34"/>
      <c r="F398" s="19"/>
      <c r="G398" s="21" t="s">
        <v>26</v>
      </c>
      <c r="H398" s="20"/>
      <c r="I398" s="20"/>
      <c r="J398" s="19">
        <v>23.473736849940725</v>
      </c>
      <c r="K398" s="19"/>
      <c r="L398" s="19"/>
      <c r="M398" s="1"/>
      <c r="N398" s="78">
        <f t="shared" si="30"/>
        <v>2.9768239523346885E-3</v>
      </c>
      <c r="O398" s="79" t="str">
        <f t="shared" si="34"/>
        <v/>
      </c>
      <c r="P398" s="80" t="str">
        <f t="shared" si="35"/>
        <v/>
      </c>
      <c r="Q398" s="72">
        <v>32568</v>
      </c>
      <c r="R398" s="68">
        <f t="shared" si="31"/>
        <v>0</v>
      </c>
      <c r="S398" s="70">
        <f t="shared" si="32"/>
        <v>0</v>
      </c>
      <c r="T398" s="71">
        <f t="shared" si="33"/>
        <v>0</v>
      </c>
      <c r="U398" s="1"/>
      <c r="V398" s="1"/>
      <c r="W398" s="1"/>
      <c r="X398" s="1"/>
      <c r="Y398" s="1"/>
      <c r="Z398" s="1"/>
    </row>
    <row r="399" spans="2:26" ht="12" customHeight="1">
      <c r="B399" s="17">
        <v>30067</v>
      </c>
      <c r="C399" s="18" t="s">
        <v>27</v>
      </c>
      <c r="D399" s="27">
        <v>1.4859716744404967E-2</v>
      </c>
      <c r="E399" s="34"/>
      <c r="F399" s="19"/>
      <c r="G399" s="21" t="s">
        <v>26</v>
      </c>
      <c r="H399" s="20"/>
      <c r="I399" s="20"/>
      <c r="J399" s="19"/>
      <c r="K399" s="19"/>
      <c r="L399" s="19"/>
      <c r="M399" s="1"/>
      <c r="N399" s="78">
        <f t="shared" si="30"/>
        <v>2.9719433488809934E-3</v>
      </c>
      <c r="O399" s="79" t="str">
        <f t="shared" si="34"/>
        <v/>
      </c>
      <c r="P399" s="80" t="str">
        <f t="shared" si="35"/>
        <v/>
      </c>
      <c r="Q399" s="72">
        <v>32599</v>
      </c>
      <c r="R399" s="68">
        <f t="shared" si="31"/>
        <v>0</v>
      </c>
      <c r="S399" s="70">
        <f t="shared" si="32"/>
        <v>0</v>
      </c>
      <c r="T399" s="71">
        <f t="shared" si="33"/>
        <v>0</v>
      </c>
      <c r="U399" s="1"/>
      <c r="V399" s="1"/>
      <c r="W399" s="1"/>
      <c r="X399" s="1"/>
      <c r="Y399" s="1"/>
      <c r="Z399" s="1"/>
    </row>
    <row r="400" spans="2:26" ht="12" customHeight="1">
      <c r="B400" s="17">
        <v>30071</v>
      </c>
      <c r="C400" s="18" t="s">
        <v>29</v>
      </c>
      <c r="D400" s="27"/>
      <c r="E400" s="34">
        <v>2.0350000000000001</v>
      </c>
      <c r="F400" s="19"/>
      <c r="G400" s="21"/>
      <c r="H400" s="20" t="s">
        <v>12</v>
      </c>
      <c r="I400" s="20"/>
      <c r="J400" s="19"/>
      <c r="K400" s="19"/>
      <c r="L400" s="19"/>
      <c r="M400" s="1"/>
      <c r="N400" s="78" t="str">
        <f t="shared" si="30"/>
        <v/>
      </c>
      <c r="O400" s="79">
        <f t="shared" si="34"/>
        <v>6.7833333333333343E-2</v>
      </c>
      <c r="P400" s="80" t="str">
        <f t="shared" si="35"/>
        <v/>
      </c>
      <c r="Q400" s="72">
        <v>32629</v>
      </c>
      <c r="R400" s="68">
        <f t="shared" si="31"/>
        <v>0</v>
      </c>
      <c r="S400" s="70">
        <f t="shared" si="32"/>
        <v>0</v>
      </c>
      <c r="T400" s="71">
        <f t="shared" si="33"/>
        <v>0</v>
      </c>
      <c r="U400" s="1"/>
      <c r="V400" s="1"/>
      <c r="W400" s="1"/>
      <c r="X400" s="1"/>
      <c r="Y400" s="1"/>
      <c r="Z400" s="1"/>
    </row>
    <row r="401" spans="2:26" ht="12" customHeight="1">
      <c r="B401" s="17">
        <v>30071</v>
      </c>
      <c r="C401" s="18" t="s">
        <v>28</v>
      </c>
      <c r="D401" s="27"/>
      <c r="E401" s="34">
        <v>3.2930000000000001</v>
      </c>
      <c r="F401" s="19"/>
      <c r="G401" s="21"/>
      <c r="H401" s="20" t="s">
        <v>12</v>
      </c>
      <c r="I401" s="20"/>
      <c r="J401" s="19"/>
      <c r="K401" s="19">
        <v>5495.5189378536152</v>
      </c>
      <c r="L401" s="19"/>
      <c r="M401" s="1"/>
      <c r="N401" s="78" t="str">
        <f t="shared" si="30"/>
        <v/>
      </c>
      <c r="O401" s="79">
        <f t="shared" si="34"/>
        <v>0.10976666666666667</v>
      </c>
      <c r="P401" s="80" t="str">
        <f t="shared" si="35"/>
        <v/>
      </c>
      <c r="Q401" s="72">
        <v>32660</v>
      </c>
      <c r="R401" s="68">
        <f t="shared" si="31"/>
        <v>0</v>
      </c>
      <c r="S401" s="70">
        <f t="shared" si="32"/>
        <v>0</v>
      </c>
      <c r="T401" s="71">
        <f t="shared" si="33"/>
        <v>0</v>
      </c>
      <c r="U401" s="1"/>
      <c r="V401" s="1"/>
      <c r="W401" s="1"/>
      <c r="X401" s="1"/>
      <c r="Y401" s="1"/>
      <c r="Z401" s="1"/>
    </row>
    <row r="402" spans="2:26" ht="12" customHeight="1">
      <c r="B402" s="17">
        <v>30071</v>
      </c>
      <c r="C402" s="18" t="s">
        <v>24</v>
      </c>
      <c r="D402" s="27"/>
      <c r="E402" s="34">
        <v>1.5169999999999999</v>
      </c>
      <c r="F402" s="19"/>
      <c r="G402" s="18"/>
      <c r="H402" s="20" t="s">
        <v>12</v>
      </c>
      <c r="I402" s="20"/>
      <c r="J402" s="19"/>
      <c r="K402" s="19"/>
      <c r="L402" s="19"/>
      <c r="M402" s="1"/>
      <c r="N402" s="78" t="str">
        <f t="shared" si="30"/>
        <v/>
      </c>
      <c r="O402" s="79">
        <f t="shared" si="34"/>
        <v>5.0566666666666663E-2</v>
      </c>
      <c r="P402" s="80" t="str">
        <f t="shared" si="35"/>
        <v/>
      </c>
      <c r="Q402" s="72">
        <v>32690</v>
      </c>
      <c r="R402" s="68">
        <f t="shared" si="31"/>
        <v>0</v>
      </c>
      <c r="S402" s="70">
        <f t="shared" si="32"/>
        <v>0</v>
      </c>
      <c r="T402" s="71">
        <f t="shared" si="33"/>
        <v>0</v>
      </c>
      <c r="U402" s="1"/>
      <c r="V402" s="1"/>
      <c r="W402" s="1"/>
      <c r="X402" s="1"/>
      <c r="Y402" s="1"/>
      <c r="Z402" s="1"/>
    </row>
    <row r="403" spans="2:26" ht="12" customHeight="1">
      <c r="B403" s="17">
        <v>30071</v>
      </c>
      <c r="C403" s="18" t="s">
        <v>24</v>
      </c>
      <c r="D403" s="27"/>
      <c r="E403" s="34">
        <v>1.5169999999999999</v>
      </c>
      <c r="F403" s="19"/>
      <c r="G403" s="21"/>
      <c r="H403" s="20" t="s">
        <v>12</v>
      </c>
      <c r="I403" s="20"/>
      <c r="J403" s="19"/>
      <c r="K403" s="19"/>
      <c r="L403" s="19"/>
      <c r="M403" s="1"/>
      <c r="N403" s="78" t="str">
        <f t="shared" si="30"/>
        <v/>
      </c>
      <c r="O403" s="79">
        <f t="shared" si="34"/>
        <v>5.0566666666666663E-2</v>
      </c>
      <c r="P403" s="80" t="str">
        <f t="shared" si="35"/>
        <v/>
      </c>
      <c r="Q403" s="72">
        <v>32721</v>
      </c>
      <c r="R403" s="68">
        <f t="shared" si="31"/>
        <v>0</v>
      </c>
      <c r="S403" s="70">
        <f t="shared" si="32"/>
        <v>0</v>
      </c>
      <c r="T403" s="71">
        <f t="shared" si="33"/>
        <v>0</v>
      </c>
      <c r="U403" s="1"/>
      <c r="V403" s="1"/>
      <c r="W403" s="1"/>
      <c r="X403" s="1"/>
      <c r="Y403" s="1"/>
      <c r="Z403" s="1"/>
    </row>
    <row r="404" spans="2:26" ht="12" customHeight="1">
      <c r="B404" s="17">
        <v>30071</v>
      </c>
      <c r="C404" s="18" t="s">
        <v>25</v>
      </c>
      <c r="D404" s="27">
        <v>1.4855965986844764E-2</v>
      </c>
      <c r="E404" s="34"/>
      <c r="F404" s="19"/>
      <c r="G404" s="21" t="s">
        <v>26</v>
      </c>
      <c r="H404" s="32"/>
      <c r="I404" s="32"/>
      <c r="J404" s="19"/>
      <c r="K404" s="19"/>
      <c r="L404" s="19"/>
      <c r="M404" s="1"/>
      <c r="N404" s="78">
        <f t="shared" si="30"/>
        <v>2.9711931973689528E-3</v>
      </c>
      <c r="O404" s="79" t="str">
        <f t="shared" si="34"/>
        <v/>
      </c>
      <c r="P404" s="80" t="str">
        <f t="shared" si="35"/>
        <v/>
      </c>
      <c r="Q404" s="72">
        <v>32752</v>
      </c>
      <c r="R404" s="68">
        <f t="shared" si="31"/>
        <v>0</v>
      </c>
      <c r="S404" s="70">
        <f t="shared" si="32"/>
        <v>0</v>
      </c>
      <c r="T404" s="71">
        <f t="shared" si="33"/>
        <v>0</v>
      </c>
      <c r="U404" s="1"/>
      <c r="V404" s="1"/>
      <c r="W404" s="1"/>
      <c r="X404" s="1"/>
      <c r="Y404" s="1"/>
      <c r="Z404" s="1"/>
    </row>
    <row r="405" spans="2:26" ht="12" customHeight="1">
      <c r="B405" s="17">
        <v>30071</v>
      </c>
      <c r="C405" s="18" t="s">
        <v>27</v>
      </c>
      <c r="D405" s="27">
        <v>1.4855965986844764E-2</v>
      </c>
      <c r="E405" s="34"/>
      <c r="F405" s="19"/>
      <c r="G405" s="18" t="s">
        <v>26</v>
      </c>
      <c r="H405" s="20"/>
      <c r="I405" s="20"/>
      <c r="J405" s="19">
        <v>23.429335547596821</v>
      </c>
      <c r="K405" s="19"/>
      <c r="L405" s="19"/>
      <c r="M405" s="1"/>
      <c r="N405" s="78">
        <f t="shared" si="30"/>
        <v>2.9711931973689528E-3</v>
      </c>
      <c r="O405" s="79" t="str">
        <f t="shared" si="34"/>
        <v/>
      </c>
      <c r="P405" s="80" t="str">
        <f t="shared" si="35"/>
        <v/>
      </c>
      <c r="Q405" s="72">
        <v>32782</v>
      </c>
      <c r="R405" s="68">
        <f t="shared" si="31"/>
        <v>0</v>
      </c>
      <c r="S405" s="70">
        <f t="shared" si="32"/>
        <v>0</v>
      </c>
      <c r="T405" s="71">
        <f t="shared" si="33"/>
        <v>0</v>
      </c>
      <c r="U405" s="1"/>
      <c r="V405" s="1"/>
      <c r="W405" s="1"/>
      <c r="X405" s="1"/>
      <c r="Y405" s="1"/>
      <c r="Z405" s="1"/>
    </row>
    <row r="406" spans="2:26" ht="12" customHeight="1">
      <c r="B406" s="17">
        <v>30077</v>
      </c>
      <c r="C406" s="18" t="s">
        <v>31</v>
      </c>
      <c r="D406" s="27"/>
      <c r="E406" s="34"/>
      <c r="F406" s="19">
        <v>658.27777777777783</v>
      </c>
      <c r="G406" s="21"/>
      <c r="H406" s="20"/>
      <c r="I406" s="20" t="s">
        <v>20</v>
      </c>
      <c r="J406" s="19"/>
      <c r="K406" s="19"/>
      <c r="L406" s="19">
        <v>57181.634213460195</v>
      </c>
      <c r="M406" s="1"/>
      <c r="N406" s="78" t="str">
        <f t="shared" si="30"/>
        <v/>
      </c>
      <c r="O406" s="79" t="str">
        <f t="shared" si="34"/>
        <v/>
      </c>
      <c r="P406" s="80">
        <f t="shared" si="35"/>
        <v>21.942592592592593</v>
      </c>
      <c r="Q406" s="72">
        <v>32813</v>
      </c>
      <c r="R406" s="68">
        <f t="shared" si="31"/>
        <v>0</v>
      </c>
      <c r="S406" s="70">
        <f t="shared" si="32"/>
        <v>0</v>
      </c>
      <c r="T406" s="71">
        <f t="shared" si="33"/>
        <v>0</v>
      </c>
      <c r="U406" s="1"/>
      <c r="V406" s="1"/>
      <c r="W406" s="1"/>
      <c r="X406" s="1"/>
      <c r="Y406" s="1"/>
      <c r="Z406" s="1"/>
    </row>
    <row r="407" spans="2:26" ht="12" customHeight="1">
      <c r="B407" s="17">
        <v>30077</v>
      </c>
      <c r="C407" s="18" t="s">
        <v>30</v>
      </c>
      <c r="D407" s="27"/>
      <c r="E407" s="34"/>
      <c r="F407" s="19">
        <v>658.16666666666663</v>
      </c>
      <c r="G407" s="21"/>
      <c r="H407" s="32"/>
      <c r="I407" s="32" t="s">
        <v>20</v>
      </c>
      <c r="J407" s="19"/>
      <c r="K407" s="19"/>
      <c r="L407" s="19"/>
      <c r="M407" s="1"/>
      <c r="N407" s="78" t="str">
        <f t="shared" si="30"/>
        <v/>
      </c>
      <c r="O407" s="79" t="str">
        <f t="shared" si="34"/>
        <v/>
      </c>
      <c r="P407" s="80">
        <f t="shared" si="35"/>
        <v>21.938888888888886</v>
      </c>
      <c r="Q407" s="72">
        <v>32843</v>
      </c>
      <c r="R407" s="68">
        <f t="shared" si="31"/>
        <v>0</v>
      </c>
      <c r="S407" s="70">
        <f t="shared" si="32"/>
        <v>0</v>
      </c>
      <c r="T407" s="71">
        <f t="shared" si="33"/>
        <v>0</v>
      </c>
      <c r="U407" s="1"/>
      <c r="V407" s="1"/>
      <c r="W407" s="1"/>
      <c r="X407" s="1"/>
      <c r="Y407" s="1"/>
      <c r="Z407" s="1"/>
    </row>
    <row r="408" spans="2:26" ht="12" customHeight="1">
      <c r="B408" s="17">
        <v>30077</v>
      </c>
      <c r="C408" s="18" t="s">
        <v>32</v>
      </c>
      <c r="D408" s="27"/>
      <c r="E408" s="34"/>
      <c r="F408" s="19">
        <v>542.88888888888891</v>
      </c>
      <c r="G408" s="21"/>
      <c r="H408" s="20"/>
      <c r="I408" s="20" t="s">
        <v>20</v>
      </c>
      <c r="J408" s="19"/>
      <c r="K408" s="19"/>
      <c r="L408" s="19"/>
      <c r="M408" s="1"/>
      <c r="N408" s="78" t="str">
        <f t="shared" si="30"/>
        <v/>
      </c>
      <c r="O408" s="79" t="str">
        <f t="shared" si="34"/>
        <v/>
      </c>
      <c r="P408" s="80">
        <f t="shared" si="35"/>
        <v>18.096296296296298</v>
      </c>
      <c r="Q408" s="72">
        <v>32874</v>
      </c>
      <c r="R408" s="68">
        <f t="shared" si="31"/>
        <v>0</v>
      </c>
      <c r="S408" s="70">
        <f t="shared" si="32"/>
        <v>0</v>
      </c>
      <c r="T408" s="71">
        <f t="shared" si="33"/>
        <v>0</v>
      </c>
      <c r="U408" s="1"/>
      <c r="V408" s="1"/>
      <c r="W408" s="1"/>
      <c r="X408" s="1"/>
      <c r="Y408" s="1"/>
      <c r="Z408" s="1"/>
    </row>
    <row r="409" spans="2:26" ht="12" customHeight="1">
      <c r="B409" s="17">
        <v>30097</v>
      </c>
      <c r="C409" s="18" t="s">
        <v>27</v>
      </c>
      <c r="D409" s="27">
        <v>1.4831609128641406E-2</v>
      </c>
      <c r="E409" s="34"/>
      <c r="F409" s="19"/>
      <c r="G409" s="21" t="s">
        <v>26</v>
      </c>
      <c r="H409" s="20"/>
      <c r="I409" s="20"/>
      <c r="J409" s="19"/>
      <c r="K409" s="19"/>
      <c r="L409" s="19"/>
      <c r="M409" s="1"/>
      <c r="N409" s="78">
        <f t="shared" si="30"/>
        <v>2.9663218257282814E-3</v>
      </c>
      <c r="O409" s="79" t="str">
        <f t="shared" si="34"/>
        <v/>
      </c>
      <c r="P409" s="80" t="str">
        <f t="shared" si="35"/>
        <v/>
      </c>
      <c r="Q409" s="72">
        <v>32905</v>
      </c>
      <c r="R409" s="68">
        <f t="shared" si="31"/>
        <v>0</v>
      </c>
      <c r="S409" s="70">
        <f t="shared" si="32"/>
        <v>0</v>
      </c>
      <c r="T409" s="71">
        <f t="shared" si="33"/>
        <v>0</v>
      </c>
      <c r="U409" s="1"/>
      <c r="V409" s="1"/>
      <c r="W409" s="1"/>
      <c r="X409" s="1"/>
      <c r="Y409" s="1"/>
      <c r="Z409" s="1"/>
    </row>
    <row r="410" spans="2:26" ht="12" customHeight="1">
      <c r="B410" s="17">
        <v>30101</v>
      </c>
      <c r="C410" s="18" t="s">
        <v>24</v>
      </c>
      <c r="D410" s="27"/>
      <c r="E410" s="34">
        <v>0.70299999999999996</v>
      </c>
      <c r="F410" s="19"/>
      <c r="G410" s="21"/>
      <c r="H410" s="20" t="s">
        <v>12</v>
      </c>
      <c r="I410" s="20"/>
      <c r="J410" s="19"/>
      <c r="K410" s="19"/>
      <c r="L410" s="19"/>
      <c r="M410" s="1"/>
      <c r="N410" s="78" t="str">
        <f t="shared" si="30"/>
        <v/>
      </c>
      <c r="O410" s="79">
        <f t="shared" si="34"/>
        <v>2.343333333333333E-2</v>
      </c>
      <c r="P410" s="80" t="str">
        <f t="shared" si="35"/>
        <v/>
      </c>
      <c r="Q410" s="72">
        <v>32933</v>
      </c>
      <c r="R410" s="68">
        <f t="shared" si="31"/>
        <v>0</v>
      </c>
      <c r="S410" s="70">
        <f t="shared" si="32"/>
        <v>0</v>
      </c>
      <c r="T410" s="71">
        <f t="shared" si="33"/>
        <v>0</v>
      </c>
      <c r="U410" s="1"/>
      <c r="V410" s="1"/>
      <c r="W410" s="1"/>
      <c r="X410" s="1"/>
      <c r="Y410" s="1"/>
      <c r="Z410" s="1"/>
    </row>
    <row r="411" spans="2:26" ht="12" customHeight="1">
      <c r="B411" s="17">
        <v>30102</v>
      </c>
      <c r="C411" s="18" t="s">
        <v>24</v>
      </c>
      <c r="D411" s="27"/>
      <c r="E411" s="34">
        <v>0.63639999999999997</v>
      </c>
      <c r="F411" s="19"/>
      <c r="G411" s="21"/>
      <c r="H411" s="20" t="s">
        <v>12</v>
      </c>
      <c r="I411" s="20"/>
      <c r="J411" s="19"/>
      <c r="K411" s="19"/>
      <c r="L411" s="19"/>
      <c r="M411" s="1"/>
      <c r="N411" s="78" t="str">
        <f t="shared" si="30"/>
        <v/>
      </c>
      <c r="O411" s="79">
        <f t="shared" si="34"/>
        <v>2.1213333333333331E-2</v>
      </c>
      <c r="P411" s="80" t="str">
        <f t="shared" si="35"/>
        <v/>
      </c>
      <c r="Q411" s="72">
        <v>32964</v>
      </c>
      <c r="R411" s="68">
        <f t="shared" si="31"/>
        <v>0</v>
      </c>
      <c r="S411" s="70">
        <f t="shared" si="32"/>
        <v>0</v>
      </c>
      <c r="T411" s="71">
        <f t="shared" si="33"/>
        <v>0</v>
      </c>
      <c r="U411" s="1"/>
      <c r="V411" s="1"/>
      <c r="W411" s="1"/>
      <c r="X411" s="1"/>
      <c r="Y411" s="1"/>
      <c r="Z411" s="1"/>
    </row>
    <row r="412" spans="2:26" ht="12" customHeight="1">
      <c r="B412" s="17">
        <v>30102</v>
      </c>
      <c r="C412" s="18" t="s">
        <v>25</v>
      </c>
      <c r="D412" s="27">
        <v>1.4826929697690706E-2</v>
      </c>
      <c r="E412" s="34"/>
      <c r="F412" s="19"/>
      <c r="G412" s="21" t="s">
        <v>26</v>
      </c>
      <c r="H412" s="20"/>
      <c r="I412" s="20"/>
      <c r="J412" s="19"/>
      <c r="K412" s="19"/>
      <c r="L412" s="19"/>
      <c r="M412" s="1"/>
      <c r="N412" s="78">
        <f t="shared" si="30"/>
        <v>2.9653859395381414E-3</v>
      </c>
      <c r="O412" s="79" t="str">
        <f t="shared" si="34"/>
        <v/>
      </c>
      <c r="P412" s="80" t="str">
        <f t="shared" si="35"/>
        <v/>
      </c>
      <c r="Q412" s="72">
        <v>32994</v>
      </c>
      <c r="R412" s="68">
        <f t="shared" si="31"/>
        <v>0</v>
      </c>
      <c r="S412" s="70">
        <f t="shared" si="32"/>
        <v>0</v>
      </c>
      <c r="T412" s="71">
        <f t="shared" si="33"/>
        <v>0</v>
      </c>
      <c r="U412" s="1"/>
      <c r="V412" s="1"/>
      <c r="W412" s="1"/>
      <c r="X412" s="1"/>
      <c r="Y412" s="1"/>
      <c r="Z412" s="1"/>
    </row>
    <row r="413" spans="2:26" ht="12" customHeight="1">
      <c r="B413" s="17">
        <v>30102</v>
      </c>
      <c r="C413" s="18" t="s">
        <v>27</v>
      </c>
      <c r="D413" s="27">
        <v>1.4826929697690706E-2</v>
      </c>
      <c r="E413" s="34"/>
      <c r="F413" s="19"/>
      <c r="G413" s="21" t="s">
        <v>26</v>
      </c>
      <c r="H413" s="20"/>
      <c r="I413" s="20"/>
      <c r="J413" s="19">
        <v>23.383542432409971</v>
      </c>
      <c r="K413" s="19"/>
      <c r="L413" s="19"/>
      <c r="M413" s="1"/>
      <c r="N413" s="78">
        <f t="shared" si="30"/>
        <v>2.9653859395381414E-3</v>
      </c>
      <c r="O413" s="79" t="str">
        <f t="shared" si="34"/>
        <v/>
      </c>
      <c r="P413" s="80" t="str">
        <f t="shared" si="35"/>
        <v/>
      </c>
      <c r="Q413" s="72">
        <v>33025</v>
      </c>
      <c r="R413" s="68">
        <f t="shared" si="31"/>
        <v>0</v>
      </c>
      <c r="S413" s="70">
        <f t="shared" si="32"/>
        <v>0</v>
      </c>
      <c r="T413" s="71">
        <f t="shared" si="33"/>
        <v>0</v>
      </c>
      <c r="U413" s="1"/>
      <c r="V413" s="1"/>
      <c r="W413" s="1"/>
      <c r="X413" s="1"/>
      <c r="Y413" s="1"/>
      <c r="Z413" s="1"/>
    </row>
    <row r="414" spans="2:26" ht="12" customHeight="1">
      <c r="B414" s="17">
        <v>30103</v>
      </c>
      <c r="C414" s="18" t="s">
        <v>28</v>
      </c>
      <c r="D414" s="27"/>
      <c r="E414" s="34">
        <v>0.96199999999999997</v>
      </c>
      <c r="F414" s="19"/>
      <c r="G414" s="21"/>
      <c r="H414" s="20" t="s">
        <v>12</v>
      </c>
      <c r="I414" s="20"/>
      <c r="J414" s="19"/>
      <c r="K414" s="19">
        <v>5484.4316962928506</v>
      </c>
      <c r="L414" s="19"/>
      <c r="M414" s="1"/>
      <c r="N414" s="78" t="str">
        <f t="shared" si="30"/>
        <v/>
      </c>
      <c r="O414" s="79">
        <f t="shared" si="34"/>
        <v>3.2066666666666667E-2</v>
      </c>
      <c r="P414" s="80" t="str">
        <f t="shared" si="35"/>
        <v/>
      </c>
      <c r="Q414" s="72">
        <v>33055</v>
      </c>
      <c r="R414" s="68">
        <f t="shared" si="31"/>
        <v>0</v>
      </c>
      <c r="S414" s="70">
        <f t="shared" si="32"/>
        <v>0</v>
      </c>
      <c r="T414" s="71">
        <f t="shared" si="33"/>
        <v>0</v>
      </c>
      <c r="U414" s="1"/>
      <c r="V414" s="1"/>
      <c r="W414" s="1"/>
      <c r="X414" s="1"/>
      <c r="Y414" s="1"/>
      <c r="Z414" s="1"/>
    </row>
    <row r="415" spans="2:26" ht="12" customHeight="1">
      <c r="B415" s="17">
        <v>30103</v>
      </c>
      <c r="C415" s="18" t="s">
        <v>29</v>
      </c>
      <c r="D415" s="27"/>
      <c r="E415" s="34">
        <v>0.85099999999999998</v>
      </c>
      <c r="F415" s="19"/>
      <c r="G415" s="21"/>
      <c r="H415" s="20" t="s">
        <v>12</v>
      </c>
      <c r="I415" s="20"/>
      <c r="J415" s="19"/>
      <c r="K415" s="19">
        <v>5484.4316962928506</v>
      </c>
      <c r="L415" s="19"/>
      <c r="M415" s="1"/>
      <c r="N415" s="78" t="str">
        <f t="shared" si="30"/>
        <v/>
      </c>
      <c r="O415" s="79">
        <f t="shared" si="34"/>
        <v>2.8366666666666665E-2</v>
      </c>
      <c r="P415" s="80" t="str">
        <f t="shared" si="35"/>
        <v/>
      </c>
      <c r="Q415" s="72">
        <v>33086</v>
      </c>
      <c r="R415" s="68">
        <f t="shared" si="31"/>
        <v>0</v>
      </c>
      <c r="S415" s="70">
        <f t="shared" si="32"/>
        <v>0</v>
      </c>
      <c r="T415" s="71">
        <f t="shared" si="33"/>
        <v>0</v>
      </c>
      <c r="U415" s="1"/>
      <c r="V415" s="1"/>
      <c r="W415" s="1"/>
      <c r="X415" s="1"/>
      <c r="Y415" s="1"/>
      <c r="Z415" s="1"/>
    </row>
    <row r="416" spans="2:26" ht="12" customHeight="1">
      <c r="B416" s="17">
        <v>30131</v>
      </c>
      <c r="C416" s="18" t="s">
        <v>27</v>
      </c>
      <c r="D416" s="27">
        <v>1.4799818097674933E-2</v>
      </c>
      <c r="E416" s="34"/>
      <c r="F416" s="19"/>
      <c r="G416" s="21" t="s">
        <v>26</v>
      </c>
      <c r="H416" s="20"/>
      <c r="I416" s="20"/>
      <c r="J416" s="19"/>
      <c r="K416" s="19"/>
      <c r="L416" s="19"/>
      <c r="M416" s="1"/>
      <c r="N416" s="78">
        <f t="shared" si="30"/>
        <v>2.9599636195349866E-3</v>
      </c>
      <c r="O416" s="79" t="str">
        <f t="shared" si="34"/>
        <v/>
      </c>
      <c r="P416" s="80" t="str">
        <f t="shared" si="35"/>
        <v/>
      </c>
      <c r="Q416" s="72">
        <v>33117</v>
      </c>
      <c r="R416" s="68">
        <f t="shared" si="31"/>
        <v>0</v>
      </c>
      <c r="S416" s="70">
        <f t="shared" si="32"/>
        <v>0</v>
      </c>
      <c r="T416" s="71">
        <f t="shared" si="33"/>
        <v>0</v>
      </c>
      <c r="U416" s="1"/>
      <c r="V416" s="1"/>
      <c r="W416" s="1"/>
      <c r="X416" s="1"/>
      <c r="Y416" s="1"/>
      <c r="Z416" s="1"/>
    </row>
    <row r="417" spans="2:26" ht="12" customHeight="1">
      <c r="B417" s="17">
        <v>30132</v>
      </c>
      <c r="C417" s="18" t="s">
        <v>24</v>
      </c>
      <c r="D417" s="27"/>
      <c r="E417" s="34">
        <v>0.58089999999999997</v>
      </c>
      <c r="F417" s="19"/>
      <c r="G417" s="21"/>
      <c r="H417" s="20" t="s">
        <v>12</v>
      </c>
      <c r="I417" s="20"/>
      <c r="J417" s="19"/>
      <c r="K417" s="19"/>
      <c r="L417" s="19"/>
      <c r="M417" s="1"/>
      <c r="N417" s="78" t="str">
        <f t="shared" si="30"/>
        <v/>
      </c>
      <c r="O417" s="79">
        <f t="shared" si="34"/>
        <v>1.9363333333333333E-2</v>
      </c>
      <c r="P417" s="80" t="str">
        <f t="shared" si="35"/>
        <v/>
      </c>
      <c r="Q417" s="72">
        <v>33147</v>
      </c>
      <c r="R417" s="68">
        <f t="shared" si="31"/>
        <v>0</v>
      </c>
      <c r="S417" s="70">
        <f t="shared" si="32"/>
        <v>0</v>
      </c>
      <c r="T417" s="71">
        <f t="shared" si="33"/>
        <v>0</v>
      </c>
      <c r="U417" s="1"/>
      <c r="V417" s="1"/>
      <c r="W417" s="1"/>
      <c r="X417" s="1"/>
      <c r="Y417" s="1"/>
      <c r="Z417" s="1"/>
    </row>
    <row r="418" spans="2:26" ht="12" customHeight="1">
      <c r="B418" s="17">
        <v>30132</v>
      </c>
      <c r="C418" s="18" t="s">
        <v>24</v>
      </c>
      <c r="D418" s="27"/>
      <c r="E418" s="34">
        <v>0.70299999999999996</v>
      </c>
      <c r="F418" s="19"/>
      <c r="G418" s="21"/>
      <c r="H418" s="20" t="s">
        <v>12</v>
      </c>
      <c r="I418" s="20"/>
      <c r="J418" s="19"/>
      <c r="K418" s="19"/>
      <c r="L418" s="19"/>
      <c r="M418" s="1"/>
      <c r="N418" s="78" t="str">
        <f t="shared" si="30"/>
        <v/>
      </c>
      <c r="O418" s="79">
        <f t="shared" si="34"/>
        <v>2.343333333333333E-2</v>
      </c>
      <c r="P418" s="80" t="str">
        <f t="shared" si="35"/>
        <v/>
      </c>
      <c r="Q418" s="72">
        <v>33178</v>
      </c>
      <c r="R418" s="68">
        <f t="shared" si="31"/>
        <v>0</v>
      </c>
      <c r="S418" s="70">
        <f t="shared" si="32"/>
        <v>0</v>
      </c>
      <c r="T418" s="71">
        <f t="shared" si="33"/>
        <v>0</v>
      </c>
      <c r="U418" s="1"/>
      <c r="V418" s="1"/>
      <c r="W418" s="1"/>
      <c r="X418" s="1"/>
      <c r="Y418" s="1"/>
      <c r="Z418" s="1"/>
    </row>
    <row r="419" spans="2:26" ht="12" customHeight="1">
      <c r="B419" s="17">
        <v>30132</v>
      </c>
      <c r="C419" s="18" t="s">
        <v>25</v>
      </c>
      <c r="D419" s="27">
        <v>1.4798884099644369E-2</v>
      </c>
      <c r="E419" s="34"/>
      <c r="F419" s="19"/>
      <c r="G419" s="18" t="s">
        <v>26</v>
      </c>
      <c r="H419" s="20"/>
      <c r="I419" s="20"/>
      <c r="J419" s="19"/>
      <c r="K419" s="19"/>
      <c r="L419" s="19"/>
      <c r="M419" s="1"/>
      <c r="N419" s="78">
        <f t="shared" si="30"/>
        <v>2.9597768199288738E-3</v>
      </c>
      <c r="O419" s="79" t="str">
        <f t="shared" si="34"/>
        <v/>
      </c>
      <c r="P419" s="80" t="str">
        <f t="shared" si="35"/>
        <v/>
      </c>
      <c r="Q419" s="72">
        <v>33208</v>
      </c>
      <c r="R419" s="68">
        <f t="shared" si="31"/>
        <v>0</v>
      </c>
      <c r="S419" s="70">
        <f t="shared" si="32"/>
        <v>0</v>
      </c>
      <c r="T419" s="71">
        <f t="shared" si="33"/>
        <v>0</v>
      </c>
      <c r="U419" s="1"/>
      <c r="V419" s="1"/>
      <c r="W419" s="1"/>
      <c r="X419" s="1"/>
      <c r="Y419" s="1"/>
      <c r="Z419" s="1"/>
    </row>
    <row r="420" spans="2:26" ht="12" customHeight="1">
      <c r="B420" s="17">
        <v>30132</v>
      </c>
      <c r="C420" s="18" t="s">
        <v>27</v>
      </c>
      <c r="D420" s="27">
        <v>1.4798884099644369E-2</v>
      </c>
      <c r="E420" s="34"/>
      <c r="F420" s="19"/>
      <c r="G420" s="21" t="s">
        <v>26</v>
      </c>
      <c r="H420" s="32"/>
      <c r="I420" s="32"/>
      <c r="J420" s="19">
        <v>23.339311735608259</v>
      </c>
      <c r="K420" s="19"/>
      <c r="L420" s="19"/>
      <c r="M420" s="1"/>
      <c r="N420" s="78">
        <f t="shared" si="30"/>
        <v>2.9597768199288738E-3</v>
      </c>
      <c r="O420" s="79" t="str">
        <f t="shared" si="34"/>
        <v/>
      </c>
      <c r="P420" s="80" t="str">
        <f t="shared" si="35"/>
        <v/>
      </c>
      <c r="Q420" s="72">
        <v>33239</v>
      </c>
      <c r="R420" s="68">
        <f t="shared" si="31"/>
        <v>0</v>
      </c>
      <c r="S420" s="70">
        <f t="shared" si="32"/>
        <v>0</v>
      </c>
      <c r="T420" s="71">
        <f t="shared" si="33"/>
        <v>0</v>
      </c>
      <c r="U420" s="1"/>
      <c r="V420" s="1"/>
      <c r="W420" s="1"/>
      <c r="X420" s="1"/>
      <c r="Y420" s="1"/>
      <c r="Z420" s="1"/>
    </row>
    <row r="421" spans="2:26" ht="12" customHeight="1">
      <c r="B421" s="17">
        <v>30132</v>
      </c>
      <c r="C421" s="18" t="s">
        <v>27</v>
      </c>
      <c r="D421" s="27">
        <v>1.4798884099644369E-2</v>
      </c>
      <c r="E421" s="34"/>
      <c r="F421" s="19"/>
      <c r="G421" s="21" t="s">
        <v>26</v>
      </c>
      <c r="H421" s="20"/>
      <c r="I421" s="20"/>
      <c r="J421" s="19"/>
      <c r="K421" s="19"/>
      <c r="L421" s="19"/>
      <c r="M421" s="1"/>
      <c r="N421" s="78">
        <f t="shared" si="30"/>
        <v>2.9597768199288738E-3</v>
      </c>
      <c r="O421" s="79" t="str">
        <f t="shared" si="34"/>
        <v/>
      </c>
      <c r="P421" s="80" t="str">
        <f t="shared" si="35"/>
        <v/>
      </c>
      <c r="Q421" s="72">
        <v>33270</v>
      </c>
      <c r="R421" s="68">
        <f t="shared" si="31"/>
        <v>0</v>
      </c>
      <c r="S421" s="70">
        <f t="shared" si="32"/>
        <v>0</v>
      </c>
      <c r="T421" s="71">
        <f t="shared" si="33"/>
        <v>0</v>
      </c>
      <c r="U421" s="1"/>
      <c r="V421" s="1"/>
      <c r="W421" s="1"/>
      <c r="X421" s="1"/>
      <c r="Y421" s="1"/>
      <c r="Z421" s="1"/>
    </row>
    <row r="422" spans="2:26" ht="12" customHeight="1">
      <c r="B422" s="17">
        <v>30132</v>
      </c>
      <c r="C422" s="18" t="s">
        <v>27</v>
      </c>
      <c r="D422" s="27">
        <v>1.4798884099644369E-2</v>
      </c>
      <c r="E422" s="34"/>
      <c r="F422" s="19"/>
      <c r="G422" s="21" t="s">
        <v>26</v>
      </c>
      <c r="H422" s="20"/>
      <c r="I422" s="20"/>
      <c r="J422" s="19"/>
      <c r="K422" s="19"/>
      <c r="L422" s="19"/>
      <c r="M422" s="1"/>
      <c r="N422" s="78">
        <f t="shared" si="30"/>
        <v>2.9597768199288738E-3</v>
      </c>
      <c r="O422" s="79" t="str">
        <f t="shared" si="34"/>
        <v/>
      </c>
      <c r="P422" s="80" t="str">
        <f t="shared" si="35"/>
        <v/>
      </c>
      <c r="Q422" s="72">
        <v>33298</v>
      </c>
      <c r="R422" s="68">
        <f t="shared" si="31"/>
        <v>0</v>
      </c>
      <c r="S422" s="70">
        <f t="shared" si="32"/>
        <v>0</v>
      </c>
      <c r="T422" s="71">
        <f t="shared" si="33"/>
        <v>0</v>
      </c>
      <c r="U422" s="35"/>
      <c r="V422" s="35"/>
      <c r="W422" s="35"/>
      <c r="X422" s="35"/>
      <c r="Y422" s="35"/>
      <c r="Z422" s="35"/>
    </row>
    <row r="423" spans="2:26" ht="12" customHeight="1">
      <c r="B423" s="17">
        <v>30133</v>
      </c>
      <c r="C423" s="18" t="s">
        <v>28</v>
      </c>
      <c r="D423" s="27"/>
      <c r="E423" s="34">
        <v>0.51800000000000002</v>
      </c>
      <c r="F423" s="19"/>
      <c r="G423" s="21"/>
      <c r="H423" s="20" t="s">
        <v>12</v>
      </c>
      <c r="I423" s="20"/>
      <c r="J423" s="19"/>
      <c r="K423" s="19">
        <v>5474.0577233933391</v>
      </c>
      <c r="L423" s="19"/>
      <c r="M423" s="1"/>
      <c r="N423" s="78" t="str">
        <f t="shared" si="30"/>
        <v/>
      </c>
      <c r="O423" s="79">
        <f t="shared" si="34"/>
        <v>1.7266666666666666E-2</v>
      </c>
      <c r="P423" s="80" t="str">
        <f t="shared" si="35"/>
        <v/>
      </c>
      <c r="Q423" s="72">
        <v>33329</v>
      </c>
      <c r="R423" s="68">
        <f t="shared" si="31"/>
        <v>0</v>
      </c>
      <c r="S423" s="70">
        <f t="shared" si="32"/>
        <v>0</v>
      </c>
      <c r="T423" s="71">
        <f t="shared" si="33"/>
        <v>0</v>
      </c>
      <c r="U423" s="35"/>
      <c r="V423" s="35"/>
      <c r="W423" s="35"/>
      <c r="X423" s="35"/>
      <c r="Y423" s="35"/>
      <c r="Z423" s="35"/>
    </row>
    <row r="424" spans="2:26" ht="12" customHeight="1">
      <c r="B424" s="17">
        <v>30133</v>
      </c>
      <c r="C424" s="18" t="s">
        <v>29</v>
      </c>
      <c r="D424" s="27"/>
      <c r="E424" s="34">
        <v>0.48099999999999998</v>
      </c>
      <c r="F424" s="19"/>
      <c r="G424" s="21"/>
      <c r="H424" s="20" t="s">
        <v>12</v>
      </c>
      <c r="I424" s="20"/>
      <c r="J424" s="19"/>
      <c r="K424" s="19"/>
      <c r="L424" s="19"/>
      <c r="M424" s="1"/>
      <c r="N424" s="78" t="str">
        <f t="shared" si="30"/>
        <v/>
      </c>
      <c r="O424" s="79">
        <f t="shared" si="34"/>
        <v>1.6033333333333333E-2</v>
      </c>
      <c r="P424" s="80" t="str">
        <f t="shared" si="35"/>
        <v/>
      </c>
      <c r="Q424" s="72">
        <v>33359</v>
      </c>
      <c r="R424" s="68">
        <f t="shared" si="31"/>
        <v>0</v>
      </c>
      <c r="S424" s="70">
        <f t="shared" si="32"/>
        <v>0</v>
      </c>
      <c r="T424" s="71">
        <f t="shared" si="33"/>
        <v>0</v>
      </c>
      <c r="U424" s="35"/>
      <c r="V424" s="35"/>
      <c r="W424" s="35"/>
      <c r="X424" s="35"/>
      <c r="Y424" s="35"/>
      <c r="Z424" s="35"/>
    </row>
    <row r="425" spans="2:26" ht="12" customHeight="1">
      <c r="B425" s="17">
        <v>30162</v>
      </c>
      <c r="C425" s="18" t="s">
        <v>24</v>
      </c>
      <c r="D425" s="27"/>
      <c r="E425" s="34">
        <v>0.36630000000000001</v>
      </c>
      <c r="F425" s="19"/>
      <c r="G425" s="21"/>
      <c r="H425" s="20" t="s">
        <v>12</v>
      </c>
      <c r="I425" s="20"/>
      <c r="J425" s="19"/>
      <c r="K425" s="19"/>
      <c r="L425" s="19"/>
      <c r="M425" s="1"/>
      <c r="N425" s="78" t="str">
        <f t="shared" si="30"/>
        <v/>
      </c>
      <c r="O425" s="79">
        <f t="shared" si="34"/>
        <v>1.221E-2</v>
      </c>
      <c r="P425" s="80" t="str">
        <f t="shared" si="35"/>
        <v/>
      </c>
      <c r="Q425" s="72">
        <v>33390</v>
      </c>
      <c r="R425" s="68">
        <f t="shared" si="31"/>
        <v>0</v>
      </c>
      <c r="S425" s="70">
        <f t="shared" si="32"/>
        <v>0</v>
      </c>
      <c r="T425" s="71">
        <f t="shared" si="33"/>
        <v>0</v>
      </c>
      <c r="U425" s="35"/>
      <c r="V425" s="35"/>
      <c r="W425" s="35"/>
      <c r="X425" s="35"/>
      <c r="Y425" s="35"/>
      <c r="Z425" s="35"/>
    </row>
    <row r="426" spans="2:26" ht="12" customHeight="1">
      <c r="B426" s="17">
        <v>30162</v>
      </c>
      <c r="C426" s="18" t="s">
        <v>24</v>
      </c>
      <c r="D426" s="27"/>
      <c r="E426" s="34">
        <v>0.29599999999999999</v>
      </c>
      <c r="F426" s="19"/>
      <c r="G426" s="21"/>
      <c r="H426" s="20" t="s">
        <v>12</v>
      </c>
      <c r="I426" s="20"/>
      <c r="J426" s="19"/>
      <c r="K426" s="19">
        <v>5464.0482024415396</v>
      </c>
      <c r="L426" s="19"/>
      <c r="M426" s="1"/>
      <c r="N426" s="78" t="str">
        <f t="shared" si="30"/>
        <v/>
      </c>
      <c r="O426" s="79">
        <f t="shared" si="34"/>
        <v>9.8666666666666659E-3</v>
      </c>
      <c r="P426" s="80" t="str">
        <f t="shared" si="35"/>
        <v/>
      </c>
      <c r="Q426" s="72">
        <v>33420</v>
      </c>
      <c r="R426" s="68">
        <f t="shared" si="31"/>
        <v>0</v>
      </c>
      <c r="S426" s="70">
        <f t="shared" si="32"/>
        <v>0</v>
      </c>
      <c r="T426" s="71">
        <f t="shared" si="33"/>
        <v>0</v>
      </c>
      <c r="U426" s="35"/>
      <c r="V426" s="35"/>
      <c r="W426" s="35"/>
      <c r="X426" s="35"/>
      <c r="Y426" s="35"/>
      <c r="Z426" s="35"/>
    </row>
    <row r="427" spans="2:26" ht="12" customHeight="1">
      <c r="B427" s="17">
        <v>30162</v>
      </c>
      <c r="C427" s="18" t="s">
        <v>28</v>
      </c>
      <c r="D427" s="27"/>
      <c r="E427" s="34">
        <v>0.36259999999999998</v>
      </c>
      <c r="F427" s="19"/>
      <c r="G427" s="21"/>
      <c r="H427" s="20" t="s">
        <v>12</v>
      </c>
      <c r="I427" s="20"/>
      <c r="J427" s="19"/>
      <c r="K427" s="19"/>
      <c r="L427" s="19"/>
      <c r="M427" s="1"/>
      <c r="N427" s="78" t="str">
        <f t="shared" si="30"/>
        <v/>
      </c>
      <c r="O427" s="79">
        <f t="shared" si="34"/>
        <v>1.2086666666666666E-2</v>
      </c>
      <c r="P427" s="80" t="str">
        <f t="shared" si="35"/>
        <v/>
      </c>
      <c r="Q427" s="72">
        <v>33451</v>
      </c>
      <c r="R427" s="68">
        <f t="shared" si="31"/>
        <v>0</v>
      </c>
      <c r="S427" s="70">
        <f t="shared" si="32"/>
        <v>0</v>
      </c>
      <c r="T427" s="71">
        <f t="shared" si="33"/>
        <v>0</v>
      </c>
      <c r="U427" s="35"/>
      <c r="V427" s="35"/>
      <c r="W427" s="35"/>
      <c r="X427" s="35"/>
      <c r="Y427" s="35"/>
      <c r="Z427" s="35"/>
    </row>
    <row r="428" spans="2:26" ht="12" customHeight="1">
      <c r="B428" s="17">
        <v>30162</v>
      </c>
      <c r="C428" s="18" t="s">
        <v>29</v>
      </c>
      <c r="D428" s="27"/>
      <c r="E428" s="34">
        <v>0.40699999999999997</v>
      </c>
      <c r="F428" s="19"/>
      <c r="G428" s="21"/>
      <c r="H428" s="20" t="s">
        <v>12</v>
      </c>
      <c r="I428" s="20"/>
      <c r="J428" s="19"/>
      <c r="K428" s="19"/>
      <c r="L428" s="19"/>
      <c r="M428" s="1"/>
      <c r="N428" s="78" t="str">
        <f t="shared" si="30"/>
        <v/>
      </c>
      <c r="O428" s="79">
        <f t="shared" si="34"/>
        <v>1.3566666666666666E-2</v>
      </c>
      <c r="P428" s="80" t="str">
        <f t="shared" si="35"/>
        <v/>
      </c>
      <c r="Q428" s="72">
        <v>33482</v>
      </c>
      <c r="R428" s="68">
        <f t="shared" si="31"/>
        <v>0</v>
      </c>
      <c r="S428" s="70">
        <f t="shared" si="32"/>
        <v>0</v>
      </c>
      <c r="T428" s="71">
        <f t="shared" si="33"/>
        <v>0</v>
      </c>
      <c r="U428" s="35"/>
      <c r="V428" s="35"/>
      <c r="W428" s="35"/>
      <c r="X428" s="35"/>
      <c r="Y428" s="35"/>
      <c r="Z428" s="35"/>
    </row>
    <row r="429" spans="2:26" ht="12" customHeight="1">
      <c r="B429" s="17">
        <v>30162</v>
      </c>
      <c r="C429" s="18" t="s">
        <v>25</v>
      </c>
      <c r="D429" s="27">
        <v>1.477089155071783E-2</v>
      </c>
      <c r="E429" s="34"/>
      <c r="F429" s="19"/>
      <c r="G429" s="21" t="s">
        <v>26</v>
      </c>
      <c r="H429" s="20"/>
      <c r="I429" s="20"/>
      <c r="J429" s="19">
        <v>23.295164702543353</v>
      </c>
      <c r="K429" s="19"/>
      <c r="L429" s="19"/>
      <c r="M429" s="1"/>
      <c r="N429" s="78">
        <f t="shared" ref="N429:N492" si="36">IF(D429&lt;&gt;"",D429/1000*200,"")</f>
        <v>2.9541783101435662E-3</v>
      </c>
      <c r="O429" s="79" t="str">
        <f t="shared" si="34"/>
        <v/>
      </c>
      <c r="P429" s="80" t="str">
        <f t="shared" si="35"/>
        <v/>
      </c>
      <c r="Q429" s="72">
        <v>33512</v>
      </c>
      <c r="R429" s="68">
        <f t="shared" ref="R429:R492" si="37">SUMIFS(大気浮遊じん列,年月日列,"RC[-1]&lt;=",年月日列,"R[1]C[-1]&gt;")</f>
        <v>0</v>
      </c>
      <c r="S429" s="70">
        <f t="shared" ref="S429:S492" si="38">SUMIFS(月間降下物列,年月日列,"RC[-2]&lt;=",年月日列,"R[1]C[-2]&gt;")</f>
        <v>0</v>
      </c>
      <c r="T429" s="71">
        <f t="shared" ref="T429:T492" si="39">SUMIFS(土壌列,年月日列,"RC[-3]&lt;=",年月日列,"R[1]C[-3]&gt;")</f>
        <v>0</v>
      </c>
      <c r="U429" s="35"/>
      <c r="V429" s="35"/>
      <c r="W429" s="35"/>
      <c r="X429" s="35"/>
      <c r="Y429" s="35"/>
      <c r="Z429" s="35"/>
    </row>
    <row r="430" spans="2:26" ht="12" customHeight="1">
      <c r="B430" s="17">
        <v>30162</v>
      </c>
      <c r="C430" s="18" t="s">
        <v>27</v>
      </c>
      <c r="D430" s="27">
        <v>1.477089155071783E-2</v>
      </c>
      <c r="E430" s="34"/>
      <c r="F430" s="19"/>
      <c r="G430" s="21" t="s">
        <v>26</v>
      </c>
      <c r="H430" s="20"/>
      <c r="I430" s="20"/>
      <c r="J430" s="19"/>
      <c r="K430" s="19"/>
      <c r="L430" s="19"/>
      <c r="M430" s="1"/>
      <c r="N430" s="78">
        <f t="shared" si="36"/>
        <v>2.9541783101435662E-3</v>
      </c>
      <c r="O430" s="79" t="str">
        <f t="shared" ref="O430:O493" si="40">IF(E430&lt;&gt;"",E430/30,"")</f>
        <v/>
      </c>
      <c r="P430" s="80" t="str">
        <f t="shared" ref="P430:P493" si="41">IF(F430&lt;&gt;"",F430/30,"")</f>
        <v/>
      </c>
      <c r="Q430" s="72">
        <v>33543</v>
      </c>
      <c r="R430" s="68">
        <f t="shared" si="37"/>
        <v>0</v>
      </c>
      <c r="S430" s="70">
        <f t="shared" si="38"/>
        <v>0</v>
      </c>
      <c r="T430" s="71">
        <f t="shared" si="39"/>
        <v>0</v>
      </c>
      <c r="U430" s="35"/>
      <c r="V430" s="35"/>
      <c r="W430" s="35"/>
      <c r="X430" s="35"/>
      <c r="Y430" s="35"/>
      <c r="Z430" s="35"/>
    </row>
    <row r="431" spans="2:26" ht="12" customHeight="1">
      <c r="B431" s="17">
        <v>30162</v>
      </c>
      <c r="C431" s="18" t="s">
        <v>27</v>
      </c>
      <c r="D431" s="27">
        <v>1.477089155071783E-2</v>
      </c>
      <c r="E431" s="34"/>
      <c r="F431" s="19"/>
      <c r="G431" s="21" t="s">
        <v>26</v>
      </c>
      <c r="H431" s="32"/>
      <c r="I431" s="32"/>
      <c r="J431" s="19"/>
      <c r="K431" s="19"/>
      <c r="L431" s="19"/>
      <c r="M431" s="1"/>
      <c r="N431" s="78">
        <f t="shared" si="36"/>
        <v>2.9541783101435662E-3</v>
      </c>
      <c r="O431" s="79" t="str">
        <f t="shared" si="40"/>
        <v/>
      </c>
      <c r="P431" s="80" t="str">
        <f t="shared" si="41"/>
        <v/>
      </c>
      <c r="Q431" s="72">
        <v>33573</v>
      </c>
      <c r="R431" s="68">
        <f t="shared" si="37"/>
        <v>0</v>
      </c>
      <c r="S431" s="70">
        <f t="shared" si="38"/>
        <v>0</v>
      </c>
      <c r="T431" s="71">
        <f t="shared" si="39"/>
        <v>0</v>
      </c>
      <c r="U431" s="35"/>
      <c r="V431" s="35"/>
      <c r="W431" s="35"/>
      <c r="X431" s="35"/>
      <c r="Y431" s="35"/>
      <c r="Z431" s="35"/>
    </row>
    <row r="432" spans="2:26" ht="12" customHeight="1">
      <c r="B432" s="17">
        <v>30188</v>
      </c>
      <c r="C432" s="18" t="s">
        <v>27</v>
      </c>
      <c r="D432" s="27">
        <v>1.4746674174927078E-2</v>
      </c>
      <c r="E432" s="34"/>
      <c r="F432" s="19"/>
      <c r="G432" s="21" t="s">
        <v>26</v>
      </c>
      <c r="H432" s="20"/>
      <c r="I432" s="20"/>
      <c r="J432" s="19">
        <v>23.256971492893694</v>
      </c>
      <c r="K432" s="19"/>
      <c r="L432" s="19"/>
      <c r="M432" s="1"/>
      <c r="N432" s="78">
        <f t="shared" si="36"/>
        <v>2.9493348349854155E-3</v>
      </c>
      <c r="O432" s="79" t="str">
        <f t="shared" si="40"/>
        <v/>
      </c>
      <c r="P432" s="80" t="str">
        <f t="shared" si="41"/>
        <v/>
      </c>
      <c r="Q432" s="72">
        <v>33604</v>
      </c>
      <c r="R432" s="68">
        <f t="shared" si="37"/>
        <v>0</v>
      </c>
      <c r="S432" s="70">
        <f t="shared" si="38"/>
        <v>0</v>
      </c>
      <c r="T432" s="71">
        <f t="shared" si="39"/>
        <v>0</v>
      </c>
      <c r="U432" s="35"/>
      <c r="V432" s="35"/>
      <c r="W432" s="35"/>
      <c r="X432" s="35"/>
      <c r="Y432" s="35"/>
      <c r="Z432" s="35"/>
    </row>
    <row r="433" spans="2:26" ht="12" customHeight="1">
      <c r="B433" s="17">
        <v>30192</v>
      </c>
      <c r="C433" s="18" t="s">
        <v>24</v>
      </c>
      <c r="D433" s="27"/>
      <c r="E433" s="34">
        <v>0.25900000000000001</v>
      </c>
      <c r="F433" s="19"/>
      <c r="G433" s="21"/>
      <c r="H433" s="32" t="s">
        <v>12</v>
      </c>
      <c r="I433" s="32"/>
      <c r="J433" s="19"/>
      <c r="K433" s="19"/>
      <c r="L433" s="19"/>
      <c r="M433" s="1"/>
      <c r="N433" s="78" t="str">
        <f t="shared" si="36"/>
        <v/>
      </c>
      <c r="O433" s="79">
        <f t="shared" si="40"/>
        <v>8.6333333333333331E-3</v>
      </c>
      <c r="P433" s="80" t="str">
        <f t="shared" si="41"/>
        <v/>
      </c>
      <c r="Q433" s="72">
        <v>33635</v>
      </c>
      <c r="R433" s="68">
        <f t="shared" si="37"/>
        <v>0</v>
      </c>
      <c r="S433" s="70">
        <f t="shared" si="38"/>
        <v>0</v>
      </c>
      <c r="T433" s="71">
        <f t="shared" si="39"/>
        <v>0</v>
      </c>
      <c r="U433" s="35"/>
      <c r="V433" s="35"/>
      <c r="W433" s="35"/>
      <c r="X433" s="35"/>
      <c r="Y433" s="35"/>
      <c r="Z433" s="35"/>
    </row>
    <row r="434" spans="2:26" ht="12" customHeight="1">
      <c r="B434" s="17">
        <v>30194</v>
      </c>
      <c r="C434" s="18" t="s">
        <v>24</v>
      </c>
      <c r="D434" s="27"/>
      <c r="E434" s="34">
        <v>0.222</v>
      </c>
      <c r="F434" s="19"/>
      <c r="G434" s="21"/>
      <c r="H434" s="20" t="s">
        <v>12</v>
      </c>
      <c r="I434" s="20"/>
      <c r="J434" s="19"/>
      <c r="K434" s="19"/>
      <c r="L434" s="19"/>
      <c r="M434" s="1"/>
      <c r="N434" s="78" t="str">
        <f t="shared" si="36"/>
        <v/>
      </c>
      <c r="O434" s="79">
        <f t="shared" si="40"/>
        <v>7.4000000000000003E-3</v>
      </c>
      <c r="P434" s="80" t="str">
        <f t="shared" si="41"/>
        <v/>
      </c>
      <c r="Q434" s="72">
        <v>33664</v>
      </c>
      <c r="R434" s="68">
        <f t="shared" si="37"/>
        <v>0</v>
      </c>
      <c r="S434" s="70">
        <f t="shared" si="38"/>
        <v>0</v>
      </c>
      <c r="T434" s="71">
        <f t="shared" si="39"/>
        <v>0</v>
      </c>
      <c r="U434" s="35"/>
      <c r="V434" s="35"/>
      <c r="W434" s="35"/>
      <c r="X434" s="35"/>
      <c r="Y434" s="35"/>
      <c r="Z434" s="35"/>
    </row>
    <row r="435" spans="2:26" ht="12" customHeight="1">
      <c r="B435" s="17">
        <v>30194</v>
      </c>
      <c r="C435" s="18" t="s">
        <v>25</v>
      </c>
      <c r="D435" s="27">
        <v>1.4741091190725872E-2</v>
      </c>
      <c r="E435" s="34"/>
      <c r="F435" s="19"/>
      <c r="G435" s="21" t="s">
        <v>26</v>
      </c>
      <c r="H435" s="20"/>
      <c r="I435" s="20"/>
      <c r="J435" s="19"/>
      <c r="K435" s="19"/>
      <c r="L435" s="19"/>
      <c r="M435" s="1"/>
      <c r="N435" s="78">
        <f t="shared" si="36"/>
        <v>2.9482182381451744E-3</v>
      </c>
      <c r="O435" s="79" t="str">
        <f t="shared" si="40"/>
        <v/>
      </c>
      <c r="P435" s="80" t="str">
        <f t="shared" si="41"/>
        <v/>
      </c>
      <c r="Q435" s="72">
        <v>33695</v>
      </c>
      <c r="R435" s="68">
        <f t="shared" si="37"/>
        <v>0</v>
      </c>
      <c r="S435" s="70">
        <f t="shared" si="38"/>
        <v>0</v>
      </c>
      <c r="T435" s="71">
        <f t="shared" si="39"/>
        <v>0</v>
      </c>
      <c r="U435" s="35"/>
      <c r="V435" s="35"/>
      <c r="W435" s="35"/>
      <c r="X435" s="35"/>
      <c r="Y435" s="35"/>
      <c r="Z435" s="35"/>
    </row>
    <row r="436" spans="2:26" ht="12" customHeight="1">
      <c r="B436" s="17">
        <v>30194</v>
      </c>
      <c r="C436" s="18" t="s">
        <v>27</v>
      </c>
      <c r="D436" s="27">
        <v>1.4741091190725872E-2</v>
      </c>
      <c r="E436" s="34"/>
      <c r="F436" s="19"/>
      <c r="G436" s="21" t="s">
        <v>26</v>
      </c>
      <c r="H436" s="20"/>
      <c r="I436" s="20"/>
      <c r="J436" s="19"/>
      <c r="K436" s="19"/>
      <c r="L436" s="19"/>
      <c r="M436" s="1"/>
      <c r="N436" s="78">
        <f t="shared" si="36"/>
        <v>2.9482182381451744E-3</v>
      </c>
      <c r="O436" s="79" t="str">
        <f t="shared" si="40"/>
        <v/>
      </c>
      <c r="P436" s="80" t="str">
        <f t="shared" si="41"/>
        <v/>
      </c>
      <c r="Q436" s="72">
        <v>33725</v>
      </c>
      <c r="R436" s="68">
        <f t="shared" si="37"/>
        <v>0</v>
      </c>
      <c r="S436" s="70">
        <f t="shared" si="38"/>
        <v>0</v>
      </c>
      <c r="T436" s="71">
        <f t="shared" si="39"/>
        <v>0</v>
      </c>
      <c r="U436" s="35"/>
      <c r="V436" s="35"/>
      <c r="W436" s="35"/>
      <c r="X436" s="35"/>
      <c r="Y436" s="35"/>
      <c r="Z436" s="35"/>
    </row>
    <row r="437" spans="2:26" ht="12" customHeight="1">
      <c r="B437" s="17">
        <v>30195</v>
      </c>
      <c r="C437" s="18" t="s">
        <v>28</v>
      </c>
      <c r="D437" s="27"/>
      <c r="E437" s="34">
        <v>0.222</v>
      </c>
      <c r="F437" s="19"/>
      <c r="G437" s="21"/>
      <c r="H437" s="20" t="s">
        <v>12</v>
      </c>
      <c r="I437" s="20"/>
      <c r="J437" s="19"/>
      <c r="K437" s="19">
        <v>5452.6803197125928</v>
      </c>
      <c r="L437" s="19"/>
      <c r="M437" s="1"/>
      <c r="N437" s="78" t="str">
        <f t="shared" si="36"/>
        <v/>
      </c>
      <c r="O437" s="79">
        <f t="shared" si="40"/>
        <v>7.4000000000000003E-3</v>
      </c>
      <c r="P437" s="80" t="str">
        <f t="shared" si="41"/>
        <v/>
      </c>
      <c r="Q437" s="72">
        <v>33756</v>
      </c>
      <c r="R437" s="68">
        <f t="shared" si="37"/>
        <v>0</v>
      </c>
      <c r="S437" s="70">
        <f t="shared" si="38"/>
        <v>0</v>
      </c>
      <c r="T437" s="71">
        <f t="shared" si="39"/>
        <v>0</v>
      </c>
      <c r="U437" s="35"/>
      <c r="V437" s="35"/>
      <c r="W437" s="35"/>
      <c r="X437" s="35"/>
      <c r="Y437" s="35"/>
      <c r="Z437" s="35"/>
    </row>
    <row r="438" spans="2:26" ht="12" customHeight="1">
      <c r="B438" s="17">
        <v>30195</v>
      </c>
      <c r="C438" s="18" t="s">
        <v>29</v>
      </c>
      <c r="D438" s="27"/>
      <c r="E438" s="34">
        <v>0.1628</v>
      </c>
      <c r="F438" s="19"/>
      <c r="G438" s="21"/>
      <c r="H438" s="32" t="s">
        <v>12</v>
      </c>
      <c r="I438" s="32"/>
      <c r="J438" s="19"/>
      <c r="K438" s="19">
        <v>5452.6803197125928</v>
      </c>
      <c r="L438" s="19"/>
      <c r="M438" s="1"/>
      <c r="N438" s="78" t="str">
        <f t="shared" si="36"/>
        <v/>
      </c>
      <c r="O438" s="79">
        <f t="shared" si="40"/>
        <v>5.4266666666666664E-3</v>
      </c>
      <c r="P438" s="80" t="str">
        <f t="shared" si="41"/>
        <v/>
      </c>
      <c r="Q438" s="72">
        <v>33786</v>
      </c>
      <c r="R438" s="68">
        <f t="shared" si="37"/>
        <v>0</v>
      </c>
      <c r="S438" s="70">
        <f t="shared" si="38"/>
        <v>0</v>
      </c>
      <c r="T438" s="71">
        <f t="shared" si="39"/>
        <v>0</v>
      </c>
      <c r="U438" s="35"/>
      <c r="V438" s="35"/>
      <c r="W438" s="35"/>
      <c r="X438" s="35"/>
      <c r="Y438" s="35"/>
      <c r="Z438" s="35"/>
    </row>
    <row r="439" spans="2:26" ht="12" customHeight="1">
      <c r="B439" s="17">
        <v>30208</v>
      </c>
      <c r="C439" s="18" t="s">
        <v>22</v>
      </c>
      <c r="D439" s="27"/>
      <c r="E439" s="34"/>
      <c r="F439" s="19">
        <v>103.6</v>
      </c>
      <c r="G439" s="18"/>
      <c r="H439" s="20"/>
      <c r="I439" s="20" t="s">
        <v>20</v>
      </c>
      <c r="J439" s="19"/>
      <c r="K439" s="19"/>
      <c r="L439" s="19">
        <v>56710.833495638581</v>
      </c>
      <c r="M439" s="1"/>
      <c r="N439" s="78" t="str">
        <f t="shared" si="36"/>
        <v/>
      </c>
      <c r="O439" s="79" t="str">
        <f t="shared" si="40"/>
        <v/>
      </c>
      <c r="P439" s="80">
        <f t="shared" si="41"/>
        <v>3.4533333333333331</v>
      </c>
      <c r="Q439" s="72">
        <v>33817</v>
      </c>
      <c r="R439" s="68">
        <f t="shared" si="37"/>
        <v>0</v>
      </c>
      <c r="S439" s="70">
        <f t="shared" si="38"/>
        <v>0</v>
      </c>
      <c r="T439" s="71">
        <f t="shared" si="39"/>
        <v>0</v>
      </c>
      <c r="U439" s="35"/>
      <c r="V439" s="35"/>
      <c r="W439" s="35"/>
      <c r="X439" s="35"/>
      <c r="Y439" s="35"/>
      <c r="Z439" s="35"/>
    </row>
    <row r="440" spans="2:26" ht="12" customHeight="1">
      <c r="B440" s="17">
        <v>30208</v>
      </c>
      <c r="C440" s="18" t="s">
        <v>22</v>
      </c>
      <c r="D440" s="27"/>
      <c r="E440" s="34"/>
      <c r="F440" s="19">
        <v>99.9</v>
      </c>
      <c r="G440" s="21"/>
      <c r="H440" s="32"/>
      <c r="I440" s="32" t="s">
        <v>20</v>
      </c>
      <c r="J440" s="19"/>
      <c r="K440" s="19"/>
      <c r="L440" s="19"/>
      <c r="M440" s="1"/>
      <c r="N440" s="78" t="str">
        <f t="shared" si="36"/>
        <v/>
      </c>
      <c r="O440" s="79" t="str">
        <f t="shared" si="40"/>
        <v/>
      </c>
      <c r="P440" s="80">
        <f t="shared" si="41"/>
        <v>3.33</v>
      </c>
      <c r="Q440" s="72">
        <v>33848</v>
      </c>
      <c r="R440" s="68">
        <f t="shared" si="37"/>
        <v>0</v>
      </c>
      <c r="S440" s="70">
        <f t="shared" si="38"/>
        <v>0</v>
      </c>
      <c r="T440" s="71">
        <f t="shared" si="39"/>
        <v>0</v>
      </c>
      <c r="U440" s="35"/>
      <c r="V440" s="35"/>
      <c r="W440" s="35"/>
      <c r="X440" s="35"/>
      <c r="Y440" s="35"/>
      <c r="Z440" s="35"/>
    </row>
    <row r="441" spans="2:26" ht="12" customHeight="1">
      <c r="B441" s="17">
        <v>30223</v>
      </c>
      <c r="C441" s="18" t="s">
        <v>25</v>
      </c>
      <c r="D441" s="27">
        <v>1.4714136549656706E-2</v>
      </c>
      <c r="E441" s="34"/>
      <c r="F441" s="19"/>
      <c r="G441" s="21" t="s">
        <v>26</v>
      </c>
      <c r="H441" s="20"/>
      <c r="I441" s="20"/>
      <c r="J441" s="19">
        <v>23.205656422499985</v>
      </c>
      <c r="K441" s="19"/>
      <c r="L441" s="19"/>
      <c r="M441" s="1"/>
      <c r="N441" s="78">
        <f t="shared" si="36"/>
        <v>2.9428273099313413E-3</v>
      </c>
      <c r="O441" s="79" t="str">
        <f t="shared" si="40"/>
        <v/>
      </c>
      <c r="P441" s="80" t="str">
        <f t="shared" si="41"/>
        <v/>
      </c>
      <c r="Q441" s="72">
        <v>33878</v>
      </c>
      <c r="R441" s="68">
        <f t="shared" si="37"/>
        <v>0</v>
      </c>
      <c r="S441" s="70">
        <f t="shared" si="38"/>
        <v>0</v>
      </c>
      <c r="T441" s="71">
        <f t="shared" si="39"/>
        <v>0</v>
      </c>
      <c r="U441" s="35"/>
      <c r="V441" s="35"/>
      <c r="W441" s="35"/>
      <c r="X441" s="35"/>
      <c r="Y441" s="35"/>
      <c r="Z441" s="35"/>
    </row>
    <row r="442" spans="2:26" ht="12" customHeight="1">
      <c r="B442" s="17">
        <v>30223</v>
      </c>
      <c r="C442" s="18" t="s">
        <v>27</v>
      </c>
      <c r="D442" s="27">
        <v>1.4714136549656706E-2</v>
      </c>
      <c r="E442" s="34"/>
      <c r="F442" s="19"/>
      <c r="G442" s="21" t="s">
        <v>26</v>
      </c>
      <c r="H442" s="20"/>
      <c r="I442" s="20"/>
      <c r="J442" s="19"/>
      <c r="K442" s="19"/>
      <c r="L442" s="19"/>
      <c r="M442" s="1"/>
      <c r="N442" s="78">
        <f t="shared" si="36"/>
        <v>2.9428273099313413E-3</v>
      </c>
      <c r="O442" s="79" t="str">
        <f t="shared" si="40"/>
        <v/>
      </c>
      <c r="P442" s="80" t="str">
        <f t="shared" si="41"/>
        <v/>
      </c>
      <c r="Q442" s="72">
        <v>33909</v>
      </c>
      <c r="R442" s="68">
        <f t="shared" si="37"/>
        <v>0</v>
      </c>
      <c r="S442" s="70">
        <f t="shared" si="38"/>
        <v>0</v>
      </c>
      <c r="T442" s="71">
        <f t="shared" si="39"/>
        <v>0</v>
      </c>
      <c r="U442" s="35"/>
      <c r="V442" s="35"/>
      <c r="W442" s="35"/>
      <c r="X442" s="35"/>
      <c r="Y442" s="35"/>
      <c r="Z442" s="35"/>
    </row>
    <row r="443" spans="2:26" ht="12" customHeight="1">
      <c r="B443" s="17">
        <v>30223</v>
      </c>
      <c r="C443" s="18" t="s">
        <v>27</v>
      </c>
      <c r="D443" s="27">
        <v>1.4714136549656706E-2</v>
      </c>
      <c r="E443" s="34"/>
      <c r="F443" s="19"/>
      <c r="G443" s="21" t="s">
        <v>26</v>
      </c>
      <c r="H443" s="20"/>
      <c r="I443" s="20"/>
      <c r="J443" s="19"/>
      <c r="K443" s="19"/>
      <c r="L443" s="19"/>
      <c r="M443" s="1"/>
      <c r="N443" s="78">
        <f t="shared" si="36"/>
        <v>2.9428273099313413E-3</v>
      </c>
      <c r="O443" s="79" t="str">
        <f t="shared" si="40"/>
        <v/>
      </c>
      <c r="P443" s="80" t="str">
        <f t="shared" si="41"/>
        <v/>
      </c>
      <c r="Q443" s="72">
        <v>33939</v>
      </c>
      <c r="R443" s="68">
        <f t="shared" si="37"/>
        <v>0</v>
      </c>
      <c r="S443" s="70">
        <f t="shared" si="38"/>
        <v>0</v>
      </c>
      <c r="T443" s="71">
        <f t="shared" si="39"/>
        <v>0</v>
      </c>
      <c r="U443" s="35"/>
      <c r="V443" s="35"/>
      <c r="W443" s="35"/>
      <c r="X443" s="35"/>
      <c r="Y443" s="35"/>
      <c r="Z443" s="35"/>
    </row>
    <row r="444" spans="2:26" ht="12" customHeight="1">
      <c r="B444" s="17">
        <v>30223</v>
      </c>
      <c r="C444" s="18" t="s">
        <v>27</v>
      </c>
      <c r="D444" s="27">
        <v>1.4714136549656706E-2</v>
      </c>
      <c r="E444" s="34"/>
      <c r="F444" s="19"/>
      <c r="G444" s="21" t="s">
        <v>26</v>
      </c>
      <c r="H444" s="20"/>
      <c r="I444" s="20"/>
      <c r="J444" s="19">
        <v>23.205656422499985</v>
      </c>
      <c r="K444" s="19"/>
      <c r="L444" s="19"/>
      <c r="M444" s="1"/>
      <c r="N444" s="78">
        <f t="shared" si="36"/>
        <v>2.9428273099313413E-3</v>
      </c>
      <c r="O444" s="79" t="str">
        <f t="shared" si="40"/>
        <v/>
      </c>
      <c r="P444" s="80" t="str">
        <f t="shared" si="41"/>
        <v/>
      </c>
      <c r="Q444" s="72">
        <v>33970</v>
      </c>
      <c r="R444" s="68">
        <f t="shared" si="37"/>
        <v>0</v>
      </c>
      <c r="S444" s="70">
        <f t="shared" si="38"/>
        <v>0</v>
      </c>
      <c r="T444" s="71">
        <f t="shared" si="39"/>
        <v>0</v>
      </c>
      <c r="U444" s="35"/>
      <c r="V444" s="35"/>
      <c r="W444" s="35"/>
      <c r="X444" s="35"/>
      <c r="Y444" s="35"/>
      <c r="Z444" s="35"/>
    </row>
    <row r="445" spans="2:26" ht="12" customHeight="1">
      <c r="B445" s="17">
        <v>30224</v>
      </c>
      <c r="C445" s="18" t="s">
        <v>28</v>
      </c>
      <c r="D445" s="27"/>
      <c r="E445" s="34">
        <v>0.2072</v>
      </c>
      <c r="F445" s="19"/>
      <c r="G445" s="18"/>
      <c r="H445" s="20" t="s">
        <v>12</v>
      </c>
      <c r="I445" s="20"/>
      <c r="J445" s="19"/>
      <c r="K445" s="19"/>
      <c r="L445" s="19"/>
      <c r="M445" s="1"/>
      <c r="N445" s="78" t="str">
        <f t="shared" si="36"/>
        <v/>
      </c>
      <c r="O445" s="79">
        <f t="shared" si="40"/>
        <v>6.9066666666666669E-3</v>
      </c>
      <c r="P445" s="80" t="str">
        <f t="shared" si="41"/>
        <v/>
      </c>
      <c r="Q445" s="72">
        <v>34001</v>
      </c>
      <c r="R445" s="68">
        <f t="shared" si="37"/>
        <v>0</v>
      </c>
      <c r="S445" s="70">
        <f t="shared" si="38"/>
        <v>0</v>
      </c>
      <c r="T445" s="71">
        <f t="shared" si="39"/>
        <v>0</v>
      </c>
      <c r="U445" s="35"/>
      <c r="V445" s="35"/>
      <c r="W445" s="35"/>
      <c r="X445" s="35"/>
      <c r="Y445" s="35"/>
      <c r="Z445" s="35"/>
    </row>
    <row r="446" spans="2:26" ht="12" customHeight="1">
      <c r="B446" s="17">
        <v>30224</v>
      </c>
      <c r="C446" s="18" t="s">
        <v>24</v>
      </c>
      <c r="D446" s="27"/>
      <c r="E446" s="34">
        <v>0.28860000000000002</v>
      </c>
      <c r="F446" s="19"/>
      <c r="G446" s="21"/>
      <c r="H446" s="20" t="s">
        <v>12</v>
      </c>
      <c r="I446" s="20"/>
      <c r="J446" s="19"/>
      <c r="K446" s="19"/>
      <c r="L446" s="19"/>
      <c r="M446" s="1"/>
      <c r="N446" s="78" t="str">
        <f t="shared" si="36"/>
        <v/>
      </c>
      <c r="O446" s="79">
        <f t="shared" si="40"/>
        <v>9.6200000000000001E-3</v>
      </c>
      <c r="P446" s="80" t="str">
        <f t="shared" si="41"/>
        <v/>
      </c>
      <c r="Q446" s="72">
        <v>34029</v>
      </c>
      <c r="R446" s="68">
        <f t="shared" si="37"/>
        <v>0</v>
      </c>
      <c r="S446" s="70">
        <f t="shared" si="38"/>
        <v>0</v>
      </c>
      <c r="T446" s="71">
        <f t="shared" si="39"/>
        <v>0</v>
      </c>
      <c r="U446" s="35"/>
      <c r="V446" s="35"/>
      <c r="W446" s="35"/>
      <c r="X446" s="35"/>
      <c r="Y446" s="35"/>
      <c r="Z446" s="35"/>
    </row>
    <row r="447" spans="2:26" ht="12" customHeight="1">
      <c r="B447" s="17">
        <v>30224</v>
      </c>
      <c r="C447" s="18" t="s">
        <v>24</v>
      </c>
      <c r="D447" s="27"/>
      <c r="E447" s="34">
        <v>0.222</v>
      </c>
      <c r="F447" s="19"/>
      <c r="G447" s="21"/>
      <c r="H447" s="32" t="s">
        <v>12</v>
      </c>
      <c r="I447" s="32"/>
      <c r="J447" s="19"/>
      <c r="K447" s="19">
        <v>5442.7098881494803</v>
      </c>
      <c r="L447" s="19"/>
      <c r="M447" s="1"/>
      <c r="N447" s="78" t="str">
        <f t="shared" si="36"/>
        <v/>
      </c>
      <c r="O447" s="79">
        <f t="shared" si="40"/>
        <v>7.4000000000000003E-3</v>
      </c>
      <c r="P447" s="80" t="str">
        <f t="shared" si="41"/>
        <v/>
      </c>
      <c r="Q447" s="72">
        <v>34060</v>
      </c>
      <c r="R447" s="68">
        <f t="shared" si="37"/>
        <v>0</v>
      </c>
      <c r="S447" s="70">
        <f t="shared" si="38"/>
        <v>0</v>
      </c>
      <c r="T447" s="71">
        <f t="shared" si="39"/>
        <v>0</v>
      </c>
      <c r="U447" s="35"/>
      <c r="V447" s="35"/>
      <c r="W447" s="35"/>
      <c r="X447" s="35"/>
      <c r="Y447" s="35"/>
      <c r="Z447" s="35"/>
    </row>
    <row r="448" spans="2:26" ht="12" customHeight="1">
      <c r="B448" s="17">
        <v>30224</v>
      </c>
      <c r="C448" s="18" t="s">
        <v>29</v>
      </c>
      <c r="D448" s="27"/>
      <c r="E448" s="34">
        <v>0.2442</v>
      </c>
      <c r="F448" s="19"/>
      <c r="G448" s="21"/>
      <c r="H448" s="20" t="s">
        <v>12</v>
      </c>
      <c r="I448" s="20"/>
      <c r="J448" s="19"/>
      <c r="K448" s="19"/>
      <c r="L448" s="19"/>
      <c r="M448" s="1"/>
      <c r="N448" s="78" t="str">
        <f t="shared" si="36"/>
        <v/>
      </c>
      <c r="O448" s="79">
        <f t="shared" si="40"/>
        <v>8.1399999999999997E-3</v>
      </c>
      <c r="P448" s="80" t="str">
        <f t="shared" si="41"/>
        <v/>
      </c>
      <c r="Q448" s="72">
        <v>34090</v>
      </c>
      <c r="R448" s="68">
        <f t="shared" si="37"/>
        <v>0</v>
      </c>
      <c r="S448" s="70">
        <f t="shared" si="38"/>
        <v>0</v>
      </c>
      <c r="T448" s="71">
        <f t="shared" si="39"/>
        <v>0</v>
      </c>
      <c r="U448" s="35"/>
      <c r="V448" s="35"/>
      <c r="W448" s="35"/>
      <c r="X448" s="35"/>
      <c r="Y448" s="35"/>
      <c r="Z448" s="35"/>
    </row>
    <row r="449" spans="2:26" ht="12" customHeight="1">
      <c r="B449" s="17">
        <v>30224</v>
      </c>
      <c r="C449" s="18" t="s">
        <v>27</v>
      </c>
      <c r="D449" s="27">
        <v>1.4713207958881598E-2</v>
      </c>
      <c r="E449" s="34"/>
      <c r="F449" s="19"/>
      <c r="G449" s="21" t="s">
        <v>26</v>
      </c>
      <c r="H449" s="20"/>
      <c r="I449" s="20"/>
      <c r="J449" s="19"/>
      <c r="K449" s="19"/>
      <c r="L449" s="19"/>
      <c r="M449" s="1"/>
      <c r="N449" s="78">
        <f t="shared" si="36"/>
        <v>2.9426415917763195E-3</v>
      </c>
      <c r="O449" s="79" t="str">
        <f t="shared" si="40"/>
        <v/>
      </c>
      <c r="P449" s="80" t="str">
        <f t="shared" si="41"/>
        <v/>
      </c>
      <c r="Q449" s="72">
        <v>34121</v>
      </c>
      <c r="R449" s="68">
        <f t="shared" si="37"/>
        <v>0</v>
      </c>
      <c r="S449" s="70">
        <f t="shared" si="38"/>
        <v>0</v>
      </c>
      <c r="T449" s="71">
        <f t="shared" si="39"/>
        <v>0</v>
      </c>
      <c r="U449" s="35"/>
      <c r="V449" s="35"/>
      <c r="W449" s="35"/>
      <c r="X449" s="35"/>
      <c r="Y449" s="35"/>
      <c r="Z449" s="35"/>
    </row>
    <row r="450" spans="2:26" ht="12" customHeight="1">
      <c r="B450" s="17">
        <v>30253</v>
      </c>
      <c r="C450" s="18" t="s">
        <v>27</v>
      </c>
      <c r="D450" s="27">
        <v>1.4686304303353222E-2</v>
      </c>
      <c r="E450" s="34"/>
      <c r="F450" s="19"/>
      <c r="G450" s="21" t="s">
        <v>26</v>
      </c>
      <c r="H450" s="20"/>
      <c r="I450" s="20"/>
      <c r="J450" s="19"/>
      <c r="K450" s="19"/>
      <c r="L450" s="19"/>
      <c r="M450" s="1"/>
      <c r="N450" s="78">
        <f t="shared" si="36"/>
        <v>2.9372608606706443E-3</v>
      </c>
      <c r="O450" s="79" t="str">
        <f t="shared" si="40"/>
        <v/>
      </c>
      <c r="P450" s="80" t="str">
        <f t="shared" si="41"/>
        <v/>
      </c>
      <c r="Q450" s="72">
        <v>34151</v>
      </c>
      <c r="R450" s="68">
        <f t="shared" si="37"/>
        <v>0</v>
      </c>
      <c r="S450" s="70">
        <f t="shared" si="38"/>
        <v>0</v>
      </c>
      <c r="T450" s="71">
        <f t="shared" si="39"/>
        <v>0</v>
      </c>
      <c r="U450" s="35"/>
      <c r="V450" s="35"/>
      <c r="W450" s="35"/>
      <c r="X450" s="35"/>
      <c r="Y450" s="35"/>
      <c r="Z450" s="35"/>
    </row>
    <row r="451" spans="2:26" ht="12" customHeight="1">
      <c r="B451" s="17">
        <v>30254</v>
      </c>
      <c r="C451" s="18" t="s">
        <v>24</v>
      </c>
      <c r="D451" s="27"/>
      <c r="E451" s="34">
        <v>0.111</v>
      </c>
      <c r="F451" s="19"/>
      <c r="G451" s="21"/>
      <c r="H451" s="20" t="s">
        <v>12</v>
      </c>
      <c r="I451" s="20"/>
      <c r="J451" s="19"/>
      <c r="K451" s="19">
        <v>5432.4148333459461</v>
      </c>
      <c r="L451" s="19"/>
      <c r="M451" s="1"/>
      <c r="N451" s="78" t="str">
        <f t="shared" si="36"/>
        <v/>
      </c>
      <c r="O451" s="79">
        <f t="shared" si="40"/>
        <v>3.7000000000000002E-3</v>
      </c>
      <c r="P451" s="80" t="str">
        <f t="shared" si="41"/>
        <v/>
      </c>
      <c r="Q451" s="72">
        <v>34182</v>
      </c>
      <c r="R451" s="68">
        <f t="shared" si="37"/>
        <v>0</v>
      </c>
      <c r="S451" s="70">
        <f t="shared" si="38"/>
        <v>0</v>
      </c>
      <c r="T451" s="71">
        <f t="shared" si="39"/>
        <v>0</v>
      </c>
      <c r="U451" s="35"/>
      <c r="V451" s="35"/>
      <c r="W451" s="35"/>
      <c r="X451" s="35"/>
      <c r="Y451" s="35"/>
      <c r="Z451" s="35"/>
    </row>
    <row r="452" spans="2:26" ht="12" customHeight="1">
      <c r="B452" s="17">
        <v>30256</v>
      </c>
      <c r="C452" s="18" t="s">
        <v>28</v>
      </c>
      <c r="D452" s="27"/>
      <c r="E452" s="34">
        <v>0.25900000000000001</v>
      </c>
      <c r="F452" s="19"/>
      <c r="G452" s="21"/>
      <c r="H452" s="20" t="s">
        <v>12</v>
      </c>
      <c r="I452" s="20"/>
      <c r="J452" s="19"/>
      <c r="K452" s="19"/>
      <c r="L452" s="19"/>
      <c r="M452" s="1"/>
      <c r="N452" s="78" t="str">
        <f t="shared" si="36"/>
        <v/>
      </c>
      <c r="O452" s="79">
        <f t="shared" si="40"/>
        <v>8.6333333333333331E-3</v>
      </c>
      <c r="P452" s="80" t="str">
        <f t="shared" si="41"/>
        <v/>
      </c>
      <c r="Q452" s="72">
        <v>34213</v>
      </c>
      <c r="R452" s="68">
        <f t="shared" si="37"/>
        <v>0</v>
      </c>
      <c r="S452" s="70">
        <f t="shared" si="38"/>
        <v>0</v>
      </c>
      <c r="T452" s="71">
        <f t="shared" si="39"/>
        <v>0</v>
      </c>
      <c r="U452" s="35"/>
      <c r="V452" s="35"/>
      <c r="W452" s="35"/>
      <c r="X452" s="35"/>
      <c r="Y452" s="35"/>
      <c r="Z452" s="35"/>
    </row>
    <row r="453" spans="2:26" ht="12" customHeight="1">
      <c r="B453" s="17">
        <v>30256</v>
      </c>
      <c r="C453" s="18" t="s">
        <v>29</v>
      </c>
      <c r="D453" s="27"/>
      <c r="E453" s="34">
        <v>1.3038969290575351E-2</v>
      </c>
      <c r="F453" s="19"/>
      <c r="G453" s="21"/>
      <c r="H453" s="20" t="s">
        <v>12</v>
      </c>
      <c r="I453" s="20"/>
      <c r="J453" s="19"/>
      <c r="K453" s="19"/>
      <c r="L453" s="19"/>
      <c r="M453" s="1"/>
      <c r="N453" s="78" t="str">
        <f t="shared" si="36"/>
        <v/>
      </c>
      <c r="O453" s="79">
        <f t="shared" si="40"/>
        <v>4.3463230968584506E-4</v>
      </c>
      <c r="P453" s="80" t="str">
        <f t="shared" si="41"/>
        <v/>
      </c>
      <c r="Q453" s="72">
        <v>34243</v>
      </c>
      <c r="R453" s="68">
        <f t="shared" si="37"/>
        <v>0</v>
      </c>
      <c r="S453" s="70">
        <f t="shared" si="38"/>
        <v>0</v>
      </c>
      <c r="T453" s="71">
        <f t="shared" si="39"/>
        <v>0</v>
      </c>
      <c r="U453" s="35"/>
      <c r="V453" s="35"/>
      <c r="W453" s="35"/>
      <c r="X453" s="35"/>
      <c r="Y453" s="35"/>
      <c r="Z453" s="35"/>
    </row>
    <row r="454" spans="2:26" ht="12" customHeight="1">
      <c r="B454" s="17">
        <v>30256</v>
      </c>
      <c r="C454" s="18" t="s">
        <v>25</v>
      </c>
      <c r="D454" s="27">
        <v>1.4683523975873143E-2</v>
      </c>
      <c r="E454" s="34"/>
      <c r="F454" s="19"/>
      <c r="G454" s="21" t="s">
        <v>26</v>
      </c>
      <c r="H454" s="20"/>
      <c r="I454" s="20"/>
      <c r="J454" s="19">
        <v>23.157377349716306</v>
      </c>
      <c r="K454" s="19"/>
      <c r="L454" s="19"/>
      <c r="M454" s="1"/>
      <c r="N454" s="78">
        <f t="shared" si="36"/>
        <v>2.9367047951746289E-3</v>
      </c>
      <c r="O454" s="79" t="str">
        <f t="shared" si="40"/>
        <v/>
      </c>
      <c r="P454" s="80" t="str">
        <f t="shared" si="41"/>
        <v/>
      </c>
      <c r="Q454" s="72">
        <v>34274</v>
      </c>
      <c r="R454" s="68">
        <f t="shared" si="37"/>
        <v>0</v>
      </c>
      <c r="S454" s="70">
        <f t="shared" si="38"/>
        <v>0</v>
      </c>
      <c r="T454" s="71">
        <f t="shared" si="39"/>
        <v>0</v>
      </c>
      <c r="U454" s="35"/>
      <c r="V454" s="35"/>
      <c r="W454" s="35"/>
      <c r="X454" s="35"/>
      <c r="Y454" s="35"/>
      <c r="Z454" s="35"/>
    </row>
    <row r="455" spans="2:26" ht="12" customHeight="1">
      <c r="B455" s="17">
        <v>30256</v>
      </c>
      <c r="C455" s="18" t="s">
        <v>27</v>
      </c>
      <c r="D455" s="27">
        <v>1.4683523975873143E-2</v>
      </c>
      <c r="E455" s="34"/>
      <c r="F455" s="19"/>
      <c r="G455" s="21" t="s">
        <v>26</v>
      </c>
      <c r="H455" s="20"/>
      <c r="I455" s="20"/>
      <c r="J455" s="19"/>
      <c r="K455" s="19"/>
      <c r="L455" s="19"/>
      <c r="M455" s="1"/>
      <c r="N455" s="78">
        <f t="shared" si="36"/>
        <v>2.9367047951746289E-3</v>
      </c>
      <c r="O455" s="79" t="str">
        <f t="shared" si="40"/>
        <v/>
      </c>
      <c r="P455" s="80" t="str">
        <f t="shared" si="41"/>
        <v/>
      </c>
      <c r="Q455" s="72">
        <v>34304</v>
      </c>
      <c r="R455" s="68">
        <f t="shared" si="37"/>
        <v>0</v>
      </c>
      <c r="S455" s="70">
        <f t="shared" si="38"/>
        <v>0</v>
      </c>
      <c r="T455" s="71">
        <f t="shared" si="39"/>
        <v>0</v>
      </c>
      <c r="U455" s="35"/>
      <c r="V455" s="35"/>
      <c r="W455" s="35"/>
      <c r="X455" s="35"/>
      <c r="Y455" s="35"/>
      <c r="Z455" s="35"/>
    </row>
    <row r="456" spans="2:26" ht="12" customHeight="1">
      <c r="B456" s="17">
        <v>30257</v>
      </c>
      <c r="C456" s="18" t="s">
        <v>24</v>
      </c>
      <c r="D456" s="27"/>
      <c r="E456" s="34">
        <v>0.22939999999999999</v>
      </c>
      <c r="F456" s="19"/>
      <c r="G456" s="21"/>
      <c r="H456" s="20" t="s">
        <v>12</v>
      </c>
      <c r="I456" s="20"/>
      <c r="J456" s="19"/>
      <c r="K456" s="19"/>
      <c r="L456" s="19"/>
      <c r="M456" s="1"/>
      <c r="N456" s="78" t="str">
        <f t="shared" si="36"/>
        <v/>
      </c>
      <c r="O456" s="79">
        <f t="shared" si="40"/>
        <v>7.6466666666666662E-3</v>
      </c>
      <c r="P456" s="80" t="str">
        <f t="shared" si="41"/>
        <v/>
      </c>
      <c r="Q456" s="72">
        <v>34335</v>
      </c>
      <c r="R456" s="68">
        <f t="shared" si="37"/>
        <v>0</v>
      </c>
      <c r="S456" s="70">
        <f t="shared" si="38"/>
        <v>0</v>
      </c>
      <c r="T456" s="71">
        <f t="shared" si="39"/>
        <v>0</v>
      </c>
      <c r="U456" s="35"/>
      <c r="V456" s="35"/>
      <c r="W456" s="35"/>
      <c r="X456" s="35"/>
      <c r="Y456" s="35"/>
      <c r="Z456" s="35"/>
    </row>
    <row r="457" spans="2:26" ht="12" customHeight="1">
      <c r="B457" s="17">
        <v>30260</v>
      </c>
      <c r="C457" s="18" t="s">
        <v>33</v>
      </c>
      <c r="D457" s="27"/>
      <c r="E457" s="34"/>
      <c r="F457" s="19">
        <v>567.92592592592598</v>
      </c>
      <c r="G457" s="21"/>
      <c r="H457" s="20"/>
      <c r="I457" s="20" t="s">
        <v>20</v>
      </c>
      <c r="J457" s="19"/>
      <c r="K457" s="19"/>
      <c r="L457" s="19"/>
      <c r="M457" s="1"/>
      <c r="N457" s="78" t="str">
        <f t="shared" si="36"/>
        <v/>
      </c>
      <c r="O457" s="79" t="str">
        <f t="shared" si="40"/>
        <v/>
      </c>
      <c r="P457" s="80">
        <f t="shared" si="41"/>
        <v>18.930864197530866</v>
      </c>
      <c r="Q457" s="72">
        <v>34366</v>
      </c>
      <c r="R457" s="68">
        <f t="shared" si="37"/>
        <v>0</v>
      </c>
      <c r="S457" s="70">
        <f t="shared" si="38"/>
        <v>0</v>
      </c>
      <c r="T457" s="71">
        <f t="shared" si="39"/>
        <v>0</v>
      </c>
      <c r="U457" s="35"/>
      <c r="V457" s="35"/>
      <c r="W457" s="35"/>
      <c r="X457" s="35"/>
      <c r="Y457" s="35"/>
      <c r="Z457" s="35"/>
    </row>
    <row r="458" spans="2:26" ht="12" customHeight="1">
      <c r="B458" s="17">
        <v>30260</v>
      </c>
      <c r="C458" s="18" t="s">
        <v>32</v>
      </c>
      <c r="D458" s="27"/>
      <c r="E458" s="34"/>
      <c r="F458" s="19">
        <v>601.05555555555543</v>
      </c>
      <c r="G458" s="21"/>
      <c r="H458" s="20"/>
      <c r="I458" s="20" t="s">
        <v>20</v>
      </c>
      <c r="J458" s="19"/>
      <c r="K458" s="19"/>
      <c r="L458" s="19">
        <v>56525.027282953488</v>
      </c>
      <c r="M458" s="1"/>
      <c r="N458" s="78" t="str">
        <f t="shared" si="36"/>
        <v/>
      </c>
      <c r="O458" s="79" t="str">
        <f t="shared" si="40"/>
        <v/>
      </c>
      <c r="P458" s="80">
        <f t="shared" si="41"/>
        <v>20.035185185185181</v>
      </c>
      <c r="Q458" s="72">
        <v>34394</v>
      </c>
      <c r="R458" s="68">
        <f t="shared" si="37"/>
        <v>0</v>
      </c>
      <c r="S458" s="70">
        <f t="shared" si="38"/>
        <v>0</v>
      </c>
      <c r="T458" s="71">
        <f t="shared" si="39"/>
        <v>0</v>
      </c>
      <c r="U458" s="35"/>
      <c r="V458" s="35"/>
      <c r="W458" s="35"/>
      <c r="X458" s="35"/>
      <c r="Y458" s="35"/>
      <c r="Z458" s="35"/>
    </row>
    <row r="459" spans="2:26" ht="12" customHeight="1">
      <c r="B459" s="17">
        <v>30270</v>
      </c>
      <c r="C459" s="18" t="s">
        <v>30</v>
      </c>
      <c r="D459" s="27"/>
      <c r="E459" s="34"/>
      <c r="F459" s="19">
        <v>598.33333333333337</v>
      </c>
      <c r="G459" s="21"/>
      <c r="H459" s="20"/>
      <c r="I459" s="20" t="s">
        <v>20</v>
      </c>
      <c r="J459" s="19"/>
      <c r="K459" s="19"/>
      <c r="L459" s="19"/>
      <c r="M459" s="1"/>
      <c r="N459" s="78" t="str">
        <f t="shared" si="36"/>
        <v/>
      </c>
      <c r="O459" s="79" t="str">
        <f t="shared" si="40"/>
        <v/>
      </c>
      <c r="P459" s="80">
        <f t="shared" si="41"/>
        <v>19.944444444444446</v>
      </c>
      <c r="Q459" s="72">
        <v>34425</v>
      </c>
      <c r="R459" s="68">
        <f t="shared" si="37"/>
        <v>0</v>
      </c>
      <c r="S459" s="70">
        <f t="shared" si="38"/>
        <v>0</v>
      </c>
      <c r="T459" s="71">
        <f t="shared" si="39"/>
        <v>0</v>
      </c>
      <c r="U459" s="35"/>
      <c r="V459" s="35"/>
      <c r="W459" s="35"/>
      <c r="X459" s="35"/>
      <c r="Y459" s="35"/>
      <c r="Z459" s="35"/>
    </row>
    <row r="460" spans="2:26" ht="12" customHeight="1">
      <c r="B460" s="17">
        <v>30280</v>
      </c>
      <c r="C460" s="18" t="s">
        <v>27</v>
      </c>
      <c r="D460" s="27">
        <v>1.4661300296472002E-2</v>
      </c>
      <c r="E460" s="34"/>
      <c r="F460" s="19"/>
      <c r="G460" s="21" t="s">
        <v>26</v>
      </c>
      <c r="H460" s="20"/>
      <c r="I460" s="20"/>
      <c r="J460" s="19"/>
      <c r="K460" s="19"/>
      <c r="L460" s="19"/>
      <c r="M460" s="1"/>
      <c r="N460" s="78">
        <f t="shared" si="36"/>
        <v>2.9322600592944005E-3</v>
      </c>
      <c r="O460" s="79" t="str">
        <f t="shared" si="40"/>
        <v/>
      </c>
      <c r="P460" s="80" t="str">
        <f t="shared" si="41"/>
        <v/>
      </c>
      <c r="Q460" s="72">
        <v>34455</v>
      </c>
      <c r="R460" s="68">
        <f t="shared" si="37"/>
        <v>0</v>
      </c>
      <c r="S460" s="70">
        <f t="shared" si="38"/>
        <v>0</v>
      </c>
      <c r="T460" s="71">
        <f t="shared" si="39"/>
        <v>0</v>
      </c>
      <c r="U460" s="35"/>
      <c r="V460" s="35"/>
      <c r="W460" s="35"/>
      <c r="X460" s="35"/>
      <c r="Y460" s="35"/>
      <c r="Z460" s="35"/>
    </row>
    <row r="461" spans="2:26" ht="12" customHeight="1">
      <c r="B461" s="17">
        <v>30285</v>
      </c>
      <c r="C461" s="18" t="s">
        <v>28</v>
      </c>
      <c r="D461" s="27"/>
      <c r="E461" s="34">
        <v>1.3015127043580743E-2</v>
      </c>
      <c r="F461" s="19"/>
      <c r="G461" s="21"/>
      <c r="H461" s="20" t="s">
        <v>12</v>
      </c>
      <c r="I461" s="20"/>
      <c r="J461" s="19"/>
      <c r="K461" s="19">
        <v>5421.7970675240858</v>
      </c>
      <c r="L461" s="19"/>
      <c r="M461" s="1"/>
      <c r="N461" s="78" t="str">
        <f t="shared" si="36"/>
        <v/>
      </c>
      <c r="O461" s="79">
        <f t="shared" si="40"/>
        <v>4.338375681193581E-4</v>
      </c>
      <c r="P461" s="80" t="str">
        <f t="shared" si="41"/>
        <v/>
      </c>
      <c r="Q461" s="72">
        <v>34486</v>
      </c>
      <c r="R461" s="68">
        <f t="shared" si="37"/>
        <v>0</v>
      </c>
      <c r="S461" s="70">
        <f t="shared" si="38"/>
        <v>0</v>
      </c>
      <c r="T461" s="71">
        <f t="shared" si="39"/>
        <v>0</v>
      </c>
      <c r="U461" s="35"/>
      <c r="V461" s="35"/>
      <c r="W461" s="35"/>
      <c r="X461" s="35"/>
      <c r="Y461" s="35"/>
      <c r="Z461" s="35"/>
    </row>
    <row r="462" spans="2:26" ht="12" customHeight="1">
      <c r="B462" s="17">
        <v>30285</v>
      </c>
      <c r="C462" s="18" t="s">
        <v>29</v>
      </c>
      <c r="D462" s="27"/>
      <c r="E462" s="34">
        <v>1.3015127043580743E-2</v>
      </c>
      <c r="F462" s="19"/>
      <c r="G462" s="21"/>
      <c r="H462" s="32" t="s">
        <v>12</v>
      </c>
      <c r="I462" s="32"/>
      <c r="J462" s="19"/>
      <c r="K462" s="19"/>
      <c r="L462" s="19"/>
      <c r="M462" s="1"/>
      <c r="N462" s="78" t="str">
        <f t="shared" si="36"/>
        <v/>
      </c>
      <c r="O462" s="79">
        <f t="shared" si="40"/>
        <v>4.338375681193581E-4</v>
      </c>
      <c r="P462" s="80" t="str">
        <f t="shared" si="41"/>
        <v/>
      </c>
      <c r="Q462" s="72">
        <v>34516</v>
      </c>
      <c r="R462" s="68">
        <f t="shared" si="37"/>
        <v>0</v>
      </c>
      <c r="S462" s="70">
        <f t="shared" si="38"/>
        <v>0</v>
      </c>
      <c r="T462" s="71">
        <f t="shared" si="39"/>
        <v>0</v>
      </c>
      <c r="U462" s="35"/>
      <c r="V462" s="35"/>
      <c r="W462" s="35"/>
      <c r="X462" s="35"/>
      <c r="Y462" s="35"/>
      <c r="Z462" s="35"/>
    </row>
    <row r="463" spans="2:26" ht="12" customHeight="1">
      <c r="B463" s="17">
        <v>30285</v>
      </c>
      <c r="C463" s="18" t="s">
        <v>24</v>
      </c>
      <c r="D463" s="27"/>
      <c r="E463" s="34">
        <v>0.15909999999999999</v>
      </c>
      <c r="F463" s="19"/>
      <c r="G463" s="21"/>
      <c r="H463" s="20" t="s">
        <v>12</v>
      </c>
      <c r="I463" s="20"/>
      <c r="J463" s="19"/>
      <c r="K463" s="19"/>
      <c r="L463" s="19"/>
      <c r="M463" s="1"/>
      <c r="N463" s="78" t="str">
        <f t="shared" si="36"/>
        <v/>
      </c>
      <c r="O463" s="79">
        <f t="shared" si="40"/>
        <v>5.3033333333333326E-3</v>
      </c>
      <c r="P463" s="80" t="str">
        <f t="shared" si="41"/>
        <v/>
      </c>
      <c r="Q463" s="72">
        <v>34547</v>
      </c>
      <c r="R463" s="68">
        <f t="shared" si="37"/>
        <v>0</v>
      </c>
      <c r="S463" s="70">
        <f t="shared" si="38"/>
        <v>0</v>
      </c>
      <c r="T463" s="71">
        <f t="shared" si="39"/>
        <v>0</v>
      </c>
      <c r="U463" s="35"/>
      <c r="V463" s="35"/>
      <c r="W463" s="35"/>
      <c r="X463" s="35"/>
      <c r="Y463" s="35"/>
      <c r="Z463" s="35"/>
    </row>
    <row r="464" spans="2:26" ht="12" customHeight="1">
      <c r="B464" s="17">
        <v>30285</v>
      </c>
      <c r="C464" s="18" t="s">
        <v>25</v>
      </c>
      <c r="D464" s="27">
        <v>1.4656674598626962E-2</v>
      </c>
      <c r="E464" s="34"/>
      <c r="F464" s="19"/>
      <c r="G464" s="21" t="s">
        <v>26</v>
      </c>
      <c r="H464" s="20"/>
      <c r="I464" s="20"/>
      <c r="J464" s="19">
        <v>23.11503321206132</v>
      </c>
      <c r="K464" s="19"/>
      <c r="L464" s="19"/>
      <c r="M464" s="1"/>
      <c r="N464" s="78">
        <f t="shared" si="36"/>
        <v>2.931334919725392E-3</v>
      </c>
      <c r="O464" s="79" t="str">
        <f t="shared" si="40"/>
        <v/>
      </c>
      <c r="P464" s="80" t="str">
        <f t="shared" si="41"/>
        <v/>
      </c>
      <c r="Q464" s="72">
        <v>34578</v>
      </c>
      <c r="R464" s="68">
        <f t="shared" si="37"/>
        <v>0</v>
      </c>
      <c r="S464" s="70">
        <f t="shared" si="38"/>
        <v>0</v>
      </c>
      <c r="T464" s="71">
        <f t="shared" si="39"/>
        <v>0</v>
      </c>
      <c r="U464" s="35"/>
      <c r="V464" s="35"/>
      <c r="W464" s="35"/>
      <c r="X464" s="35"/>
      <c r="Y464" s="35"/>
      <c r="Z464" s="35"/>
    </row>
    <row r="465" spans="2:26" ht="12" customHeight="1">
      <c r="B465" s="17">
        <v>30285</v>
      </c>
      <c r="C465" s="18" t="s">
        <v>27</v>
      </c>
      <c r="D465" s="27">
        <v>1.4656674598626962E-2</v>
      </c>
      <c r="E465" s="34"/>
      <c r="F465" s="19"/>
      <c r="G465" s="21" t="s">
        <v>26</v>
      </c>
      <c r="H465" s="20"/>
      <c r="I465" s="20"/>
      <c r="J465" s="19"/>
      <c r="K465" s="19"/>
      <c r="L465" s="19"/>
      <c r="M465" s="1"/>
      <c r="N465" s="78">
        <f t="shared" si="36"/>
        <v>2.931334919725392E-3</v>
      </c>
      <c r="O465" s="79" t="str">
        <f t="shared" si="40"/>
        <v/>
      </c>
      <c r="P465" s="80" t="str">
        <f t="shared" si="41"/>
        <v/>
      </c>
      <c r="Q465" s="72">
        <v>34608</v>
      </c>
      <c r="R465" s="68">
        <f t="shared" si="37"/>
        <v>0</v>
      </c>
      <c r="S465" s="70">
        <f t="shared" si="38"/>
        <v>0</v>
      </c>
      <c r="T465" s="71">
        <f t="shared" si="39"/>
        <v>0</v>
      </c>
      <c r="U465" s="35"/>
      <c r="V465" s="35"/>
      <c r="W465" s="35"/>
      <c r="X465" s="35"/>
      <c r="Y465" s="35"/>
      <c r="Z465" s="35"/>
    </row>
    <row r="466" spans="2:26" ht="12" customHeight="1">
      <c r="B466" s="17">
        <v>30287</v>
      </c>
      <c r="C466" s="18" t="s">
        <v>24</v>
      </c>
      <c r="D466" s="27"/>
      <c r="E466" s="34">
        <v>0.14799999999999999</v>
      </c>
      <c r="F466" s="19"/>
      <c r="G466" s="18"/>
      <c r="H466" s="20" t="s">
        <v>12</v>
      </c>
      <c r="I466" s="20"/>
      <c r="J466" s="19"/>
      <c r="K466" s="19">
        <v>5421.1127634387176</v>
      </c>
      <c r="L466" s="19"/>
      <c r="M466" s="1"/>
      <c r="N466" s="78" t="str">
        <f t="shared" si="36"/>
        <v/>
      </c>
      <c r="O466" s="79">
        <f t="shared" si="40"/>
        <v>4.933333333333333E-3</v>
      </c>
      <c r="P466" s="80" t="str">
        <f t="shared" si="41"/>
        <v/>
      </c>
      <c r="Q466" s="72">
        <v>34639</v>
      </c>
      <c r="R466" s="68">
        <f t="shared" si="37"/>
        <v>0</v>
      </c>
      <c r="S466" s="70">
        <f t="shared" si="38"/>
        <v>0</v>
      </c>
      <c r="T466" s="71">
        <f t="shared" si="39"/>
        <v>0</v>
      </c>
      <c r="U466" s="35"/>
      <c r="V466" s="35"/>
      <c r="W466" s="35"/>
      <c r="X466" s="35"/>
      <c r="Y466" s="35"/>
      <c r="Z466" s="35"/>
    </row>
    <row r="467" spans="2:26" ht="12" customHeight="1">
      <c r="B467" s="17">
        <v>30307</v>
      </c>
      <c r="C467" s="18" t="s">
        <v>27</v>
      </c>
      <c r="D467" s="27">
        <v>1.4636338859889422E-2</v>
      </c>
      <c r="E467" s="34"/>
      <c r="F467" s="19"/>
      <c r="G467" s="21" t="s">
        <v>26</v>
      </c>
      <c r="H467" s="20"/>
      <c r="I467" s="20"/>
      <c r="J467" s="19"/>
      <c r="K467" s="19"/>
      <c r="L467" s="19"/>
      <c r="M467" s="1"/>
      <c r="N467" s="78">
        <f t="shared" si="36"/>
        <v>2.9272677719778847E-3</v>
      </c>
      <c r="O467" s="79" t="str">
        <f t="shared" si="40"/>
        <v/>
      </c>
      <c r="P467" s="80" t="str">
        <f t="shared" si="41"/>
        <v/>
      </c>
      <c r="Q467" s="72">
        <v>34669</v>
      </c>
      <c r="R467" s="68">
        <f t="shared" si="37"/>
        <v>0</v>
      </c>
      <c r="S467" s="70">
        <f t="shared" si="38"/>
        <v>0</v>
      </c>
      <c r="T467" s="71">
        <f t="shared" si="39"/>
        <v>0</v>
      </c>
      <c r="U467" s="35"/>
      <c r="V467" s="35"/>
      <c r="W467" s="35"/>
      <c r="X467" s="35"/>
      <c r="Y467" s="35"/>
      <c r="Z467" s="35"/>
    </row>
    <row r="468" spans="2:26" ht="12" customHeight="1">
      <c r="B468" s="17">
        <v>30307</v>
      </c>
      <c r="C468" s="18" t="s">
        <v>27</v>
      </c>
      <c r="D468" s="27">
        <v>1.4636338859889422E-2</v>
      </c>
      <c r="E468" s="34"/>
      <c r="F468" s="19"/>
      <c r="G468" s="21" t="s">
        <v>26</v>
      </c>
      <c r="H468" s="20"/>
      <c r="I468" s="20"/>
      <c r="J468" s="19">
        <v>23.082961730010808</v>
      </c>
      <c r="K468" s="19"/>
      <c r="L468" s="19"/>
      <c r="M468" s="1"/>
      <c r="N468" s="78">
        <f t="shared" si="36"/>
        <v>2.9272677719778847E-3</v>
      </c>
      <c r="O468" s="79" t="str">
        <f t="shared" si="40"/>
        <v/>
      </c>
      <c r="P468" s="80" t="str">
        <f t="shared" si="41"/>
        <v/>
      </c>
      <c r="Q468" s="72">
        <v>34700</v>
      </c>
      <c r="R468" s="68">
        <f t="shared" si="37"/>
        <v>0</v>
      </c>
      <c r="S468" s="70">
        <f t="shared" si="38"/>
        <v>0</v>
      </c>
      <c r="T468" s="71">
        <f t="shared" si="39"/>
        <v>0</v>
      </c>
      <c r="U468" s="35"/>
      <c r="V468" s="35"/>
      <c r="W468" s="35"/>
      <c r="X468" s="35"/>
      <c r="Y468" s="35"/>
      <c r="Z468" s="35"/>
    </row>
    <row r="469" spans="2:26" ht="12" customHeight="1">
      <c r="B469" s="17">
        <v>30308</v>
      </c>
      <c r="C469" s="18" t="s">
        <v>27</v>
      </c>
      <c r="D469" s="27">
        <v>1.463541517882932E-2</v>
      </c>
      <c r="E469" s="34"/>
      <c r="F469" s="19"/>
      <c r="G469" s="21" t="s">
        <v>26</v>
      </c>
      <c r="H469" s="32"/>
      <c r="I469" s="32"/>
      <c r="J469" s="19"/>
      <c r="K469" s="19"/>
      <c r="L469" s="19"/>
      <c r="M469" s="1"/>
      <c r="N469" s="78">
        <f t="shared" si="36"/>
        <v>2.9270830357658638E-3</v>
      </c>
      <c r="O469" s="79" t="str">
        <f t="shared" si="40"/>
        <v/>
      </c>
      <c r="P469" s="80" t="str">
        <f t="shared" si="41"/>
        <v/>
      </c>
      <c r="Q469" s="72">
        <v>34731</v>
      </c>
      <c r="R469" s="68">
        <f t="shared" si="37"/>
        <v>0</v>
      </c>
      <c r="S469" s="70">
        <f t="shared" si="38"/>
        <v>0</v>
      </c>
      <c r="T469" s="71">
        <f t="shared" si="39"/>
        <v>0</v>
      </c>
      <c r="U469" s="35"/>
      <c r="V469" s="35"/>
      <c r="W469" s="35"/>
      <c r="X469" s="35"/>
      <c r="Y469" s="35"/>
      <c r="Z469" s="35"/>
    </row>
    <row r="470" spans="2:26" ht="12" customHeight="1">
      <c r="B470" s="17">
        <v>30312</v>
      </c>
      <c r="C470" s="18" t="s">
        <v>25</v>
      </c>
      <c r="D470" s="27">
        <v>1.4631721037475693E-2</v>
      </c>
      <c r="E470" s="34"/>
      <c r="F470" s="19"/>
      <c r="G470" s="21" t="s">
        <v>26</v>
      </c>
      <c r="H470" s="20"/>
      <c r="I470" s="20"/>
      <c r="J470" s="19"/>
      <c r="K470" s="19"/>
      <c r="L470" s="19"/>
      <c r="M470" s="1"/>
      <c r="N470" s="78">
        <f t="shared" si="36"/>
        <v>2.9263442074951387E-3</v>
      </c>
      <c r="O470" s="79" t="str">
        <f t="shared" si="40"/>
        <v/>
      </c>
      <c r="P470" s="80" t="str">
        <f t="shared" si="41"/>
        <v/>
      </c>
      <c r="Q470" s="72">
        <v>34759</v>
      </c>
      <c r="R470" s="68">
        <f t="shared" si="37"/>
        <v>0</v>
      </c>
      <c r="S470" s="70">
        <f t="shared" si="38"/>
        <v>0</v>
      </c>
      <c r="T470" s="71">
        <f t="shared" si="39"/>
        <v>0</v>
      </c>
      <c r="U470" s="35"/>
      <c r="V470" s="35"/>
      <c r="W470" s="35"/>
      <c r="X470" s="35"/>
      <c r="Y470" s="35"/>
      <c r="Z470" s="35"/>
    </row>
    <row r="471" spans="2:26" ht="12" customHeight="1">
      <c r="B471" s="17">
        <v>30312</v>
      </c>
      <c r="C471" s="18" t="s">
        <v>27</v>
      </c>
      <c r="D471" s="27">
        <v>1.4631721037475693E-2</v>
      </c>
      <c r="E471" s="34"/>
      <c r="F471" s="19"/>
      <c r="G471" s="21" t="s">
        <v>26</v>
      </c>
      <c r="H471" s="20"/>
      <c r="I471" s="20"/>
      <c r="J471" s="19">
        <v>23.075678964896358</v>
      </c>
      <c r="K471" s="19"/>
      <c r="L471" s="19"/>
      <c r="M471" s="1"/>
      <c r="N471" s="78">
        <f t="shared" si="36"/>
        <v>2.9263442074951387E-3</v>
      </c>
      <c r="O471" s="79" t="str">
        <f t="shared" si="40"/>
        <v/>
      </c>
      <c r="P471" s="80" t="str">
        <f t="shared" si="41"/>
        <v/>
      </c>
      <c r="Q471" s="72">
        <v>34790</v>
      </c>
      <c r="R471" s="68">
        <f t="shared" si="37"/>
        <v>0</v>
      </c>
      <c r="S471" s="70">
        <f t="shared" si="38"/>
        <v>0</v>
      </c>
      <c r="T471" s="71">
        <f t="shared" si="39"/>
        <v>0</v>
      </c>
      <c r="U471" s="35"/>
      <c r="V471" s="35"/>
      <c r="W471" s="35"/>
      <c r="X471" s="35"/>
      <c r="Y471" s="35"/>
      <c r="Z471" s="35"/>
    </row>
    <row r="472" spans="2:26" ht="12" customHeight="1">
      <c r="B472" s="17">
        <v>30313</v>
      </c>
      <c r="C472" s="18" t="s">
        <v>28</v>
      </c>
      <c r="D472" s="27"/>
      <c r="E472" s="34">
        <v>1.2992148311282448E-2</v>
      </c>
      <c r="F472" s="19"/>
      <c r="G472" s="21"/>
      <c r="H472" s="20" t="s">
        <v>12</v>
      </c>
      <c r="I472" s="20"/>
      <c r="J472" s="19"/>
      <c r="K472" s="19"/>
      <c r="L472" s="19"/>
      <c r="M472" s="1"/>
      <c r="N472" s="78" t="str">
        <f t="shared" si="36"/>
        <v/>
      </c>
      <c r="O472" s="79">
        <f t="shared" si="40"/>
        <v>4.3307161037608159E-4</v>
      </c>
      <c r="P472" s="80" t="str">
        <f t="shared" si="41"/>
        <v/>
      </c>
      <c r="Q472" s="72">
        <v>34820</v>
      </c>
      <c r="R472" s="68">
        <f t="shared" si="37"/>
        <v>0</v>
      </c>
      <c r="S472" s="70">
        <f t="shared" si="38"/>
        <v>0</v>
      </c>
      <c r="T472" s="71">
        <f t="shared" si="39"/>
        <v>0</v>
      </c>
      <c r="U472" s="35"/>
      <c r="V472" s="35"/>
      <c r="W472" s="35"/>
      <c r="X472" s="35"/>
      <c r="Y472" s="35"/>
      <c r="Z472" s="35"/>
    </row>
    <row r="473" spans="2:26" ht="12" customHeight="1">
      <c r="B473" s="17">
        <v>30313</v>
      </c>
      <c r="C473" s="18" t="s">
        <v>24</v>
      </c>
      <c r="D473" s="27"/>
      <c r="E473" s="34">
        <v>7.3999999999999996E-2</v>
      </c>
      <c r="F473" s="19"/>
      <c r="G473" s="21"/>
      <c r="H473" s="20" t="s">
        <v>12</v>
      </c>
      <c r="I473" s="20"/>
      <c r="J473" s="19"/>
      <c r="K473" s="19"/>
      <c r="L473" s="19"/>
      <c r="M473" s="1"/>
      <c r="N473" s="78" t="str">
        <f t="shared" si="36"/>
        <v/>
      </c>
      <c r="O473" s="79">
        <f t="shared" si="40"/>
        <v>2.4666666666666665E-3</v>
      </c>
      <c r="P473" s="80" t="str">
        <f t="shared" si="41"/>
        <v/>
      </c>
      <c r="Q473" s="72">
        <v>34851</v>
      </c>
      <c r="R473" s="68">
        <f t="shared" si="37"/>
        <v>0</v>
      </c>
      <c r="S473" s="70">
        <f t="shared" si="38"/>
        <v>0</v>
      </c>
      <c r="T473" s="71">
        <f t="shared" si="39"/>
        <v>0</v>
      </c>
      <c r="U473" s="35"/>
      <c r="V473" s="35"/>
      <c r="W473" s="35"/>
      <c r="X473" s="35"/>
      <c r="Y473" s="35"/>
      <c r="Z473" s="35"/>
    </row>
    <row r="474" spans="2:26" ht="12" customHeight="1">
      <c r="B474" s="17">
        <v>30313</v>
      </c>
      <c r="C474" s="18" t="s">
        <v>29</v>
      </c>
      <c r="D474" s="27"/>
      <c r="E474" s="34">
        <v>1.2992148311282448E-2</v>
      </c>
      <c r="F474" s="19"/>
      <c r="G474" s="21"/>
      <c r="H474" s="20" t="s">
        <v>12</v>
      </c>
      <c r="I474" s="20"/>
      <c r="J474" s="19"/>
      <c r="K474" s="19"/>
      <c r="L474" s="19"/>
      <c r="M474" s="1"/>
      <c r="N474" s="78" t="str">
        <f t="shared" si="36"/>
        <v/>
      </c>
      <c r="O474" s="79">
        <f t="shared" si="40"/>
        <v>4.3307161037608159E-4</v>
      </c>
      <c r="P474" s="80" t="str">
        <f t="shared" si="41"/>
        <v/>
      </c>
      <c r="Q474" s="72">
        <v>34881</v>
      </c>
      <c r="R474" s="68">
        <f t="shared" si="37"/>
        <v>0</v>
      </c>
      <c r="S474" s="70">
        <f t="shared" si="38"/>
        <v>0</v>
      </c>
      <c r="T474" s="71">
        <f t="shared" si="39"/>
        <v>0</v>
      </c>
      <c r="U474" s="35"/>
      <c r="V474" s="35"/>
      <c r="W474" s="35"/>
      <c r="X474" s="35"/>
      <c r="Y474" s="35"/>
      <c r="Z474" s="35"/>
    </row>
    <row r="475" spans="2:26" ht="12" customHeight="1">
      <c r="B475" s="17">
        <v>30315</v>
      </c>
      <c r="C475" s="18" t="s">
        <v>24</v>
      </c>
      <c r="D475" s="27"/>
      <c r="E475" s="34">
        <v>7.3999999999999996E-2</v>
      </c>
      <c r="F475" s="19"/>
      <c r="G475" s="21"/>
      <c r="H475" s="20" t="s">
        <v>12</v>
      </c>
      <c r="I475" s="20"/>
      <c r="J475" s="19"/>
      <c r="K475" s="19">
        <v>5411.5415699703162</v>
      </c>
      <c r="L475" s="19"/>
      <c r="M475" s="1"/>
      <c r="N475" s="78" t="str">
        <f t="shared" si="36"/>
        <v/>
      </c>
      <c r="O475" s="79">
        <f t="shared" si="40"/>
        <v>2.4666666666666665E-3</v>
      </c>
      <c r="P475" s="80" t="str">
        <f t="shared" si="41"/>
        <v/>
      </c>
      <c r="Q475" s="72">
        <v>34912</v>
      </c>
      <c r="R475" s="68">
        <f t="shared" si="37"/>
        <v>0</v>
      </c>
      <c r="S475" s="70">
        <f t="shared" si="38"/>
        <v>0</v>
      </c>
      <c r="T475" s="71">
        <f t="shared" si="39"/>
        <v>0</v>
      </c>
      <c r="U475" s="35"/>
      <c r="V475" s="35"/>
      <c r="W475" s="35"/>
      <c r="X475" s="35"/>
      <c r="Y475" s="35"/>
      <c r="Z475" s="35"/>
    </row>
    <row r="476" spans="2:26" ht="12" customHeight="1">
      <c r="B476" s="17">
        <v>30335</v>
      </c>
      <c r="C476" s="18" t="s">
        <v>27</v>
      </c>
      <c r="D476" s="27">
        <v>1.4610497812670875E-2</v>
      </c>
      <c r="E476" s="34"/>
      <c r="F476" s="19"/>
      <c r="G476" s="21" t="s">
        <v>26</v>
      </c>
      <c r="H476" s="20"/>
      <c r="I476" s="20"/>
      <c r="J476" s="19"/>
      <c r="K476" s="19"/>
      <c r="L476" s="19"/>
      <c r="M476" s="1"/>
      <c r="N476" s="78">
        <f t="shared" si="36"/>
        <v>2.9220995625341751E-3</v>
      </c>
      <c r="O476" s="79" t="str">
        <f t="shared" si="40"/>
        <v/>
      </c>
      <c r="P476" s="80" t="str">
        <f t="shared" si="41"/>
        <v/>
      </c>
      <c r="Q476" s="72">
        <v>34943</v>
      </c>
      <c r="R476" s="68">
        <f t="shared" si="37"/>
        <v>0</v>
      </c>
      <c r="S476" s="70">
        <f t="shared" si="38"/>
        <v>0</v>
      </c>
      <c r="T476" s="71">
        <f t="shared" si="39"/>
        <v>0</v>
      </c>
      <c r="U476" s="35"/>
      <c r="V476" s="35"/>
      <c r="W476" s="35"/>
      <c r="X476" s="35"/>
      <c r="Y476" s="35"/>
      <c r="Z476" s="35"/>
    </row>
    <row r="477" spans="2:26" ht="12" customHeight="1">
      <c r="B477" s="17">
        <v>30343</v>
      </c>
      <c r="C477" s="18" t="s">
        <v>24</v>
      </c>
      <c r="D477" s="27"/>
      <c r="E477" s="34">
        <v>0.111</v>
      </c>
      <c r="F477" s="19"/>
      <c r="G477" s="18"/>
      <c r="H477" s="20" t="s">
        <v>12</v>
      </c>
      <c r="I477" s="20"/>
      <c r="J477" s="19"/>
      <c r="K477" s="19">
        <v>5401.9872748304324</v>
      </c>
      <c r="L477" s="19"/>
      <c r="M477" s="1"/>
      <c r="N477" s="78" t="str">
        <f t="shared" si="36"/>
        <v/>
      </c>
      <c r="O477" s="79">
        <f t="shared" si="40"/>
        <v>3.7000000000000002E-3</v>
      </c>
      <c r="P477" s="80" t="str">
        <f t="shared" si="41"/>
        <v/>
      </c>
      <c r="Q477" s="72">
        <v>34973</v>
      </c>
      <c r="R477" s="68">
        <f t="shared" si="37"/>
        <v>0</v>
      </c>
      <c r="S477" s="70">
        <f t="shared" si="38"/>
        <v>0</v>
      </c>
      <c r="T477" s="71">
        <f t="shared" si="39"/>
        <v>0</v>
      </c>
      <c r="U477" s="35"/>
      <c r="V477" s="35"/>
      <c r="W477" s="35"/>
      <c r="X477" s="35"/>
      <c r="Y477" s="35"/>
      <c r="Z477" s="35"/>
    </row>
    <row r="478" spans="2:26" ht="12" customHeight="1">
      <c r="B478" s="17">
        <v>30347</v>
      </c>
      <c r="C478" s="18" t="s">
        <v>28</v>
      </c>
      <c r="D478" s="27"/>
      <c r="E478" s="34">
        <v>0.13320000000000001</v>
      </c>
      <c r="F478" s="19"/>
      <c r="G478" s="21"/>
      <c r="H478" s="20" t="s">
        <v>12</v>
      </c>
      <c r="I478" s="20"/>
      <c r="J478" s="19"/>
      <c r="K478" s="19"/>
      <c r="L478" s="19"/>
      <c r="M478" s="1"/>
      <c r="N478" s="78" t="str">
        <f t="shared" si="36"/>
        <v/>
      </c>
      <c r="O478" s="79">
        <f t="shared" si="40"/>
        <v>4.4400000000000004E-3</v>
      </c>
      <c r="P478" s="80" t="str">
        <f t="shared" si="41"/>
        <v/>
      </c>
      <c r="Q478" s="72">
        <v>35004</v>
      </c>
      <c r="R478" s="68">
        <f t="shared" si="37"/>
        <v>0</v>
      </c>
      <c r="S478" s="70">
        <f t="shared" si="38"/>
        <v>0</v>
      </c>
      <c r="T478" s="71">
        <f t="shared" si="39"/>
        <v>0</v>
      </c>
      <c r="U478" s="35"/>
      <c r="V478" s="35"/>
      <c r="W478" s="35"/>
      <c r="X478" s="35"/>
      <c r="Y478" s="35"/>
      <c r="Z478" s="35"/>
    </row>
    <row r="479" spans="2:26" ht="12" customHeight="1">
      <c r="B479" s="17">
        <v>30347</v>
      </c>
      <c r="C479" s="18" t="s">
        <v>24</v>
      </c>
      <c r="D479" s="27"/>
      <c r="E479" s="34">
        <v>0.1628</v>
      </c>
      <c r="F479" s="19"/>
      <c r="G479" s="21"/>
      <c r="H479" s="32" t="s">
        <v>12</v>
      </c>
      <c r="I479" s="32"/>
      <c r="J479" s="19"/>
      <c r="K479" s="19"/>
      <c r="L479" s="19"/>
      <c r="M479" s="1"/>
      <c r="N479" s="78" t="str">
        <f t="shared" si="36"/>
        <v/>
      </c>
      <c r="O479" s="79">
        <f t="shared" si="40"/>
        <v>5.4266666666666664E-3</v>
      </c>
      <c r="P479" s="80" t="str">
        <f t="shared" si="41"/>
        <v/>
      </c>
      <c r="Q479" s="72">
        <v>35034</v>
      </c>
      <c r="R479" s="68">
        <f t="shared" si="37"/>
        <v>0</v>
      </c>
      <c r="S479" s="70">
        <f t="shared" si="38"/>
        <v>0</v>
      </c>
      <c r="T479" s="71">
        <f t="shared" si="39"/>
        <v>0</v>
      </c>
      <c r="U479" s="35"/>
      <c r="V479" s="35"/>
      <c r="W479" s="35"/>
      <c r="X479" s="35"/>
      <c r="Y479" s="35"/>
      <c r="Z479" s="35"/>
    </row>
    <row r="480" spans="2:26" ht="12" customHeight="1">
      <c r="B480" s="17">
        <v>30347</v>
      </c>
      <c r="C480" s="18" t="s">
        <v>29</v>
      </c>
      <c r="D480" s="27"/>
      <c r="E480" s="34">
        <v>1.2964300099689048E-2</v>
      </c>
      <c r="F480" s="19"/>
      <c r="G480" s="21"/>
      <c r="H480" s="20" t="s">
        <v>12</v>
      </c>
      <c r="I480" s="20"/>
      <c r="J480" s="19"/>
      <c r="K480" s="19"/>
      <c r="L480" s="19"/>
      <c r="M480" s="1"/>
      <c r="N480" s="78" t="str">
        <f t="shared" si="36"/>
        <v/>
      </c>
      <c r="O480" s="79">
        <f t="shared" si="40"/>
        <v>4.3214333665630159E-4</v>
      </c>
      <c r="P480" s="80" t="str">
        <f t="shared" si="41"/>
        <v/>
      </c>
      <c r="Q480" s="72">
        <v>35065</v>
      </c>
      <c r="R480" s="68">
        <f t="shared" si="37"/>
        <v>0</v>
      </c>
      <c r="S480" s="70">
        <f t="shared" si="38"/>
        <v>0</v>
      </c>
      <c r="T480" s="71">
        <f t="shared" si="39"/>
        <v>0</v>
      </c>
      <c r="U480" s="35"/>
      <c r="V480" s="35"/>
      <c r="W480" s="35"/>
      <c r="X480" s="35"/>
      <c r="Y480" s="35"/>
      <c r="Z480" s="35"/>
    </row>
    <row r="481" spans="2:26" ht="12" customHeight="1">
      <c r="B481" s="17">
        <v>30347</v>
      </c>
      <c r="C481" s="18" t="s">
        <v>25</v>
      </c>
      <c r="D481" s="27">
        <v>1.4599437049199381E-2</v>
      </c>
      <c r="E481" s="34"/>
      <c r="F481" s="19"/>
      <c r="G481" s="21" t="s">
        <v>26</v>
      </c>
      <c r="H481" s="20"/>
      <c r="I481" s="20"/>
      <c r="J481" s="19"/>
      <c r="K481" s="19"/>
      <c r="L481" s="19"/>
      <c r="M481" s="1"/>
      <c r="N481" s="78">
        <f t="shared" si="36"/>
        <v>2.9198874098398764E-3</v>
      </c>
      <c r="O481" s="79" t="str">
        <f t="shared" si="40"/>
        <v/>
      </c>
      <c r="P481" s="80" t="str">
        <f t="shared" si="41"/>
        <v/>
      </c>
      <c r="Q481" s="72">
        <v>35096</v>
      </c>
      <c r="R481" s="68">
        <f t="shared" si="37"/>
        <v>0</v>
      </c>
      <c r="S481" s="70">
        <f t="shared" si="38"/>
        <v>0</v>
      </c>
      <c r="T481" s="71">
        <f t="shared" si="39"/>
        <v>0</v>
      </c>
      <c r="U481" s="35"/>
      <c r="V481" s="35"/>
      <c r="W481" s="35"/>
      <c r="X481" s="35"/>
      <c r="Y481" s="35"/>
      <c r="Z481" s="35"/>
    </row>
    <row r="482" spans="2:26" ht="12" customHeight="1">
      <c r="B482" s="17">
        <v>30347</v>
      </c>
      <c r="C482" s="18" t="s">
        <v>27</v>
      </c>
      <c r="D482" s="27">
        <v>1.4599437049199381E-2</v>
      </c>
      <c r="E482" s="34"/>
      <c r="F482" s="19"/>
      <c r="G482" s="21" t="s">
        <v>26</v>
      </c>
      <c r="H482" s="20"/>
      <c r="I482" s="20"/>
      <c r="J482" s="19">
        <v>23.024763905262386</v>
      </c>
      <c r="K482" s="19"/>
      <c r="L482" s="19"/>
      <c r="M482" s="1"/>
      <c r="N482" s="78">
        <f t="shared" si="36"/>
        <v>2.9198874098398764E-3</v>
      </c>
      <c r="O482" s="79" t="str">
        <f t="shared" si="40"/>
        <v/>
      </c>
      <c r="P482" s="80" t="str">
        <f t="shared" si="41"/>
        <v/>
      </c>
      <c r="Q482" s="72">
        <v>35125</v>
      </c>
      <c r="R482" s="68">
        <f t="shared" si="37"/>
        <v>0</v>
      </c>
      <c r="S482" s="70">
        <f t="shared" si="38"/>
        <v>0</v>
      </c>
      <c r="T482" s="71">
        <f t="shared" si="39"/>
        <v>0</v>
      </c>
      <c r="U482" s="35"/>
      <c r="V482" s="35"/>
      <c r="W482" s="35"/>
      <c r="X482" s="35"/>
      <c r="Y482" s="35"/>
      <c r="Z482" s="35"/>
    </row>
    <row r="483" spans="2:26" ht="12" customHeight="1">
      <c r="B483" s="17">
        <v>30371</v>
      </c>
      <c r="C483" s="18" t="s">
        <v>27</v>
      </c>
      <c r="D483" s="27">
        <v>1.4577340636311598E-2</v>
      </c>
      <c r="E483" s="34"/>
      <c r="F483" s="19"/>
      <c r="G483" s="21" t="s">
        <v>26</v>
      </c>
      <c r="H483" s="32"/>
      <c r="I483" s="32"/>
      <c r="J483" s="19"/>
      <c r="K483" s="19"/>
      <c r="L483" s="19"/>
      <c r="M483" s="1"/>
      <c r="N483" s="78">
        <f t="shared" si="36"/>
        <v>2.9154681272623197E-3</v>
      </c>
      <c r="O483" s="79" t="str">
        <f t="shared" si="40"/>
        <v/>
      </c>
      <c r="P483" s="80" t="str">
        <f t="shared" si="41"/>
        <v/>
      </c>
      <c r="Q483" s="72">
        <v>35156</v>
      </c>
      <c r="R483" s="68">
        <f t="shared" si="37"/>
        <v>0</v>
      </c>
      <c r="S483" s="70">
        <f t="shared" si="38"/>
        <v>0</v>
      </c>
      <c r="T483" s="71">
        <f t="shared" si="39"/>
        <v>0</v>
      </c>
      <c r="U483" s="35"/>
      <c r="V483" s="35"/>
      <c r="W483" s="35"/>
      <c r="X483" s="35"/>
      <c r="Y483" s="35"/>
      <c r="Z483" s="35"/>
    </row>
    <row r="484" spans="2:26" ht="12" customHeight="1">
      <c r="B484" s="17">
        <v>30375</v>
      </c>
      <c r="C484" s="18" t="s">
        <v>28</v>
      </c>
      <c r="D484" s="27"/>
      <c r="E484" s="34">
        <v>0.16650000000000001</v>
      </c>
      <c r="F484" s="19"/>
      <c r="G484" s="21"/>
      <c r="H484" s="20" t="s">
        <v>12</v>
      </c>
      <c r="I484" s="20"/>
      <c r="J484" s="19"/>
      <c r="K484" s="19">
        <v>5391.0887339462097</v>
      </c>
      <c r="L484" s="19"/>
      <c r="M484" s="1"/>
      <c r="N484" s="78" t="str">
        <f t="shared" si="36"/>
        <v/>
      </c>
      <c r="O484" s="79">
        <f t="shared" si="40"/>
        <v>5.5500000000000002E-3</v>
      </c>
      <c r="P484" s="80" t="str">
        <f t="shared" si="41"/>
        <v/>
      </c>
      <c r="Q484" s="72">
        <v>35186</v>
      </c>
      <c r="R484" s="68">
        <f t="shared" si="37"/>
        <v>0</v>
      </c>
      <c r="S484" s="70">
        <f t="shared" si="38"/>
        <v>0</v>
      </c>
      <c r="T484" s="71">
        <f t="shared" si="39"/>
        <v>0</v>
      </c>
      <c r="U484" s="35"/>
      <c r="V484" s="35"/>
      <c r="W484" s="35"/>
      <c r="X484" s="35"/>
      <c r="Y484" s="35"/>
      <c r="Z484" s="35"/>
    </row>
    <row r="485" spans="2:26" ht="12" customHeight="1">
      <c r="B485" s="17">
        <v>30375</v>
      </c>
      <c r="C485" s="18" t="s">
        <v>24</v>
      </c>
      <c r="D485" s="27"/>
      <c r="E485" s="34">
        <v>0.2331</v>
      </c>
      <c r="F485" s="19"/>
      <c r="G485" s="21"/>
      <c r="H485" s="20" t="s">
        <v>12</v>
      </c>
      <c r="I485" s="20"/>
      <c r="J485" s="19"/>
      <c r="K485" s="19"/>
      <c r="L485" s="19"/>
      <c r="M485" s="1"/>
      <c r="N485" s="78" t="str">
        <f t="shared" si="36"/>
        <v/>
      </c>
      <c r="O485" s="79">
        <f t="shared" si="40"/>
        <v>7.77E-3</v>
      </c>
      <c r="P485" s="80" t="str">
        <f t="shared" si="41"/>
        <v/>
      </c>
      <c r="Q485" s="72">
        <v>35217</v>
      </c>
      <c r="R485" s="68">
        <f t="shared" si="37"/>
        <v>0</v>
      </c>
      <c r="S485" s="70">
        <f t="shared" si="38"/>
        <v>0</v>
      </c>
      <c r="T485" s="71">
        <f t="shared" si="39"/>
        <v>0</v>
      </c>
      <c r="U485" s="35"/>
      <c r="V485" s="35"/>
      <c r="W485" s="35"/>
      <c r="X485" s="35"/>
      <c r="Y485" s="35"/>
      <c r="Z485" s="35"/>
    </row>
    <row r="486" spans="2:26" ht="12" customHeight="1">
      <c r="B486" s="17">
        <v>30375</v>
      </c>
      <c r="C486" s="18" t="s">
        <v>29</v>
      </c>
      <c r="D486" s="27"/>
      <c r="E486" s="34">
        <v>1.2941411104412399E-2</v>
      </c>
      <c r="F486" s="19"/>
      <c r="G486" s="21"/>
      <c r="H486" s="20" t="s">
        <v>12</v>
      </c>
      <c r="I486" s="20"/>
      <c r="J486" s="19"/>
      <c r="K486" s="19">
        <v>5391.0887339462097</v>
      </c>
      <c r="L486" s="19"/>
      <c r="M486" s="1"/>
      <c r="N486" s="78" t="str">
        <f t="shared" si="36"/>
        <v/>
      </c>
      <c r="O486" s="79">
        <f t="shared" si="40"/>
        <v>4.3138037014707996E-4</v>
      </c>
      <c r="P486" s="80" t="str">
        <f t="shared" si="41"/>
        <v/>
      </c>
      <c r="Q486" s="72">
        <v>35247</v>
      </c>
      <c r="R486" s="68">
        <f t="shared" si="37"/>
        <v>0</v>
      </c>
      <c r="S486" s="70">
        <f t="shared" si="38"/>
        <v>0</v>
      </c>
      <c r="T486" s="71">
        <f t="shared" si="39"/>
        <v>0</v>
      </c>
      <c r="U486" s="35"/>
      <c r="V486" s="35"/>
      <c r="W486" s="35"/>
      <c r="X486" s="35"/>
      <c r="Y486" s="35"/>
      <c r="Z486" s="35"/>
    </row>
    <row r="487" spans="2:26" ht="12" customHeight="1">
      <c r="B487" s="17">
        <v>30376</v>
      </c>
      <c r="C487" s="18" t="s">
        <v>25</v>
      </c>
      <c r="D487" s="27">
        <v>1.45727414280692E-2</v>
      </c>
      <c r="E487" s="34"/>
      <c r="F487" s="19"/>
      <c r="G487" s="21" t="s">
        <v>26</v>
      </c>
      <c r="H487" s="20"/>
      <c r="I487" s="20"/>
      <c r="J487" s="19"/>
      <c r="K487" s="19"/>
      <c r="L487" s="19"/>
      <c r="M487" s="1"/>
      <c r="N487" s="78">
        <f t="shared" si="36"/>
        <v>2.9145482856138402E-3</v>
      </c>
      <c r="O487" s="79" t="str">
        <f t="shared" si="40"/>
        <v/>
      </c>
      <c r="P487" s="80" t="str">
        <f t="shared" si="41"/>
        <v/>
      </c>
      <c r="Q487" s="72">
        <v>35278</v>
      </c>
      <c r="R487" s="68">
        <f t="shared" si="37"/>
        <v>0</v>
      </c>
      <c r="S487" s="70">
        <f t="shared" si="38"/>
        <v>0</v>
      </c>
      <c r="T487" s="71">
        <f t="shared" si="39"/>
        <v>0</v>
      </c>
      <c r="U487" s="35"/>
      <c r="V487" s="35"/>
      <c r="W487" s="35"/>
      <c r="X487" s="35"/>
      <c r="Y487" s="35"/>
      <c r="Z487" s="35"/>
    </row>
    <row r="488" spans="2:26" ht="12" customHeight="1">
      <c r="B488" s="17">
        <v>30376</v>
      </c>
      <c r="C488" s="18" t="s">
        <v>27</v>
      </c>
      <c r="D488" s="27">
        <v>1.45727414280692E-2</v>
      </c>
      <c r="E488" s="34"/>
      <c r="F488" s="19"/>
      <c r="G488" s="21" t="s">
        <v>26</v>
      </c>
      <c r="H488" s="20"/>
      <c r="I488" s="20"/>
      <c r="J488" s="19">
        <v>22.982662256290897</v>
      </c>
      <c r="K488" s="19"/>
      <c r="L488" s="19"/>
      <c r="M488" s="1"/>
      <c r="N488" s="78">
        <f t="shared" si="36"/>
        <v>2.9145482856138402E-3</v>
      </c>
      <c r="O488" s="79" t="str">
        <f t="shared" si="40"/>
        <v/>
      </c>
      <c r="P488" s="80" t="str">
        <f t="shared" si="41"/>
        <v/>
      </c>
      <c r="Q488" s="72">
        <v>35309</v>
      </c>
      <c r="R488" s="68">
        <f t="shared" si="37"/>
        <v>0</v>
      </c>
      <c r="S488" s="70">
        <f t="shared" si="38"/>
        <v>0</v>
      </c>
      <c r="T488" s="71">
        <f t="shared" si="39"/>
        <v>0</v>
      </c>
      <c r="U488" s="35"/>
      <c r="V488" s="35"/>
      <c r="W488" s="35"/>
      <c r="X488" s="35"/>
      <c r="Y488" s="35"/>
      <c r="Z488" s="35"/>
    </row>
    <row r="489" spans="2:26" ht="12" customHeight="1">
      <c r="B489" s="17">
        <v>30377</v>
      </c>
      <c r="C489" s="18" t="s">
        <v>24</v>
      </c>
      <c r="D489" s="27"/>
      <c r="E489" s="34">
        <v>0.111</v>
      </c>
      <c r="F489" s="19"/>
      <c r="G489" s="21"/>
      <c r="H489" s="20" t="s">
        <v>12</v>
      </c>
      <c r="I489" s="20"/>
      <c r="J489" s="19"/>
      <c r="K489" s="19"/>
      <c r="L489" s="19"/>
      <c r="M489" s="1"/>
      <c r="N489" s="78" t="str">
        <f t="shared" si="36"/>
        <v/>
      </c>
      <c r="O489" s="79">
        <f t="shared" si="40"/>
        <v>3.7000000000000002E-3</v>
      </c>
      <c r="P489" s="80" t="str">
        <f t="shared" si="41"/>
        <v/>
      </c>
      <c r="Q489" s="72">
        <v>35339</v>
      </c>
      <c r="R489" s="68">
        <f t="shared" si="37"/>
        <v>0</v>
      </c>
      <c r="S489" s="70">
        <f t="shared" si="38"/>
        <v>0</v>
      </c>
      <c r="T489" s="71">
        <f t="shared" si="39"/>
        <v>0</v>
      </c>
      <c r="U489" s="35"/>
      <c r="V489" s="35"/>
      <c r="W489" s="35"/>
      <c r="X489" s="35"/>
      <c r="Y489" s="35"/>
      <c r="Z489" s="35"/>
    </row>
    <row r="490" spans="2:26" ht="12" customHeight="1">
      <c r="B490" s="17">
        <v>30398</v>
      </c>
      <c r="C490" s="18" t="s">
        <v>27</v>
      </c>
      <c r="D490" s="27">
        <v>1.4552522144330808E-2</v>
      </c>
      <c r="E490" s="34"/>
      <c r="F490" s="19"/>
      <c r="G490" s="18" t="s">
        <v>26</v>
      </c>
      <c r="H490" s="20"/>
      <c r="I490" s="20"/>
      <c r="J490" s="19"/>
      <c r="K490" s="19"/>
      <c r="L490" s="19"/>
      <c r="M490" s="1"/>
      <c r="N490" s="78">
        <f t="shared" si="36"/>
        <v>2.9105044288661617E-3</v>
      </c>
      <c r="O490" s="79" t="str">
        <f t="shared" si="40"/>
        <v/>
      </c>
      <c r="P490" s="80" t="str">
        <f t="shared" si="41"/>
        <v/>
      </c>
      <c r="Q490" s="72">
        <v>35370</v>
      </c>
      <c r="R490" s="68">
        <f t="shared" si="37"/>
        <v>0</v>
      </c>
      <c r="S490" s="70">
        <f t="shared" si="38"/>
        <v>0</v>
      </c>
      <c r="T490" s="71">
        <f t="shared" si="39"/>
        <v>0</v>
      </c>
      <c r="U490" s="35"/>
      <c r="V490" s="35"/>
      <c r="W490" s="35"/>
      <c r="X490" s="35"/>
      <c r="Y490" s="35"/>
      <c r="Z490" s="35"/>
    </row>
    <row r="491" spans="2:26" ht="12" customHeight="1">
      <c r="B491" s="17">
        <v>30398</v>
      </c>
      <c r="C491" s="18" t="s">
        <v>27</v>
      </c>
      <c r="D491" s="27">
        <v>1.4552522144330808E-2</v>
      </c>
      <c r="E491" s="34"/>
      <c r="F491" s="19"/>
      <c r="G491" s="21" t="s">
        <v>26</v>
      </c>
      <c r="H491" s="20"/>
      <c r="I491" s="20"/>
      <c r="J491" s="19"/>
      <c r="K491" s="19"/>
      <c r="L491" s="19"/>
      <c r="M491" s="1"/>
      <c r="N491" s="78">
        <f t="shared" si="36"/>
        <v>2.9105044288661617E-3</v>
      </c>
      <c r="O491" s="79" t="str">
        <f t="shared" si="40"/>
        <v/>
      </c>
      <c r="P491" s="80" t="str">
        <f t="shared" si="41"/>
        <v/>
      </c>
      <c r="Q491" s="72">
        <v>35400</v>
      </c>
      <c r="R491" s="68">
        <f t="shared" si="37"/>
        <v>0</v>
      </c>
      <c r="S491" s="70">
        <f t="shared" si="38"/>
        <v>0</v>
      </c>
      <c r="T491" s="71">
        <f t="shared" si="39"/>
        <v>0</v>
      </c>
      <c r="U491" s="35"/>
      <c r="V491" s="35"/>
      <c r="W491" s="35"/>
      <c r="X491" s="35"/>
      <c r="Y491" s="35"/>
      <c r="Z491" s="35"/>
    </row>
    <row r="492" spans="2:26" ht="12" customHeight="1">
      <c r="B492" s="17">
        <v>30398</v>
      </c>
      <c r="C492" s="18" t="s">
        <v>27</v>
      </c>
      <c r="D492" s="27">
        <v>1.4552522144330808E-2</v>
      </c>
      <c r="E492" s="34"/>
      <c r="F492" s="19"/>
      <c r="G492" s="21" t="s">
        <v>26</v>
      </c>
      <c r="H492" s="20"/>
      <c r="I492" s="20"/>
      <c r="J492" s="19">
        <v>22.950774435353615</v>
      </c>
      <c r="K492" s="19"/>
      <c r="L492" s="19"/>
      <c r="M492" s="1"/>
      <c r="N492" s="78">
        <f t="shared" si="36"/>
        <v>2.9105044288661617E-3</v>
      </c>
      <c r="O492" s="79" t="str">
        <f t="shared" si="40"/>
        <v/>
      </c>
      <c r="P492" s="80" t="str">
        <f t="shared" si="41"/>
        <v/>
      </c>
      <c r="Q492" s="72">
        <v>35431</v>
      </c>
      <c r="R492" s="68">
        <f t="shared" si="37"/>
        <v>0</v>
      </c>
      <c r="S492" s="70">
        <f t="shared" si="38"/>
        <v>0</v>
      </c>
      <c r="T492" s="71">
        <f t="shared" si="39"/>
        <v>0</v>
      </c>
      <c r="U492" s="35"/>
      <c r="V492" s="35"/>
      <c r="W492" s="35"/>
      <c r="X492" s="35"/>
      <c r="Y492" s="35"/>
      <c r="Z492" s="35"/>
    </row>
    <row r="493" spans="2:26" ht="12" customHeight="1">
      <c r="B493" s="17">
        <v>30405</v>
      </c>
      <c r="C493" s="18" t="s">
        <v>24</v>
      </c>
      <c r="D493" s="27"/>
      <c r="E493" s="34">
        <v>0.222</v>
      </c>
      <c r="F493" s="19"/>
      <c r="G493" s="21"/>
      <c r="H493" s="20" t="s">
        <v>12</v>
      </c>
      <c r="I493" s="20"/>
      <c r="J493" s="19"/>
      <c r="K493" s="19"/>
      <c r="L493" s="19"/>
      <c r="M493" s="1"/>
      <c r="N493" s="78" t="str">
        <f t="shared" ref="N493:N556" si="42">IF(D493&lt;&gt;"",D493/1000*200,"")</f>
        <v/>
      </c>
      <c r="O493" s="79">
        <f t="shared" si="40"/>
        <v>7.4000000000000003E-3</v>
      </c>
      <c r="P493" s="80" t="str">
        <f t="shared" si="41"/>
        <v/>
      </c>
      <c r="Q493" s="72">
        <v>35462</v>
      </c>
      <c r="R493" s="68">
        <f t="shared" ref="R493:R556" si="43">SUMIFS(大気浮遊じん列,年月日列,"RC[-1]&lt;=",年月日列,"R[1]C[-1]&gt;")</f>
        <v>0</v>
      </c>
      <c r="S493" s="70">
        <f t="shared" ref="S493:S556" si="44">SUMIFS(月間降下物列,年月日列,"RC[-2]&lt;=",年月日列,"R[1]C[-2]&gt;")</f>
        <v>0</v>
      </c>
      <c r="T493" s="71">
        <f t="shared" ref="T493:T556" si="45">SUMIFS(土壌列,年月日列,"RC[-3]&lt;=",年月日列,"R[1]C[-3]&gt;")</f>
        <v>0</v>
      </c>
      <c r="U493" s="35"/>
      <c r="V493" s="35"/>
      <c r="W493" s="35"/>
      <c r="X493" s="35"/>
      <c r="Y493" s="35"/>
      <c r="Z493" s="35"/>
    </row>
    <row r="494" spans="2:26" ht="12" customHeight="1">
      <c r="B494" s="17">
        <v>30406</v>
      </c>
      <c r="C494" s="18" t="s">
        <v>28</v>
      </c>
      <c r="D494" s="27"/>
      <c r="E494" s="34">
        <v>0.2331</v>
      </c>
      <c r="F494" s="19"/>
      <c r="G494" s="21"/>
      <c r="H494" s="20" t="s">
        <v>12</v>
      </c>
      <c r="I494" s="20"/>
      <c r="J494" s="19"/>
      <c r="K494" s="19"/>
      <c r="L494" s="19"/>
      <c r="M494" s="1"/>
      <c r="N494" s="78" t="str">
        <f t="shared" si="42"/>
        <v/>
      </c>
      <c r="O494" s="79">
        <f t="shared" ref="O494:O557" si="46">IF(E494&lt;&gt;"",E494/30,"")</f>
        <v>7.77E-3</v>
      </c>
      <c r="P494" s="80" t="str">
        <f t="shared" ref="P494:P557" si="47">IF(F494&lt;&gt;"",F494/30,"")</f>
        <v/>
      </c>
      <c r="Q494" s="72">
        <v>35490</v>
      </c>
      <c r="R494" s="68">
        <f t="shared" si="43"/>
        <v>0</v>
      </c>
      <c r="S494" s="70">
        <f t="shared" si="44"/>
        <v>0</v>
      </c>
      <c r="T494" s="71">
        <f t="shared" si="45"/>
        <v>0</v>
      </c>
      <c r="U494" s="35"/>
      <c r="V494" s="35"/>
      <c r="W494" s="35"/>
      <c r="X494" s="35"/>
      <c r="Y494" s="35"/>
      <c r="Z494" s="35"/>
    </row>
    <row r="495" spans="2:26" ht="12" customHeight="1">
      <c r="B495" s="17">
        <v>30406</v>
      </c>
      <c r="C495" s="18" t="s">
        <v>24</v>
      </c>
      <c r="D495" s="27"/>
      <c r="E495" s="34">
        <v>0.33300000000000002</v>
      </c>
      <c r="F495" s="19"/>
      <c r="G495" s="21"/>
      <c r="H495" s="32" t="s">
        <v>12</v>
      </c>
      <c r="I495" s="32"/>
      <c r="J495" s="19"/>
      <c r="K495" s="19">
        <v>5380.5517408302667</v>
      </c>
      <c r="L495" s="19"/>
      <c r="M495" s="1"/>
      <c r="N495" s="78" t="str">
        <f t="shared" si="42"/>
        <v/>
      </c>
      <c r="O495" s="79">
        <f t="shared" si="46"/>
        <v>1.11E-2</v>
      </c>
      <c r="P495" s="80" t="str">
        <f t="shared" si="47"/>
        <v/>
      </c>
      <c r="Q495" s="72">
        <v>35521</v>
      </c>
      <c r="R495" s="68">
        <f t="shared" si="43"/>
        <v>0</v>
      </c>
      <c r="S495" s="70">
        <f t="shared" si="44"/>
        <v>0</v>
      </c>
      <c r="T495" s="71">
        <f t="shared" si="45"/>
        <v>0</v>
      </c>
      <c r="U495" s="35"/>
      <c r="V495" s="35"/>
      <c r="W495" s="35"/>
      <c r="X495" s="35"/>
      <c r="Y495" s="35"/>
      <c r="Z495" s="35"/>
    </row>
    <row r="496" spans="2:26" ht="12" customHeight="1">
      <c r="B496" s="17">
        <v>30406</v>
      </c>
      <c r="C496" s="18" t="s">
        <v>29</v>
      </c>
      <c r="D496" s="27"/>
      <c r="E496" s="34">
        <v>0.1517</v>
      </c>
      <c r="F496" s="19"/>
      <c r="G496" s="21"/>
      <c r="H496" s="20" t="s">
        <v>12</v>
      </c>
      <c r="I496" s="20"/>
      <c r="J496" s="19"/>
      <c r="K496" s="19"/>
      <c r="L496" s="19"/>
      <c r="M496" s="1"/>
      <c r="N496" s="78" t="str">
        <f t="shared" si="42"/>
        <v/>
      </c>
      <c r="O496" s="79">
        <f t="shared" si="46"/>
        <v>5.0566666666666668E-3</v>
      </c>
      <c r="P496" s="80" t="str">
        <f t="shared" si="47"/>
        <v/>
      </c>
      <c r="Q496" s="72">
        <v>35551</v>
      </c>
      <c r="R496" s="68">
        <f t="shared" si="43"/>
        <v>0</v>
      </c>
      <c r="S496" s="70">
        <f t="shared" si="44"/>
        <v>0</v>
      </c>
      <c r="T496" s="71">
        <f t="shared" si="45"/>
        <v>0</v>
      </c>
      <c r="U496" s="35"/>
      <c r="V496" s="35"/>
      <c r="W496" s="35"/>
      <c r="X496" s="35"/>
      <c r="Y496" s="35"/>
      <c r="Z496" s="35"/>
    </row>
    <row r="497" spans="2:26" ht="12" customHeight="1">
      <c r="B497" s="17">
        <v>30406</v>
      </c>
      <c r="C497" s="18" t="s">
        <v>25</v>
      </c>
      <c r="D497" s="27">
        <v>1.4545176635029917E-2</v>
      </c>
      <c r="E497" s="34"/>
      <c r="F497" s="19"/>
      <c r="G497" s="21" t="s">
        <v>26</v>
      </c>
      <c r="H497" s="20"/>
      <c r="I497" s="20"/>
      <c r="J497" s="19"/>
      <c r="K497" s="19"/>
      <c r="L497" s="19"/>
      <c r="M497" s="1"/>
      <c r="N497" s="78">
        <f t="shared" si="42"/>
        <v>2.9090353270059838E-3</v>
      </c>
      <c r="O497" s="79" t="str">
        <f t="shared" si="46"/>
        <v/>
      </c>
      <c r="P497" s="80" t="str">
        <f t="shared" si="47"/>
        <v/>
      </c>
      <c r="Q497" s="72">
        <v>35582</v>
      </c>
      <c r="R497" s="68">
        <f t="shared" si="43"/>
        <v>0</v>
      </c>
      <c r="S497" s="70">
        <f t="shared" si="44"/>
        <v>0</v>
      </c>
      <c r="T497" s="71">
        <f t="shared" si="45"/>
        <v>0</v>
      </c>
      <c r="U497" s="35"/>
      <c r="V497" s="35"/>
      <c r="W497" s="35"/>
      <c r="X497" s="35"/>
      <c r="Y497" s="35"/>
      <c r="Z497" s="35"/>
    </row>
    <row r="498" spans="2:26" ht="12" customHeight="1">
      <c r="B498" s="17">
        <v>30406</v>
      </c>
      <c r="C498" s="18" t="s">
        <v>27</v>
      </c>
      <c r="D498" s="27">
        <v>1.4545176635029917E-2</v>
      </c>
      <c r="E498" s="34"/>
      <c r="F498" s="19"/>
      <c r="G498" s="21" t="s">
        <v>26</v>
      </c>
      <c r="H498" s="20"/>
      <c r="I498" s="20"/>
      <c r="J498" s="19"/>
      <c r="K498" s="19"/>
      <c r="L498" s="19"/>
      <c r="M498" s="1"/>
      <c r="N498" s="78">
        <f t="shared" si="42"/>
        <v>2.9090353270059838E-3</v>
      </c>
      <c r="O498" s="79" t="str">
        <f t="shared" si="46"/>
        <v/>
      </c>
      <c r="P498" s="80" t="str">
        <f t="shared" si="47"/>
        <v/>
      </c>
      <c r="Q498" s="72">
        <v>35612</v>
      </c>
      <c r="R498" s="68">
        <f t="shared" si="43"/>
        <v>0</v>
      </c>
      <c r="S498" s="70">
        <f t="shared" si="44"/>
        <v>0</v>
      </c>
      <c r="T498" s="71">
        <f t="shared" si="45"/>
        <v>0</v>
      </c>
      <c r="U498" s="35"/>
      <c r="V498" s="35"/>
      <c r="W498" s="35"/>
      <c r="X498" s="35"/>
      <c r="Y498" s="35"/>
      <c r="Z498" s="35"/>
    </row>
    <row r="499" spans="2:26" ht="12" customHeight="1">
      <c r="B499" s="17">
        <v>30431</v>
      </c>
      <c r="C499" s="18" t="s">
        <v>27</v>
      </c>
      <c r="D499" s="27">
        <v>1.4522245807260204E-2</v>
      </c>
      <c r="E499" s="34"/>
      <c r="F499" s="19"/>
      <c r="G499" s="21" t="s">
        <v>26</v>
      </c>
      <c r="H499" s="20"/>
      <c r="I499" s="20"/>
      <c r="J499" s="19">
        <v>22.9030256412996</v>
      </c>
      <c r="K499" s="19"/>
      <c r="L499" s="19"/>
      <c r="M499" s="1"/>
      <c r="N499" s="78">
        <f t="shared" si="42"/>
        <v>2.9044491614520409E-3</v>
      </c>
      <c r="O499" s="79" t="str">
        <f t="shared" si="46"/>
        <v/>
      </c>
      <c r="P499" s="80" t="str">
        <f t="shared" si="47"/>
        <v/>
      </c>
      <c r="Q499" s="72">
        <v>35643</v>
      </c>
      <c r="R499" s="68">
        <f t="shared" si="43"/>
        <v>0</v>
      </c>
      <c r="S499" s="70">
        <f t="shared" si="44"/>
        <v>0</v>
      </c>
      <c r="T499" s="71">
        <f t="shared" si="45"/>
        <v>0</v>
      </c>
      <c r="U499" s="35"/>
      <c r="V499" s="35"/>
      <c r="W499" s="35"/>
      <c r="X499" s="35"/>
      <c r="Y499" s="35"/>
      <c r="Z499" s="35"/>
    </row>
    <row r="500" spans="2:26" ht="12" customHeight="1">
      <c r="B500" s="17">
        <v>30434</v>
      </c>
      <c r="C500" s="18" t="s">
        <v>25</v>
      </c>
      <c r="D500" s="27">
        <v>1.4519496538400158E-2</v>
      </c>
      <c r="E500" s="34"/>
      <c r="F500" s="19"/>
      <c r="G500" s="21" t="s">
        <v>26</v>
      </c>
      <c r="H500" s="20"/>
      <c r="I500" s="20"/>
      <c r="J500" s="19"/>
      <c r="K500" s="19"/>
      <c r="L500" s="19"/>
      <c r="M500" s="1"/>
      <c r="N500" s="78">
        <f t="shared" si="42"/>
        <v>2.9038993076800318E-3</v>
      </c>
      <c r="O500" s="79" t="str">
        <f t="shared" si="46"/>
        <v/>
      </c>
      <c r="P500" s="80" t="str">
        <f t="shared" si="47"/>
        <v/>
      </c>
      <c r="Q500" s="72">
        <v>35674</v>
      </c>
      <c r="R500" s="68">
        <f t="shared" si="43"/>
        <v>0</v>
      </c>
      <c r="S500" s="70">
        <f t="shared" si="44"/>
        <v>0</v>
      </c>
      <c r="T500" s="71">
        <f t="shared" si="45"/>
        <v>0</v>
      </c>
      <c r="U500" s="35"/>
      <c r="V500" s="35"/>
      <c r="W500" s="35"/>
      <c r="X500" s="35"/>
      <c r="Y500" s="35"/>
      <c r="Z500" s="35"/>
    </row>
    <row r="501" spans="2:26" ht="12" customHeight="1">
      <c r="B501" s="17">
        <v>30434</v>
      </c>
      <c r="C501" s="18" t="s">
        <v>27</v>
      </c>
      <c r="D501" s="27">
        <v>1.4519496538400158E-2</v>
      </c>
      <c r="E501" s="34"/>
      <c r="F501" s="19"/>
      <c r="G501" s="21" t="s">
        <v>26</v>
      </c>
      <c r="H501" s="20"/>
      <c r="I501" s="20"/>
      <c r="J501" s="19"/>
      <c r="K501" s="19"/>
      <c r="L501" s="19"/>
      <c r="M501" s="1"/>
      <c r="N501" s="78">
        <f t="shared" si="42"/>
        <v>2.9038993076800318E-3</v>
      </c>
      <c r="O501" s="79" t="str">
        <f t="shared" si="46"/>
        <v/>
      </c>
      <c r="P501" s="80" t="str">
        <f t="shared" si="47"/>
        <v/>
      </c>
      <c r="Q501" s="72">
        <v>35704</v>
      </c>
      <c r="R501" s="68">
        <f t="shared" si="43"/>
        <v>0</v>
      </c>
      <c r="S501" s="70">
        <f t="shared" si="44"/>
        <v>0</v>
      </c>
      <c r="T501" s="71">
        <f t="shared" si="45"/>
        <v>0</v>
      </c>
      <c r="U501" s="35"/>
      <c r="V501" s="35"/>
      <c r="W501" s="35"/>
      <c r="X501" s="35"/>
      <c r="Y501" s="35"/>
      <c r="Z501" s="35"/>
    </row>
    <row r="502" spans="2:26" ht="12" customHeight="1">
      <c r="B502" s="17">
        <v>30436</v>
      </c>
      <c r="C502" s="18" t="s">
        <v>28</v>
      </c>
      <c r="D502" s="27"/>
      <c r="E502" s="34">
        <v>0.27379999999999999</v>
      </c>
      <c r="F502" s="19"/>
      <c r="G502" s="18"/>
      <c r="H502" s="20" t="s">
        <v>12</v>
      </c>
      <c r="I502" s="20"/>
      <c r="J502" s="19"/>
      <c r="K502" s="19"/>
      <c r="L502" s="19"/>
      <c r="M502" s="1"/>
      <c r="N502" s="78" t="str">
        <f t="shared" si="42"/>
        <v/>
      </c>
      <c r="O502" s="79">
        <f t="shared" si="46"/>
        <v>9.1266666666666666E-3</v>
      </c>
      <c r="P502" s="80" t="str">
        <f t="shared" si="47"/>
        <v/>
      </c>
      <c r="Q502" s="72">
        <v>35735</v>
      </c>
      <c r="R502" s="68">
        <f t="shared" si="43"/>
        <v>0</v>
      </c>
      <c r="S502" s="70">
        <f t="shared" si="44"/>
        <v>0</v>
      </c>
      <c r="T502" s="71">
        <f t="shared" si="45"/>
        <v>0</v>
      </c>
      <c r="U502" s="35"/>
      <c r="V502" s="35"/>
      <c r="W502" s="35"/>
      <c r="X502" s="35"/>
      <c r="Y502" s="35"/>
      <c r="Z502" s="35"/>
    </row>
    <row r="503" spans="2:26" ht="12" customHeight="1">
      <c r="B503" s="17">
        <v>30436</v>
      </c>
      <c r="C503" s="18" t="s">
        <v>24</v>
      </c>
      <c r="D503" s="27"/>
      <c r="E503" s="34">
        <v>0.41439999999999999</v>
      </c>
      <c r="F503" s="19"/>
      <c r="G503" s="21"/>
      <c r="H503" s="20" t="s">
        <v>12</v>
      </c>
      <c r="I503" s="20"/>
      <c r="J503" s="19"/>
      <c r="K503" s="19">
        <v>5370.3742600930145</v>
      </c>
      <c r="L503" s="19"/>
      <c r="M503" s="1"/>
      <c r="N503" s="78" t="str">
        <f t="shared" si="42"/>
        <v/>
      </c>
      <c r="O503" s="79">
        <f t="shared" si="46"/>
        <v>1.3813333333333334E-2</v>
      </c>
      <c r="P503" s="80" t="str">
        <f t="shared" si="47"/>
        <v/>
      </c>
      <c r="Q503" s="72">
        <v>35765</v>
      </c>
      <c r="R503" s="68">
        <f t="shared" si="43"/>
        <v>0</v>
      </c>
      <c r="S503" s="70">
        <f t="shared" si="44"/>
        <v>0</v>
      </c>
      <c r="T503" s="71">
        <f t="shared" si="45"/>
        <v>0</v>
      </c>
      <c r="U503" s="35"/>
      <c r="V503" s="35"/>
      <c r="W503" s="35"/>
      <c r="X503" s="35"/>
      <c r="Y503" s="35"/>
      <c r="Z503" s="35"/>
    </row>
    <row r="504" spans="2:26" ht="12" customHeight="1">
      <c r="B504" s="17">
        <v>30436</v>
      </c>
      <c r="C504" s="18" t="s">
        <v>24</v>
      </c>
      <c r="D504" s="27"/>
      <c r="E504" s="34">
        <v>0.222</v>
      </c>
      <c r="F504" s="19"/>
      <c r="G504" s="18"/>
      <c r="H504" s="20" t="s">
        <v>12</v>
      </c>
      <c r="I504" s="20"/>
      <c r="J504" s="19"/>
      <c r="K504" s="19"/>
      <c r="L504" s="19"/>
      <c r="M504" s="1"/>
      <c r="N504" s="78" t="str">
        <f t="shared" si="42"/>
        <v/>
      </c>
      <c r="O504" s="79">
        <f t="shared" si="46"/>
        <v>7.4000000000000003E-3</v>
      </c>
      <c r="P504" s="80" t="str">
        <f t="shared" si="47"/>
        <v/>
      </c>
      <c r="Q504" s="72">
        <v>35796</v>
      </c>
      <c r="R504" s="68">
        <f t="shared" si="43"/>
        <v>0</v>
      </c>
      <c r="S504" s="70">
        <f t="shared" si="44"/>
        <v>0</v>
      </c>
      <c r="T504" s="71">
        <f t="shared" si="45"/>
        <v>0</v>
      </c>
      <c r="U504" s="35"/>
      <c r="V504" s="35"/>
      <c r="W504" s="35"/>
      <c r="X504" s="35"/>
      <c r="Y504" s="35"/>
      <c r="Z504" s="35"/>
    </row>
    <row r="505" spans="2:26" ht="12" customHeight="1">
      <c r="B505" s="17">
        <v>30436</v>
      </c>
      <c r="C505" s="18" t="s">
        <v>29</v>
      </c>
      <c r="D505" s="27"/>
      <c r="E505" s="34">
        <v>0.21460000000000001</v>
      </c>
      <c r="F505" s="19"/>
      <c r="G505" s="21"/>
      <c r="H505" s="20" t="s">
        <v>12</v>
      </c>
      <c r="I505" s="20"/>
      <c r="J505" s="19"/>
      <c r="K505" s="19"/>
      <c r="L505" s="19"/>
      <c r="M505" s="1"/>
      <c r="N505" s="78" t="str">
        <f t="shared" si="42"/>
        <v/>
      </c>
      <c r="O505" s="79">
        <f t="shared" si="46"/>
        <v>7.1533333333333336E-3</v>
      </c>
      <c r="P505" s="80" t="str">
        <f t="shared" si="47"/>
        <v/>
      </c>
      <c r="Q505" s="72">
        <v>35827</v>
      </c>
      <c r="R505" s="68">
        <f t="shared" si="43"/>
        <v>0</v>
      </c>
      <c r="S505" s="70">
        <f t="shared" si="44"/>
        <v>0</v>
      </c>
      <c r="T505" s="71">
        <f t="shared" si="45"/>
        <v>0</v>
      </c>
      <c r="U505" s="35"/>
      <c r="V505" s="35"/>
      <c r="W505" s="35"/>
      <c r="X505" s="35"/>
      <c r="Y505" s="35"/>
      <c r="Z505" s="35"/>
    </row>
    <row r="506" spans="2:26" ht="12" customHeight="1">
      <c r="B506" s="17">
        <v>30455</v>
      </c>
      <c r="C506" s="18" t="s">
        <v>33</v>
      </c>
      <c r="D506" s="27"/>
      <c r="E506" s="34"/>
      <c r="F506" s="19">
        <v>562.96296296296293</v>
      </c>
      <c r="G506" s="21"/>
      <c r="H506" s="20"/>
      <c r="I506" s="20" t="s">
        <v>20</v>
      </c>
      <c r="J506" s="19"/>
      <c r="K506" s="19"/>
      <c r="L506" s="19"/>
      <c r="M506" s="1"/>
      <c r="N506" s="78" t="str">
        <f t="shared" si="42"/>
        <v/>
      </c>
      <c r="O506" s="79" t="str">
        <f t="shared" si="46"/>
        <v/>
      </c>
      <c r="P506" s="80">
        <f t="shared" si="47"/>
        <v>18.76543209876543</v>
      </c>
      <c r="Q506" s="72">
        <v>35855</v>
      </c>
      <c r="R506" s="68">
        <f t="shared" si="43"/>
        <v>0</v>
      </c>
      <c r="S506" s="70">
        <f t="shared" si="44"/>
        <v>0</v>
      </c>
      <c r="T506" s="71">
        <f t="shared" si="45"/>
        <v>0</v>
      </c>
      <c r="U506" s="35"/>
      <c r="V506" s="35"/>
      <c r="W506" s="35"/>
      <c r="X506" s="35"/>
      <c r="Y506" s="35"/>
      <c r="Z506" s="35"/>
    </row>
    <row r="507" spans="2:26" ht="12" customHeight="1">
      <c r="B507" s="17">
        <v>30455</v>
      </c>
      <c r="C507" s="18" t="s">
        <v>32</v>
      </c>
      <c r="D507" s="27"/>
      <c r="E507" s="34"/>
      <c r="F507" s="19">
        <v>948.14814814814815</v>
      </c>
      <c r="G507" s="21"/>
      <c r="H507" s="20"/>
      <c r="I507" s="20" t="s">
        <v>20</v>
      </c>
      <c r="J507" s="19"/>
      <c r="K507" s="19"/>
      <c r="L507" s="19">
        <v>55833.659597608217</v>
      </c>
      <c r="M507" s="1"/>
      <c r="N507" s="78" t="str">
        <f t="shared" si="42"/>
        <v/>
      </c>
      <c r="O507" s="79" t="str">
        <f t="shared" si="46"/>
        <v/>
      </c>
      <c r="P507" s="80">
        <f t="shared" si="47"/>
        <v>31.60493827160494</v>
      </c>
      <c r="Q507" s="72">
        <v>35886</v>
      </c>
      <c r="R507" s="68">
        <f t="shared" si="43"/>
        <v>0</v>
      </c>
      <c r="S507" s="70">
        <f t="shared" si="44"/>
        <v>0</v>
      </c>
      <c r="T507" s="71">
        <f t="shared" si="45"/>
        <v>0</v>
      </c>
      <c r="U507" s="35"/>
      <c r="V507" s="35"/>
      <c r="W507" s="35"/>
      <c r="X507" s="35"/>
      <c r="Y507" s="35"/>
      <c r="Z507" s="35"/>
    </row>
    <row r="508" spans="2:26" ht="12" customHeight="1">
      <c r="B508" s="17">
        <v>30455</v>
      </c>
      <c r="C508" s="18" t="s">
        <v>30</v>
      </c>
      <c r="D508" s="27"/>
      <c r="E508" s="34"/>
      <c r="F508" s="19">
        <v>807.4074074074075</v>
      </c>
      <c r="G508" s="21"/>
      <c r="H508" s="32"/>
      <c r="I508" s="32" t="s">
        <v>20</v>
      </c>
      <c r="J508" s="19"/>
      <c r="K508" s="19"/>
      <c r="L508" s="19"/>
      <c r="M508" s="1"/>
      <c r="N508" s="78" t="str">
        <f t="shared" si="42"/>
        <v/>
      </c>
      <c r="O508" s="79" t="str">
        <f t="shared" si="46"/>
        <v/>
      </c>
      <c r="P508" s="80">
        <f t="shared" si="47"/>
        <v>26.913580246913583</v>
      </c>
      <c r="Q508" s="72">
        <v>35916</v>
      </c>
      <c r="R508" s="68">
        <f t="shared" si="43"/>
        <v>0</v>
      </c>
      <c r="S508" s="70">
        <f t="shared" si="44"/>
        <v>0</v>
      </c>
      <c r="T508" s="71">
        <f t="shared" si="45"/>
        <v>0</v>
      </c>
      <c r="U508" s="35"/>
      <c r="V508" s="35"/>
      <c r="W508" s="35"/>
      <c r="X508" s="35"/>
      <c r="Y508" s="35"/>
      <c r="Z508" s="35"/>
    </row>
    <row r="509" spans="2:26" ht="12" customHeight="1">
      <c r="B509" s="17">
        <v>30466</v>
      </c>
      <c r="C509" s="18" t="s">
        <v>24</v>
      </c>
      <c r="D509" s="27"/>
      <c r="E509" s="34">
        <v>0.25900000000000001</v>
      </c>
      <c r="F509" s="19"/>
      <c r="G509" s="21"/>
      <c r="H509" s="20" t="s">
        <v>12</v>
      </c>
      <c r="I509" s="20"/>
      <c r="J509" s="19"/>
      <c r="K509" s="19"/>
      <c r="L509" s="19"/>
      <c r="M509" s="1"/>
      <c r="N509" s="78" t="str">
        <f t="shared" si="42"/>
        <v/>
      </c>
      <c r="O509" s="79">
        <f t="shared" si="46"/>
        <v>8.6333333333333331E-3</v>
      </c>
      <c r="P509" s="80" t="str">
        <f t="shared" si="47"/>
        <v/>
      </c>
      <c r="Q509" s="72">
        <v>35947</v>
      </c>
      <c r="R509" s="68">
        <f t="shared" si="43"/>
        <v>0</v>
      </c>
      <c r="S509" s="70">
        <f t="shared" si="44"/>
        <v>0</v>
      </c>
      <c r="T509" s="71">
        <f t="shared" si="45"/>
        <v>0</v>
      </c>
      <c r="U509" s="35"/>
      <c r="V509" s="35"/>
      <c r="W509" s="35"/>
      <c r="X509" s="35"/>
      <c r="Y509" s="35"/>
      <c r="Z509" s="35"/>
    </row>
    <row r="510" spans="2:26" ht="12" customHeight="1">
      <c r="B510" s="17">
        <v>30466</v>
      </c>
      <c r="C510" s="18" t="s">
        <v>25</v>
      </c>
      <c r="D510" s="27">
        <v>1.4490203369314145E-2</v>
      </c>
      <c r="E510" s="34"/>
      <c r="F510" s="19"/>
      <c r="G510" s="18" t="s">
        <v>26</v>
      </c>
      <c r="H510" s="20"/>
      <c r="I510" s="20"/>
      <c r="J510" s="19">
        <v>22.85249153055473</v>
      </c>
      <c r="K510" s="19"/>
      <c r="L510" s="19"/>
      <c r="M510" s="1"/>
      <c r="N510" s="78">
        <f t="shared" si="42"/>
        <v>2.898040673862829E-3</v>
      </c>
      <c r="O510" s="79" t="str">
        <f t="shared" si="46"/>
        <v/>
      </c>
      <c r="P510" s="80" t="str">
        <f t="shared" si="47"/>
        <v/>
      </c>
      <c r="Q510" s="72">
        <v>35977</v>
      </c>
      <c r="R510" s="68">
        <f t="shared" si="43"/>
        <v>0</v>
      </c>
      <c r="S510" s="70">
        <f t="shared" si="44"/>
        <v>0</v>
      </c>
      <c r="T510" s="71">
        <f t="shared" si="45"/>
        <v>0</v>
      </c>
      <c r="U510" s="35"/>
      <c r="V510" s="35"/>
      <c r="W510" s="35"/>
      <c r="X510" s="35"/>
      <c r="Y510" s="35"/>
      <c r="Z510" s="35"/>
    </row>
    <row r="511" spans="2:26" ht="12" customHeight="1">
      <c r="B511" s="17">
        <v>30466</v>
      </c>
      <c r="C511" s="18" t="s">
        <v>27</v>
      </c>
      <c r="D511" s="27">
        <v>1.4490203369314145E-2</v>
      </c>
      <c r="E511" s="34"/>
      <c r="F511" s="19"/>
      <c r="G511" s="18" t="s">
        <v>26</v>
      </c>
      <c r="H511" s="20"/>
      <c r="I511" s="20"/>
      <c r="J511" s="19"/>
      <c r="K511" s="19"/>
      <c r="L511" s="19"/>
      <c r="M511" s="1"/>
      <c r="N511" s="78">
        <f t="shared" si="42"/>
        <v>2.898040673862829E-3</v>
      </c>
      <c r="O511" s="79" t="str">
        <f t="shared" si="46"/>
        <v/>
      </c>
      <c r="P511" s="80" t="str">
        <f t="shared" si="47"/>
        <v/>
      </c>
      <c r="Q511" s="72">
        <v>36008</v>
      </c>
      <c r="R511" s="68">
        <f t="shared" si="43"/>
        <v>0</v>
      </c>
      <c r="S511" s="70">
        <f t="shared" si="44"/>
        <v>0</v>
      </c>
      <c r="T511" s="71">
        <f t="shared" si="45"/>
        <v>0</v>
      </c>
      <c r="U511" s="35"/>
      <c r="V511" s="35"/>
      <c r="W511" s="35"/>
      <c r="X511" s="35"/>
      <c r="Y511" s="35"/>
      <c r="Z511" s="35"/>
    </row>
    <row r="512" spans="2:26" ht="12" customHeight="1">
      <c r="B512" s="17">
        <v>30466</v>
      </c>
      <c r="C512" s="18" t="s">
        <v>27</v>
      </c>
      <c r="D512" s="27">
        <v>1.4490203369314145E-2</v>
      </c>
      <c r="E512" s="34"/>
      <c r="F512" s="19"/>
      <c r="G512" s="18" t="s">
        <v>26</v>
      </c>
      <c r="H512" s="20"/>
      <c r="I512" s="20"/>
      <c r="J512" s="19"/>
      <c r="K512" s="19"/>
      <c r="L512" s="19"/>
      <c r="M512" s="1"/>
      <c r="N512" s="78">
        <f t="shared" si="42"/>
        <v>2.898040673862829E-3</v>
      </c>
      <c r="O512" s="79" t="str">
        <f t="shared" si="46"/>
        <v/>
      </c>
      <c r="P512" s="80" t="str">
        <f t="shared" si="47"/>
        <v/>
      </c>
      <c r="Q512" s="72">
        <v>36039</v>
      </c>
      <c r="R512" s="68">
        <f t="shared" si="43"/>
        <v>0</v>
      </c>
      <c r="S512" s="70">
        <f t="shared" si="44"/>
        <v>0</v>
      </c>
      <c r="T512" s="71">
        <f t="shared" si="45"/>
        <v>0</v>
      </c>
      <c r="U512" s="35"/>
      <c r="V512" s="35"/>
      <c r="W512" s="35"/>
      <c r="X512" s="35"/>
      <c r="Y512" s="35"/>
      <c r="Z512" s="35"/>
    </row>
    <row r="513" spans="2:26" ht="12" customHeight="1">
      <c r="B513" s="17">
        <v>30467</v>
      </c>
      <c r="C513" s="18" t="s">
        <v>28</v>
      </c>
      <c r="D513" s="27"/>
      <c r="E513" s="34">
        <v>0.28860000000000002</v>
      </c>
      <c r="F513" s="19"/>
      <c r="G513" s="21"/>
      <c r="H513" s="20" t="s">
        <v>12</v>
      </c>
      <c r="I513" s="20"/>
      <c r="J513" s="19"/>
      <c r="K513" s="19">
        <v>5359.8777538395898</v>
      </c>
      <c r="L513" s="19"/>
      <c r="M513" s="1"/>
      <c r="N513" s="78" t="str">
        <f t="shared" si="42"/>
        <v/>
      </c>
      <c r="O513" s="79">
        <f t="shared" si="46"/>
        <v>9.6200000000000001E-3</v>
      </c>
      <c r="P513" s="80" t="str">
        <f t="shared" si="47"/>
        <v/>
      </c>
      <c r="Q513" s="72">
        <v>36069</v>
      </c>
      <c r="R513" s="68">
        <f t="shared" si="43"/>
        <v>0</v>
      </c>
      <c r="S513" s="70">
        <f t="shared" si="44"/>
        <v>0</v>
      </c>
      <c r="T513" s="71">
        <f t="shared" si="45"/>
        <v>0</v>
      </c>
      <c r="U513" s="35"/>
      <c r="V513" s="35"/>
      <c r="W513" s="35"/>
      <c r="X513" s="35"/>
      <c r="Y513" s="35"/>
      <c r="Z513" s="35"/>
    </row>
    <row r="514" spans="2:26" ht="12" customHeight="1">
      <c r="B514" s="17">
        <v>30467</v>
      </c>
      <c r="C514" s="18" t="s">
        <v>24</v>
      </c>
      <c r="D514" s="27"/>
      <c r="E514" s="34">
        <v>0.28489999999999999</v>
      </c>
      <c r="F514" s="19"/>
      <c r="G514" s="21"/>
      <c r="H514" s="20" t="s">
        <v>12</v>
      </c>
      <c r="I514" s="20"/>
      <c r="J514" s="19"/>
      <c r="K514" s="19"/>
      <c r="L514" s="19"/>
      <c r="M514" s="1"/>
      <c r="N514" s="78" t="str">
        <f t="shared" si="42"/>
        <v/>
      </c>
      <c r="O514" s="79">
        <f t="shared" si="46"/>
        <v>9.4966666666666654E-3</v>
      </c>
      <c r="P514" s="80" t="str">
        <f t="shared" si="47"/>
        <v/>
      </c>
      <c r="Q514" s="72">
        <v>36100</v>
      </c>
      <c r="R514" s="68">
        <f t="shared" si="43"/>
        <v>0</v>
      </c>
      <c r="S514" s="70">
        <f t="shared" si="44"/>
        <v>0</v>
      </c>
      <c r="T514" s="71">
        <f t="shared" si="45"/>
        <v>0</v>
      </c>
      <c r="U514" s="35"/>
      <c r="V514" s="35"/>
      <c r="W514" s="35"/>
      <c r="X514" s="35"/>
      <c r="Y514" s="35"/>
      <c r="Z514" s="35"/>
    </row>
    <row r="515" spans="2:26" ht="12" customHeight="1">
      <c r="B515" s="17">
        <v>30467</v>
      </c>
      <c r="C515" s="18" t="s">
        <v>29</v>
      </c>
      <c r="D515" s="27"/>
      <c r="E515" s="34">
        <v>0.21460000000000001</v>
      </c>
      <c r="F515" s="19"/>
      <c r="G515" s="21"/>
      <c r="H515" s="20" t="s">
        <v>12</v>
      </c>
      <c r="I515" s="20"/>
      <c r="J515" s="19"/>
      <c r="K515" s="19">
        <v>5359.8777538395898</v>
      </c>
      <c r="L515" s="19"/>
      <c r="M515" s="1"/>
      <c r="N515" s="78" t="str">
        <f t="shared" si="42"/>
        <v/>
      </c>
      <c r="O515" s="79">
        <f t="shared" si="46"/>
        <v>7.1533333333333336E-3</v>
      </c>
      <c r="P515" s="80" t="str">
        <f t="shared" si="47"/>
        <v/>
      </c>
      <c r="Q515" s="72">
        <v>36130</v>
      </c>
      <c r="R515" s="68">
        <f t="shared" si="43"/>
        <v>0</v>
      </c>
      <c r="S515" s="70">
        <f t="shared" si="44"/>
        <v>0</v>
      </c>
      <c r="T515" s="71">
        <f t="shared" si="45"/>
        <v>0</v>
      </c>
      <c r="U515" s="35"/>
      <c r="V515" s="35"/>
      <c r="W515" s="35"/>
      <c r="X515" s="35"/>
      <c r="Y515" s="35"/>
      <c r="Z515" s="35"/>
    </row>
    <row r="516" spans="2:26" ht="12" customHeight="1">
      <c r="B516" s="17">
        <v>30495</v>
      </c>
      <c r="C516" s="18" t="s">
        <v>27</v>
      </c>
      <c r="D516" s="27">
        <v>1.4463707486086398E-2</v>
      </c>
      <c r="E516" s="34"/>
      <c r="F516" s="19"/>
      <c r="G516" s="21" t="s">
        <v>26</v>
      </c>
      <c r="H516" s="20"/>
      <c r="I516" s="20"/>
      <c r="J516" s="19">
        <v>22.810704888116092</v>
      </c>
      <c r="K516" s="19"/>
      <c r="L516" s="19"/>
      <c r="M516" s="1"/>
      <c r="N516" s="78">
        <f t="shared" si="42"/>
        <v>2.8927414972172798E-3</v>
      </c>
      <c r="O516" s="79" t="str">
        <f t="shared" si="46"/>
        <v/>
      </c>
      <c r="P516" s="80" t="str">
        <f t="shared" si="47"/>
        <v/>
      </c>
      <c r="Q516" s="72">
        <v>36161</v>
      </c>
      <c r="R516" s="68">
        <f t="shared" si="43"/>
        <v>0</v>
      </c>
      <c r="S516" s="70">
        <f t="shared" si="44"/>
        <v>0</v>
      </c>
      <c r="T516" s="71">
        <f t="shared" si="45"/>
        <v>0</v>
      </c>
      <c r="U516" s="35"/>
      <c r="V516" s="35"/>
      <c r="W516" s="35"/>
      <c r="X516" s="35"/>
      <c r="Y516" s="35"/>
      <c r="Z516" s="35"/>
    </row>
    <row r="517" spans="2:26" ht="12" customHeight="1">
      <c r="B517" s="17">
        <v>30496</v>
      </c>
      <c r="C517" s="18" t="s">
        <v>27</v>
      </c>
      <c r="D517" s="27">
        <v>1.4462794699576623E-2</v>
      </c>
      <c r="E517" s="34"/>
      <c r="F517" s="19"/>
      <c r="G517" s="21" t="s">
        <v>26</v>
      </c>
      <c r="H517" s="20"/>
      <c r="I517" s="20"/>
      <c r="J517" s="19"/>
      <c r="K517" s="19"/>
      <c r="L517" s="19"/>
      <c r="M517" s="1"/>
      <c r="N517" s="78">
        <f t="shared" si="42"/>
        <v>2.8925589399153248E-3</v>
      </c>
      <c r="O517" s="79" t="str">
        <f t="shared" si="46"/>
        <v/>
      </c>
      <c r="P517" s="80" t="str">
        <f t="shared" si="47"/>
        <v/>
      </c>
      <c r="Q517" s="72">
        <v>36192</v>
      </c>
      <c r="R517" s="68">
        <f t="shared" si="43"/>
        <v>0</v>
      </c>
      <c r="S517" s="70">
        <f t="shared" si="44"/>
        <v>0</v>
      </c>
      <c r="T517" s="71">
        <f t="shared" si="45"/>
        <v>0</v>
      </c>
      <c r="U517" s="35"/>
      <c r="V517" s="35"/>
      <c r="W517" s="35"/>
      <c r="X517" s="35"/>
      <c r="Y517" s="35"/>
      <c r="Z517" s="35"/>
    </row>
    <row r="518" spans="2:26" ht="12" customHeight="1">
      <c r="B518" s="17">
        <v>30496</v>
      </c>
      <c r="C518" s="18" t="s">
        <v>27</v>
      </c>
      <c r="D518" s="27">
        <v>1.4462794699576623E-2</v>
      </c>
      <c r="E518" s="34"/>
      <c r="F518" s="19"/>
      <c r="G518" s="21" t="s">
        <v>26</v>
      </c>
      <c r="H518" s="20"/>
      <c r="I518" s="20"/>
      <c r="J518" s="19"/>
      <c r="K518" s="19"/>
      <c r="L518" s="19"/>
      <c r="M518" s="1"/>
      <c r="N518" s="78">
        <f t="shared" si="42"/>
        <v>2.8925589399153248E-3</v>
      </c>
      <c r="O518" s="79" t="str">
        <f t="shared" si="46"/>
        <v/>
      </c>
      <c r="P518" s="80" t="str">
        <f t="shared" si="47"/>
        <v/>
      </c>
      <c r="Q518" s="72">
        <v>36220</v>
      </c>
      <c r="R518" s="68">
        <f t="shared" si="43"/>
        <v>0</v>
      </c>
      <c r="S518" s="70">
        <f t="shared" si="44"/>
        <v>0</v>
      </c>
      <c r="T518" s="71">
        <f t="shared" si="45"/>
        <v>0</v>
      </c>
      <c r="U518" s="35"/>
      <c r="V518" s="35"/>
      <c r="W518" s="35"/>
      <c r="X518" s="35"/>
      <c r="Y518" s="35"/>
      <c r="Z518" s="35"/>
    </row>
    <row r="519" spans="2:26" ht="12" customHeight="1">
      <c r="B519" s="17">
        <v>30497</v>
      </c>
      <c r="C519" s="18" t="s">
        <v>28</v>
      </c>
      <c r="D519" s="27"/>
      <c r="E519" s="34">
        <v>0.28120000000000001</v>
      </c>
      <c r="F519" s="19"/>
      <c r="G519" s="21"/>
      <c r="H519" s="32" t="s">
        <v>12</v>
      </c>
      <c r="I519" s="32"/>
      <c r="J519" s="19"/>
      <c r="K519" s="19"/>
      <c r="L519" s="19"/>
      <c r="M519" s="1"/>
      <c r="N519" s="78" t="str">
        <f t="shared" si="42"/>
        <v/>
      </c>
      <c r="O519" s="79">
        <f t="shared" si="46"/>
        <v>9.3733333333333342E-3</v>
      </c>
      <c r="P519" s="80" t="str">
        <f t="shared" si="47"/>
        <v/>
      </c>
      <c r="Q519" s="72">
        <v>36251</v>
      </c>
      <c r="R519" s="68">
        <f t="shared" si="43"/>
        <v>0</v>
      </c>
      <c r="S519" s="70">
        <f t="shared" si="44"/>
        <v>0</v>
      </c>
      <c r="T519" s="71">
        <f t="shared" si="45"/>
        <v>0</v>
      </c>
      <c r="U519" s="35"/>
      <c r="V519" s="35"/>
      <c r="W519" s="35"/>
      <c r="X519" s="35"/>
      <c r="Y519" s="35"/>
      <c r="Z519" s="35"/>
    </row>
    <row r="520" spans="2:26" ht="12" customHeight="1">
      <c r="B520" s="17">
        <v>30497</v>
      </c>
      <c r="C520" s="18" t="s">
        <v>24</v>
      </c>
      <c r="D520" s="27"/>
      <c r="E520" s="34">
        <v>0.35149999999999998</v>
      </c>
      <c r="F520" s="19"/>
      <c r="G520" s="21"/>
      <c r="H520" s="20" t="s">
        <v>12</v>
      </c>
      <c r="I520" s="20"/>
      <c r="J520" s="19"/>
      <c r="K520" s="19"/>
      <c r="L520" s="19"/>
      <c r="M520" s="25"/>
      <c r="N520" s="78" t="str">
        <f t="shared" si="42"/>
        <v/>
      </c>
      <c r="O520" s="79">
        <f t="shared" si="46"/>
        <v>1.1716666666666665E-2</v>
      </c>
      <c r="P520" s="80" t="str">
        <f t="shared" si="47"/>
        <v/>
      </c>
      <c r="Q520" s="72">
        <v>36281</v>
      </c>
      <c r="R520" s="68">
        <f t="shared" si="43"/>
        <v>0</v>
      </c>
      <c r="S520" s="70">
        <f t="shared" si="44"/>
        <v>0</v>
      </c>
      <c r="T520" s="71">
        <f t="shared" si="45"/>
        <v>0</v>
      </c>
      <c r="U520" s="35"/>
      <c r="V520" s="35"/>
      <c r="W520" s="35"/>
      <c r="X520" s="35"/>
      <c r="Y520" s="35"/>
      <c r="Z520" s="35"/>
    </row>
    <row r="521" spans="2:26" ht="12" customHeight="1">
      <c r="B521" s="17">
        <v>30497</v>
      </c>
      <c r="C521" s="18" t="s">
        <v>24</v>
      </c>
      <c r="D521" s="27"/>
      <c r="E521" s="34">
        <v>0.40699999999999997</v>
      </c>
      <c r="F521" s="19"/>
      <c r="G521" s="21"/>
      <c r="H521" s="20" t="s">
        <v>12</v>
      </c>
      <c r="I521" s="20"/>
      <c r="J521" s="19"/>
      <c r="K521" s="19">
        <v>5349.7393785908616</v>
      </c>
      <c r="L521" s="19"/>
      <c r="M521" s="1"/>
      <c r="N521" s="78" t="str">
        <f t="shared" si="42"/>
        <v/>
      </c>
      <c r="O521" s="79">
        <f t="shared" si="46"/>
        <v>1.3566666666666666E-2</v>
      </c>
      <c r="P521" s="80" t="str">
        <f t="shared" si="47"/>
        <v/>
      </c>
      <c r="Q521" s="72">
        <v>36312</v>
      </c>
      <c r="R521" s="68">
        <f t="shared" si="43"/>
        <v>0</v>
      </c>
      <c r="S521" s="70">
        <f t="shared" si="44"/>
        <v>0</v>
      </c>
      <c r="T521" s="71">
        <f t="shared" si="45"/>
        <v>0</v>
      </c>
      <c r="U521" s="35"/>
      <c r="V521" s="35"/>
      <c r="W521" s="35"/>
      <c r="X521" s="35"/>
      <c r="Y521" s="35"/>
      <c r="Z521" s="35"/>
    </row>
    <row r="522" spans="2:26" ht="12" customHeight="1">
      <c r="B522" s="17">
        <v>30497</v>
      </c>
      <c r="C522" s="18" t="s">
        <v>29</v>
      </c>
      <c r="D522" s="27"/>
      <c r="E522" s="34">
        <v>0.24790000000000001</v>
      </c>
      <c r="F522" s="19"/>
      <c r="G522" s="21"/>
      <c r="H522" s="20" t="s">
        <v>12</v>
      </c>
      <c r="I522" s="20"/>
      <c r="J522" s="19"/>
      <c r="K522" s="19"/>
      <c r="L522" s="19"/>
      <c r="M522" s="1"/>
      <c r="N522" s="78" t="str">
        <f t="shared" si="42"/>
        <v/>
      </c>
      <c r="O522" s="79">
        <f t="shared" si="46"/>
        <v>8.2633333333333343E-3</v>
      </c>
      <c r="P522" s="80" t="str">
        <f t="shared" si="47"/>
        <v/>
      </c>
      <c r="Q522" s="72">
        <v>36342</v>
      </c>
      <c r="R522" s="68">
        <f t="shared" si="43"/>
        <v>0</v>
      </c>
      <c r="S522" s="70">
        <f t="shared" si="44"/>
        <v>0</v>
      </c>
      <c r="T522" s="71">
        <f t="shared" si="45"/>
        <v>0</v>
      </c>
      <c r="U522" s="35"/>
      <c r="V522" s="35"/>
      <c r="W522" s="35"/>
      <c r="X522" s="35"/>
      <c r="Y522" s="35"/>
      <c r="Z522" s="35"/>
    </row>
    <row r="523" spans="2:26" ht="12" customHeight="1">
      <c r="B523" s="17">
        <v>30497</v>
      </c>
      <c r="C523" s="18" t="s">
        <v>25</v>
      </c>
      <c r="D523" s="27">
        <v>1.4461881970671664E-2</v>
      </c>
      <c r="E523" s="34"/>
      <c r="F523" s="19"/>
      <c r="G523" s="21" t="s">
        <v>26</v>
      </c>
      <c r="H523" s="20"/>
      <c r="I523" s="20"/>
      <c r="J523" s="19">
        <v>22.807825868788978</v>
      </c>
      <c r="K523" s="19"/>
      <c r="L523" s="19"/>
      <c r="M523" s="1"/>
      <c r="N523" s="78">
        <f t="shared" si="42"/>
        <v>2.8923763941343327E-3</v>
      </c>
      <c r="O523" s="79" t="str">
        <f t="shared" si="46"/>
        <v/>
      </c>
      <c r="P523" s="80" t="str">
        <f t="shared" si="47"/>
        <v/>
      </c>
      <c r="Q523" s="72">
        <v>36373</v>
      </c>
      <c r="R523" s="68">
        <f t="shared" si="43"/>
        <v>0</v>
      </c>
      <c r="S523" s="70">
        <f t="shared" si="44"/>
        <v>0</v>
      </c>
      <c r="T523" s="71">
        <f t="shared" si="45"/>
        <v>0</v>
      </c>
      <c r="U523" s="35"/>
      <c r="V523" s="35"/>
      <c r="W523" s="35"/>
      <c r="X523" s="35"/>
      <c r="Y523" s="35"/>
      <c r="Z523" s="35"/>
    </row>
    <row r="524" spans="2:26" ht="12" customHeight="1">
      <c r="B524" s="17">
        <v>30497</v>
      </c>
      <c r="C524" s="18" t="s">
        <v>27</v>
      </c>
      <c r="D524" s="27">
        <v>1.4461881970671664E-2</v>
      </c>
      <c r="E524" s="34"/>
      <c r="F524" s="19"/>
      <c r="G524" s="21" t="s">
        <v>26</v>
      </c>
      <c r="H524" s="20"/>
      <c r="I524" s="20"/>
      <c r="J524" s="19"/>
      <c r="K524" s="19"/>
      <c r="L524" s="19"/>
      <c r="M524" s="1"/>
      <c r="N524" s="78">
        <f t="shared" si="42"/>
        <v>2.8923763941343327E-3</v>
      </c>
      <c r="O524" s="79" t="str">
        <f t="shared" si="46"/>
        <v/>
      </c>
      <c r="P524" s="80" t="str">
        <f t="shared" si="47"/>
        <v/>
      </c>
      <c r="Q524" s="72">
        <v>36404</v>
      </c>
      <c r="R524" s="68">
        <f t="shared" si="43"/>
        <v>0</v>
      </c>
      <c r="S524" s="70">
        <f t="shared" si="44"/>
        <v>0</v>
      </c>
      <c r="T524" s="71">
        <f t="shared" si="45"/>
        <v>0</v>
      </c>
      <c r="U524" s="35"/>
      <c r="V524" s="35"/>
      <c r="W524" s="35"/>
      <c r="X524" s="35"/>
      <c r="Y524" s="35"/>
      <c r="Z524" s="35"/>
    </row>
    <row r="525" spans="2:26" ht="12" customHeight="1">
      <c r="B525" s="17">
        <v>30523</v>
      </c>
      <c r="C525" s="18" t="s">
        <v>27</v>
      </c>
      <c r="D525" s="27">
        <v>1.4438171226528518E-2</v>
      </c>
      <c r="E525" s="34"/>
      <c r="F525" s="19"/>
      <c r="G525" s="18" t="s">
        <v>26</v>
      </c>
      <c r="H525" s="20"/>
      <c r="I525" s="20"/>
      <c r="J525" s="19"/>
      <c r="K525" s="19"/>
      <c r="L525" s="19"/>
      <c r="M525" s="1"/>
      <c r="N525" s="78">
        <f t="shared" si="42"/>
        <v>2.8876342453057037E-3</v>
      </c>
      <c r="O525" s="79" t="str">
        <f t="shared" si="46"/>
        <v/>
      </c>
      <c r="P525" s="80" t="str">
        <f t="shared" si="47"/>
        <v/>
      </c>
      <c r="Q525" s="72">
        <v>36434</v>
      </c>
      <c r="R525" s="68">
        <f t="shared" si="43"/>
        <v>0</v>
      </c>
      <c r="S525" s="70">
        <f t="shared" si="44"/>
        <v>0</v>
      </c>
      <c r="T525" s="71">
        <f t="shared" si="45"/>
        <v>0</v>
      </c>
      <c r="U525" s="35"/>
      <c r="V525" s="35"/>
      <c r="W525" s="35"/>
      <c r="X525" s="35"/>
      <c r="Y525" s="35"/>
      <c r="Z525" s="35"/>
    </row>
    <row r="526" spans="2:26" ht="12" customHeight="1">
      <c r="B526" s="17">
        <v>30526</v>
      </c>
      <c r="C526" s="18" t="s">
        <v>28</v>
      </c>
      <c r="D526" s="27"/>
      <c r="E526" s="34">
        <v>0.21460000000000001</v>
      </c>
      <c r="F526" s="19"/>
      <c r="G526" s="21"/>
      <c r="H526" s="32" t="s">
        <v>12</v>
      </c>
      <c r="I526" s="32"/>
      <c r="J526" s="19"/>
      <c r="K526" s="19"/>
      <c r="L526" s="19"/>
      <c r="M526" s="1"/>
      <c r="N526" s="78" t="str">
        <f t="shared" si="42"/>
        <v/>
      </c>
      <c r="O526" s="79">
        <f t="shared" si="46"/>
        <v>7.1533333333333336E-3</v>
      </c>
      <c r="P526" s="80" t="str">
        <f t="shared" si="47"/>
        <v/>
      </c>
      <c r="Q526" s="72">
        <v>36465</v>
      </c>
      <c r="R526" s="68">
        <f t="shared" si="43"/>
        <v>0</v>
      </c>
      <c r="S526" s="70">
        <f t="shared" si="44"/>
        <v>0</v>
      </c>
      <c r="T526" s="71">
        <f t="shared" si="45"/>
        <v>0</v>
      </c>
      <c r="U526" s="35"/>
      <c r="V526" s="35"/>
      <c r="W526" s="35"/>
      <c r="X526" s="35"/>
      <c r="Y526" s="35"/>
      <c r="Z526" s="35"/>
    </row>
    <row r="527" spans="2:26" ht="12" customHeight="1">
      <c r="B527" s="17">
        <v>30526</v>
      </c>
      <c r="C527" s="18" t="s">
        <v>29</v>
      </c>
      <c r="D527" s="27"/>
      <c r="E527" s="34">
        <v>0.27010000000000001</v>
      </c>
      <c r="F527" s="19"/>
      <c r="G527" s="21"/>
      <c r="H527" s="20" t="s">
        <v>12</v>
      </c>
      <c r="I527" s="20"/>
      <c r="J527" s="19"/>
      <c r="K527" s="19"/>
      <c r="L527" s="19"/>
      <c r="M527" s="1"/>
      <c r="N527" s="78" t="str">
        <f t="shared" si="42"/>
        <v/>
      </c>
      <c r="O527" s="79">
        <f t="shared" si="46"/>
        <v>9.0033333333333337E-3</v>
      </c>
      <c r="P527" s="80" t="str">
        <f t="shared" si="47"/>
        <v/>
      </c>
      <c r="Q527" s="72">
        <v>36495</v>
      </c>
      <c r="R527" s="68">
        <f t="shared" si="43"/>
        <v>0</v>
      </c>
      <c r="S527" s="70">
        <f t="shared" si="44"/>
        <v>0</v>
      </c>
      <c r="T527" s="71">
        <f t="shared" si="45"/>
        <v>0</v>
      </c>
      <c r="U527" s="35"/>
      <c r="V527" s="35"/>
      <c r="W527" s="35"/>
      <c r="X527" s="35"/>
      <c r="Y527" s="35"/>
      <c r="Z527" s="35"/>
    </row>
    <row r="528" spans="2:26" ht="12" customHeight="1">
      <c r="B528" s="17">
        <v>30526</v>
      </c>
      <c r="C528" s="18" t="s">
        <v>25</v>
      </c>
      <c r="D528" s="27">
        <v>1.443543787418922E-2</v>
      </c>
      <c r="E528" s="34"/>
      <c r="F528" s="19"/>
      <c r="G528" s="21" t="s">
        <v>26</v>
      </c>
      <c r="H528" s="20"/>
      <c r="I528" s="20"/>
      <c r="J528" s="19">
        <v>22.766120899197041</v>
      </c>
      <c r="K528" s="19"/>
      <c r="L528" s="19"/>
      <c r="M528" s="1"/>
      <c r="N528" s="78">
        <f t="shared" si="42"/>
        <v>2.887087574837844E-3</v>
      </c>
      <c r="O528" s="79" t="str">
        <f t="shared" si="46"/>
        <v/>
      </c>
      <c r="P528" s="80" t="str">
        <f t="shared" si="47"/>
        <v/>
      </c>
      <c r="Q528" s="72">
        <v>36526</v>
      </c>
      <c r="R528" s="68">
        <f t="shared" si="43"/>
        <v>0</v>
      </c>
      <c r="S528" s="70">
        <f t="shared" si="44"/>
        <v>0</v>
      </c>
      <c r="T528" s="71">
        <f t="shared" si="45"/>
        <v>0</v>
      </c>
      <c r="U528" s="35"/>
      <c r="V528" s="35"/>
      <c r="W528" s="35"/>
      <c r="X528" s="35"/>
      <c r="Y528" s="35"/>
      <c r="Z528" s="35"/>
    </row>
    <row r="529" spans="2:26" ht="12" customHeight="1">
      <c r="B529" s="17">
        <v>30526</v>
      </c>
      <c r="C529" s="18" t="s">
        <v>27</v>
      </c>
      <c r="D529" s="27">
        <v>1.443543787418922E-2</v>
      </c>
      <c r="E529" s="34"/>
      <c r="F529" s="19"/>
      <c r="G529" s="21" t="s">
        <v>26</v>
      </c>
      <c r="H529" s="20"/>
      <c r="I529" s="20"/>
      <c r="J529" s="19"/>
      <c r="K529" s="19"/>
      <c r="L529" s="19"/>
      <c r="M529" s="1"/>
      <c r="N529" s="78">
        <f t="shared" si="42"/>
        <v>2.887087574837844E-3</v>
      </c>
      <c r="O529" s="79" t="str">
        <f t="shared" si="46"/>
        <v/>
      </c>
      <c r="P529" s="80" t="str">
        <f t="shared" si="47"/>
        <v/>
      </c>
      <c r="Q529" s="72">
        <v>36557</v>
      </c>
      <c r="R529" s="68">
        <f t="shared" si="43"/>
        <v>0</v>
      </c>
      <c r="S529" s="70">
        <f t="shared" si="44"/>
        <v>0</v>
      </c>
      <c r="T529" s="71">
        <f t="shared" si="45"/>
        <v>0</v>
      </c>
      <c r="U529" s="35"/>
      <c r="V529" s="35"/>
      <c r="W529" s="35"/>
      <c r="X529" s="35"/>
      <c r="Y529" s="35"/>
      <c r="Z529" s="35"/>
    </row>
    <row r="530" spans="2:26" ht="12" customHeight="1">
      <c r="B530" s="17">
        <v>30527</v>
      </c>
      <c r="C530" s="18" t="s">
        <v>24</v>
      </c>
      <c r="D530" s="27"/>
      <c r="E530" s="34">
        <v>0.28120000000000001</v>
      </c>
      <c r="F530" s="19"/>
      <c r="G530" s="21"/>
      <c r="H530" s="20" t="s">
        <v>12</v>
      </c>
      <c r="I530" s="20"/>
      <c r="J530" s="19"/>
      <c r="K530" s="19">
        <v>5339.6201803938156</v>
      </c>
      <c r="L530" s="19"/>
      <c r="M530" s="1"/>
      <c r="N530" s="78" t="str">
        <f t="shared" si="42"/>
        <v/>
      </c>
      <c r="O530" s="79">
        <f t="shared" si="46"/>
        <v>9.3733333333333342E-3</v>
      </c>
      <c r="P530" s="80" t="str">
        <f t="shared" si="47"/>
        <v/>
      </c>
      <c r="Q530" s="72">
        <v>36586</v>
      </c>
      <c r="R530" s="68">
        <f t="shared" si="43"/>
        <v>0</v>
      </c>
      <c r="S530" s="70">
        <f t="shared" si="44"/>
        <v>0</v>
      </c>
      <c r="T530" s="71">
        <f t="shared" si="45"/>
        <v>0</v>
      </c>
      <c r="U530" s="35"/>
      <c r="V530" s="35"/>
      <c r="W530" s="35"/>
      <c r="X530" s="35"/>
      <c r="Y530" s="35"/>
      <c r="Z530" s="35"/>
    </row>
    <row r="531" spans="2:26" ht="12" customHeight="1">
      <c r="B531" s="17">
        <v>30527</v>
      </c>
      <c r="C531" s="18" t="s">
        <v>24</v>
      </c>
      <c r="D531" s="27"/>
      <c r="E531" s="34">
        <v>0.25900000000000001</v>
      </c>
      <c r="F531" s="19"/>
      <c r="G531" s="21"/>
      <c r="H531" s="20" t="s">
        <v>12</v>
      </c>
      <c r="I531" s="20"/>
      <c r="J531" s="19"/>
      <c r="K531" s="19"/>
      <c r="L531" s="19"/>
      <c r="M531" s="1"/>
      <c r="N531" s="78" t="str">
        <f t="shared" si="42"/>
        <v/>
      </c>
      <c r="O531" s="79">
        <f t="shared" si="46"/>
        <v>8.6333333333333331E-3</v>
      </c>
      <c r="P531" s="80" t="str">
        <f t="shared" si="47"/>
        <v/>
      </c>
      <c r="Q531" s="72">
        <v>36617</v>
      </c>
      <c r="R531" s="68">
        <f t="shared" si="43"/>
        <v>0</v>
      </c>
      <c r="S531" s="70">
        <f t="shared" si="44"/>
        <v>0</v>
      </c>
      <c r="T531" s="71">
        <f t="shared" si="45"/>
        <v>0</v>
      </c>
      <c r="U531" s="35"/>
      <c r="V531" s="35"/>
      <c r="W531" s="35"/>
      <c r="X531" s="35"/>
      <c r="Y531" s="35"/>
      <c r="Z531" s="35"/>
    </row>
    <row r="532" spans="2:26" ht="12" customHeight="1">
      <c r="B532" s="17">
        <v>30547</v>
      </c>
      <c r="C532" s="18" t="s">
        <v>34</v>
      </c>
      <c r="D532" s="27"/>
      <c r="E532" s="34"/>
      <c r="F532" s="19">
        <v>2886</v>
      </c>
      <c r="G532" s="21"/>
      <c r="H532" s="20"/>
      <c r="I532" s="20" t="s">
        <v>20</v>
      </c>
      <c r="J532" s="19"/>
      <c r="K532" s="19"/>
      <c r="L532" s="19"/>
      <c r="M532" s="1"/>
      <c r="N532" s="78" t="str">
        <f t="shared" si="42"/>
        <v/>
      </c>
      <c r="O532" s="79" t="str">
        <f t="shared" si="46"/>
        <v/>
      </c>
      <c r="P532" s="80">
        <f t="shared" si="47"/>
        <v>96.2</v>
      </c>
      <c r="Q532" s="72">
        <v>36647</v>
      </c>
      <c r="R532" s="68">
        <f t="shared" si="43"/>
        <v>0</v>
      </c>
      <c r="S532" s="70">
        <f t="shared" si="44"/>
        <v>0</v>
      </c>
      <c r="T532" s="71">
        <f t="shared" si="45"/>
        <v>0</v>
      </c>
      <c r="U532" s="35"/>
      <c r="V532" s="35"/>
      <c r="W532" s="35"/>
      <c r="X532" s="35"/>
      <c r="Y532" s="35"/>
      <c r="Z532" s="35"/>
    </row>
    <row r="533" spans="2:26" ht="12" customHeight="1">
      <c r="B533" s="17">
        <v>30547</v>
      </c>
      <c r="C533" s="18" t="s">
        <v>34</v>
      </c>
      <c r="D533" s="27"/>
      <c r="E533" s="34"/>
      <c r="F533" s="19">
        <v>1147</v>
      </c>
      <c r="G533" s="21"/>
      <c r="H533" s="20"/>
      <c r="I533" s="20" t="s">
        <v>20</v>
      </c>
      <c r="J533" s="19"/>
      <c r="K533" s="19"/>
      <c r="L533" s="19">
        <v>55510.418166242431</v>
      </c>
      <c r="M533" s="1"/>
      <c r="N533" s="78" t="str">
        <f t="shared" si="42"/>
        <v/>
      </c>
      <c r="O533" s="79" t="str">
        <f t="shared" si="46"/>
        <v/>
      </c>
      <c r="P533" s="80">
        <f t="shared" si="47"/>
        <v>38.233333333333334</v>
      </c>
      <c r="Q533" s="72">
        <v>36678</v>
      </c>
      <c r="R533" s="68">
        <f t="shared" si="43"/>
        <v>0</v>
      </c>
      <c r="S533" s="70">
        <f t="shared" si="44"/>
        <v>0</v>
      </c>
      <c r="T533" s="71">
        <f t="shared" si="45"/>
        <v>0</v>
      </c>
      <c r="U533" s="35"/>
      <c r="V533" s="35"/>
      <c r="W533" s="35"/>
      <c r="X533" s="35"/>
      <c r="Y533" s="35"/>
      <c r="Z533" s="35"/>
    </row>
    <row r="534" spans="2:26" ht="12" customHeight="1">
      <c r="B534" s="17">
        <v>30557</v>
      </c>
      <c r="C534" s="18" t="s">
        <v>24</v>
      </c>
      <c r="D534" s="27"/>
      <c r="E534" s="34">
        <v>7.3999999999999996E-2</v>
      </c>
      <c r="F534" s="19"/>
      <c r="G534" s="21"/>
      <c r="H534" s="20" t="s">
        <v>12</v>
      </c>
      <c r="I534" s="20"/>
      <c r="J534" s="19"/>
      <c r="K534" s="19"/>
      <c r="L534" s="19"/>
      <c r="M534" s="1"/>
      <c r="N534" s="78" t="str">
        <f t="shared" si="42"/>
        <v/>
      </c>
      <c r="O534" s="79">
        <f t="shared" si="46"/>
        <v>2.4666666666666665E-3</v>
      </c>
      <c r="P534" s="80" t="str">
        <f t="shared" si="47"/>
        <v/>
      </c>
      <c r="Q534" s="72">
        <v>36708</v>
      </c>
      <c r="R534" s="68">
        <f t="shared" si="43"/>
        <v>0</v>
      </c>
      <c r="S534" s="70">
        <f t="shared" si="44"/>
        <v>0</v>
      </c>
      <c r="T534" s="71">
        <f t="shared" si="45"/>
        <v>0</v>
      </c>
      <c r="U534" s="35"/>
      <c r="V534" s="35"/>
      <c r="W534" s="35"/>
      <c r="X534" s="35"/>
      <c r="Y534" s="35"/>
      <c r="Z534" s="35"/>
    </row>
    <row r="535" spans="2:26" ht="12" customHeight="1">
      <c r="B535" s="17">
        <v>30557</v>
      </c>
      <c r="C535" s="18" t="s">
        <v>27</v>
      </c>
      <c r="D535" s="27">
        <v>1.4407223515826285E-2</v>
      </c>
      <c r="E535" s="34"/>
      <c r="F535" s="19"/>
      <c r="G535" s="21" t="s">
        <v>26</v>
      </c>
      <c r="H535" s="20"/>
      <c r="I535" s="20"/>
      <c r="J535" s="19"/>
      <c r="K535" s="19"/>
      <c r="L535" s="19"/>
      <c r="M535" s="1"/>
      <c r="N535" s="78">
        <f t="shared" si="42"/>
        <v>2.8814447031652569E-3</v>
      </c>
      <c r="O535" s="79" t="str">
        <f t="shared" si="46"/>
        <v/>
      </c>
      <c r="P535" s="80" t="str">
        <f t="shared" si="47"/>
        <v/>
      </c>
      <c r="Q535" s="72">
        <v>36739</v>
      </c>
      <c r="R535" s="68">
        <f t="shared" si="43"/>
        <v>0</v>
      </c>
      <c r="S535" s="70">
        <f t="shared" si="44"/>
        <v>0</v>
      </c>
      <c r="T535" s="71">
        <f t="shared" si="45"/>
        <v>0</v>
      </c>
      <c r="U535" s="35"/>
      <c r="V535" s="35"/>
      <c r="W535" s="35"/>
      <c r="X535" s="35"/>
      <c r="Y535" s="35"/>
      <c r="Z535" s="35"/>
    </row>
    <row r="536" spans="2:26" ht="12" customHeight="1">
      <c r="B536" s="17">
        <v>30558</v>
      </c>
      <c r="C536" s="18" t="s">
        <v>25</v>
      </c>
      <c r="D536" s="27">
        <v>1.4406314293949308E-2</v>
      </c>
      <c r="E536" s="34"/>
      <c r="F536" s="19"/>
      <c r="G536" s="21" t="s">
        <v>26</v>
      </c>
      <c r="H536" s="20"/>
      <c r="I536" s="20"/>
      <c r="J536" s="19">
        <v>22.720190117288109</v>
      </c>
      <c r="K536" s="19"/>
      <c r="L536" s="19"/>
      <c r="M536" s="1"/>
      <c r="N536" s="78">
        <f t="shared" si="42"/>
        <v>2.8812628587898616E-3</v>
      </c>
      <c r="O536" s="79" t="str">
        <f t="shared" si="46"/>
        <v/>
      </c>
      <c r="P536" s="80" t="str">
        <f t="shared" si="47"/>
        <v/>
      </c>
      <c r="Q536" s="72">
        <v>36770</v>
      </c>
      <c r="R536" s="68">
        <f t="shared" si="43"/>
        <v>0</v>
      </c>
      <c r="S536" s="70">
        <f t="shared" si="44"/>
        <v>0</v>
      </c>
      <c r="T536" s="71">
        <f t="shared" si="45"/>
        <v>0</v>
      </c>
      <c r="U536" s="35"/>
      <c r="V536" s="35"/>
      <c r="W536" s="35"/>
      <c r="X536" s="35"/>
      <c r="Y536" s="35"/>
      <c r="Z536" s="35"/>
    </row>
    <row r="537" spans="2:26" ht="12" customHeight="1">
      <c r="B537" s="17">
        <v>30558</v>
      </c>
      <c r="C537" s="18" t="s">
        <v>27</v>
      </c>
      <c r="D537" s="27">
        <v>1.4406314293949308E-2</v>
      </c>
      <c r="E537" s="34"/>
      <c r="F537" s="19"/>
      <c r="G537" s="21" t="s">
        <v>26</v>
      </c>
      <c r="H537" s="20"/>
      <c r="I537" s="20"/>
      <c r="J537" s="19"/>
      <c r="K537" s="19"/>
      <c r="L537" s="19"/>
      <c r="M537" s="1"/>
      <c r="N537" s="78">
        <f t="shared" si="42"/>
        <v>2.8812628587898616E-3</v>
      </c>
      <c r="O537" s="79" t="str">
        <f t="shared" si="46"/>
        <v/>
      </c>
      <c r="P537" s="80" t="str">
        <f t="shared" si="47"/>
        <v/>
      </c>
      <c r="Q537" s="72">
        <v>36800</v>
      </c>
      <c r="R537" s="68">
        <f t="shared" si="43"/>
        <v>0</v>
      </c>
      <c r="S537" s="70">
        <f t="shared" si="44"/>
        <v>0</v>
      </c>
      <c r="T537" s="71">
        <f t="shared" si="45"/>
        <v>0</v>
      </c>
      <c r="U537" s="35"/>
      <c r="V537" s="35"/>
      <c r="W537" s="35"/>
      <c r="X537" s="35"/>
      <c r="Y537" s="35"/>
      <c r="Z537" s="35"/>
    </row>
    <row r="538" spans="2:26" ht="12" customHeight="1">
      <c r="B538" s="17">
        <v>30559</v>
      </c>
      <c r="C538" s="18" t="s">
        <v>28</v>
      </c>
      <c r="D538" s="27"/>
      <c r="E538" s="34">
        <v>1.2791999754953542E-2</v>
      </c>
      <c r="F538" s="19"/>
      <c r="G538" s="21"/>
      <c r="H538" s="20" t="s">
        <v>12</v>
      </c>
      <c r="I538" s="20"/>
      <c r="J538" s="19"/>
      <c r="K538" s="19">
        <v>5328.8474654869533</v>
      </c>
      <c r="L538" s="19"/>
      <c r="M538" s="1"/>
      <c r="N538" s="78" t="str">
        <f t="shared" si="42"/>
        <v/>
      </c>
      <c r="O538" s="79">
        <f t="shared" si="46"/>
        <v>4.2639999183178477E-4</v>
      </c>
      <c r="P538" s="80" t="str">
        <f t="shared" si="47"/>
        <v/>
      </c>
      <c r="Q538" s="72">
        <v>36831</v>
      </c>
      <c r="R538" s="68">
        <f t="shared" si="43"/>
        <v>0</v>
      </c>
      <c r="S538" s="70">
        <f t="shared" si="44"/>
        <v>0</v>
      </c>
      <c r="T538" s="71">
        <f t="shared" si="45"/>
        <v>0</v>
      </c>
      <c r="U538" s="35"/>
      <c r="V538" s="35"/>
      <c r="W538" s="35"/>
      <c r="X538" s="35"/>
      <c r="Y538" s="35"/>
      <c r="Z538" s="35"/>
    </row>
    <row r="539" spans="2:26" ht="12" customHeight="1">
      <c r="B539" s="17">
        <v>30559</v>
      </c>
      <c r="C539" s="18" t="s">
        <v>29</v>
      </c>
      <c r="D539" s="27"/>
      <c r="E539" s="34">
        <v>1.2791999754953542E-2</v>
      </c>
      <c r="F539" s="19"/>
      <c r="G539" s="21"/>
      <c r="H539" s="20" t="s">
        <v>12</v>
      </c>
      <c r="I539" s="20"/>
      <c r="J539" s="19"/>
      <c r="K539" s="19"/>
      <c r="L539" s="19"/>
      <c r="M539" s="1"/>
      <c r="N539" s="78" t="str">
        <f t="shared" si="42"/>
        <v/>
      </c>
      <c r="O539" s="79">
        <f t="shared" si="46"/>
        <v>4.2639999183178477E-4</v>
      </c>
      <c r="P539" s="80" t="str">
        <f t="shared" si="47"/>
        <v/>
      </c>
      <c r="Q539" s="72">
        <v>36861</v>
      </c>
      <c r="R539" s="68">
        <f t="shared" si="43"/>
        <v>0</v>
      </c>
      <c r="S539" s="70">
        <f t="shared" si="44"/>
        <v>0</v>
      </c>
      <c r="T539" s="71">
        <f t="shared" si="45"/>
        <v>0</v>
      </c>
      <c r="U539" s="35"/>
      <c r="V539" s="35"/>
      <c r="W539" s="35"/>
      <c r="X539" s="35"/>
      <c r="Y539" s="35"/>
      <c r="Z539" s="35"/>
    </row>
    <row r="540" spans="2:26" ht="12" customHeight="1">
      <c r="B540" s="17">
        <v>30559</v>
      </c>
      <c r="C540" s="18" t="s">
        <v>24</v>
      </c>
      <c r="D540" s="27"/>
      <c r="E540" s="34">
        <v>9.9900000000000003E-2</v>
      </c>
      <c r="F540" s="19"/>
      <c r="G540" s="21"/>
      <c r="H540" s="20" t="s">
        <v>12</v>
      </c>
      <c r="I540" s="20"/>
      <c r="J540" s="19"/>
      <c r="K540" s="19">
        <v>5328.8474654869533</v>
      </c>
      <c r="L540" s="19"/>
      <c r="M540" s="1"/>
      <c r="N540" s="78" t="str">
        <f t="shared" si="42"/>
        <v/>
      </c>
      <c r="O540" s="79">
        <f t="shared" si="46"/>
        <v>3.3300000000000001E-3</v>
      </c>
      <c r="P540" s="80" t="str">
        <f t="shared" si="47"/>
        <v/>
      </c>
      <c r="Q540" s="72">
        <v>36892</v>
      </c>
      <c r="R540" s="68">
        <f t="shared" si="43"/>
        <v>0</v>
      </c>
      <c r="S540" s="70">
        <f t="shared" si="44"/>
        <v>0</v>
      </c>
      <c r="T540" s="71">
        <f t="shared" si="45"/>
        <v>0</v>
      </c>
      <c r="U540" s="35"/>
      <c r="V540" s="35"/>
      <c r="W540" s="35"/>
      <c r="X540" s="35"/>
      <c r="Y540" s="35"/>
      <c r="Z540" s="35"/>
    </row>
    <row r="541" spans="2:26" ht="12" customHeight="1">
      <c r="B541" s="17">
        <v>30586</v>
      </c>
      <c r="C541" s="18" t="s">
        <v>27</v>
      </c>
      <c r="D541" s="27">
        <v>1.4380879364389471E-2</v>
      </c>
      <c r="E541" s="34"/>
      <c r="F541" s="19"/>
      <c r="G541" s="21" t="s">
        <v>26</v>
      </c>
      <c r="H541" s="20"/>
      <c r="I541" s="20"/>
      <c r="J541" s="19"/>
      <c r="K541" s="19"/>
      <c r="L541" s="19"/>
      <c r="M541" s="1"/>
      <c r="N541" s="78">
        <f t="shared" si="42"/>
        <v>2.8761758728778944E-3</v>
      </c>
      <c r="O541" s="79" t="str">
        <f t="shared" si="46"/>
        <v/>
      </c>
      <c r="P541" s="80" t="str">
        <f t="shared" si="47"/>
        <v/>
      </c>
      <c r="Q541" s="72">
        <v>36923</v>
      </c>
      <c r="R541" s="68">
        <f t="shared" si="43"/>
        <v>0</v>
      </c>
      <c r="S541" s="70">
        <f t="shared" si="44"/>
        <v>0</v>
      </c>
      <c r="T541" s="71">
        <f t="shared" si="45"/>
        <v>0</v>
      </c>
      <c r="U541" s="35"/>
      <c r="V541" s="35"/>
      <c r="W541" s="35"/>
      <c r="X541" s="35"/>
      <c r="Y541" s="35"/>
      <c r="Z541" s="35"/>
    </row>
    <row r="542" spans="2:26" ht="12" customHeight="1">
      <c r="B542" s="17">
        <v>30586</v>
      </c>
      <c r="C542" s="18" t="s">
        <v>27</v>
      </c>
      <c r="D542" s="27">
        <v>1.4380879364389471E-2</v>
      </c>
      <c r="E542" s="34"/>
      <c r="F542" s="19"/>
      <c r="G542" s="21" t="s">
        <v>26</v>
      </c>
      <c r="H542" s="20"/>
      <c r="I542" s="20"/>
      <c r="J542" s="19">
        <v>22.680076704278509</v>
      </c>
      <c r="K542" s="19"/>
      <c r="L542" s="19"/>
      <c r="M542" s="1"/>
      <c r="N542" s="78">
        <f t="shared" si="42"/>
        <v>2.8761758728778944E-3</v>
      </c>
      <c r="O542" s="79" t="str">
        <f t="shared" si="46"/>
        <v/>
      </c>
      <c r="P542" s="80" t="str">
        <f t="shared" si="47"/>
        <v/>
      </c>
      <c r="Q542" s="72">
        <v>36951</v>
      </c>
      <c r="R542" s="68">
        <f t="shared" si="43"/>
        <v>0</v>
      </c>
      <c r="S542" s="70">
        <f t="shared" si="44"/>
        <v>0</v>
      </c>
      <c r="T542" s="71">
        <f t="shared" si="45"/>
        <v>0</v>
      </c>
      <c r="U542" s="35"/>
      <c r="V542" s="35"/>
      <c r="W542" s="35"/>
      <c r="X542" s="35"/>
      <c r="Y542" s="35"/>
      <c r="Z542" s="35"/>
    </row>
    <row r="543" spans="2:26" ht="12" customHeight="1">
      <c r="B543" s="17">
        <v>30586</v>
      </c>
      <c r="C543" s="18" t="s">
        <v>27</v>
      </c>
      <c r="D543" s="27">
        <v>1.4380879364389471E-2</v>
      </c>
      <c r="E543" s="34"/>
      <c r="F543" s="19"/>
      <c r="G543" s="18" t="s">
        <v>26</v>
      </c>
      <c r="H543" s="20"/>
      <c r="I543" s="20"/>
      <c r="J543" s="19"/>
      <c r="K543" s="19"/>
      <c r="L543" s="19"/>
      <c r="M543" s="1"/>
      <c r="N543" s="78">
        <f t="shared" si="42"/>
        <v>2.8761758728778944E-3</v>
      </c>
      <c r="O543" s="79" t="str">
        <f t="shared" si="46"/>
        <v/>
      </c>
      <c r="P543" s="80" t="str">
        <f t="shared" si="47"/>
        <v/>
      </c>
      <c r="Q543" s="72">
        <v>36982</v>
      </c>
      <c r="R543" s="68">
        <f t="shared" si="43"/>
        <v>0</v>
      </c>
      <c r="S543" s="70">
        <f t="shared" si="44"/>
        <v>0</v>
      </c>
      <c r="T543" s="71">
        <f t="shared" si="45"/>
        <v>0</v>
      </c>
      <c r="U543" s="35"/>
      <c r="V543" s="35"/>
      <c r="W543" s="35"/>
      <c r="X543" s="35"/>
      <c r="Y543" s="35"/>
      <c r="Z543" s="35"/>
    </row>
    <row r="544" spans="2:26" ht="12" customHeight="1">
      <c r="B544" s="17">
        <v>30588</v>
      </c>
      <c r="C544" s="18" t="s">
        <v>25</v>
      </c>
      <c r="D544" s="27">
        <v>1.4379064303003425E-2</v>
      </c>
      <c r="E544" s="34"/>
      <c r="F544" s="19"/>
      <c r="G544" s="21" t="s">
        <v>26</v>
      </c>
      <c r="H544" s="20"/>
      <c r="I544" s="20"/>
      <c r="J544" s="19"/>
      <c r="K544" s="19"/>
      <c r="L544" s="19"/>
      <c r="M544" s="1"/>
      <c r="N544" s="78">
        <f t="shared" si="42"/>
        <v>2.8758128606006851E-3</v>
      </c>
      <c r="O544" s="79" t="str">
        <f t="shared" si="46"/>
        <v/>
      </c>
      <c r="P544" s="80" t="str">
        <f t="shared" si="47"/>
        <v/>
      </c>
      <c r="Q544" s="72">
        <v>37012</v>
      </c>
      <c r="R544" s="68">
        <f t="shared" si="43"/>
        <v>0</v>
      </c>
      <c r="S544" s="70">
        <f t="shared" si="44"/>
        <v>0</v>
      </c>
      <c r="T544" s="71">
        <f t="shared" si="45"/>
        <v>0</v>
      </c>
      <c r="U544" s="35"/>
      <c r="V544" s="35"/>
      <c r="W544" s="35"/>
      <c r="X544" s="35"/>
      <c r="Y544" s="35"/>
      <c r="Z544" s="35"/>
    </row>
    <row r="545" spans="2:26" ht="12" customHeight="1">
      <c r="B545" s="17">
        <v>30588</v>
      </c>
      <c r="C545" s="18" t="s">
        <v>27</v>
      </c>
      <c r="D545" s="27">
        <v>1.4379064303003425E-2</v>
      </c>
      <c r="E545" s="34"/>
      <c r="F545" s="19"/>
      <c r="G545" s="18" t="s">
        <v>26</v>
      </c>
      <c r="H545" s="20"/>
      <c r="I545" s="20"/>
      <c r="J545" s="19">
        <v>22.677214171994116</v>
      </c>
      <c r="K545" s="19"/>
      <c r="L545" s="19"/>
      <c r="M545" s="1"/>
      <c r="N545" s="78">
        <f t="shared" si="42"/>
        <v>2.8758128606006851E-3</v>
      </c>
      <c r="O545" s="79" t="str">
        <f t="shared" si="46"/>
        <v/>
      </c>
      <c r="P545" s="80" t="str">
        <f t="shared" si="47"/>
        <v/>
      </c>
      <c r="Q545" s="72">
        <v>37043</v>
      </c>
      <c r="R545" s="68">
        <f t="shared" si="43"/>
        <v>0</v>
      </c>
      <c r="S545" s="70">
        <f t="shared" si="44"/>
        <v>0</v>
      </c>
      <c r="T545" s="71">
        <f t="shared" si="45"/>
        <v>0</v>
      </c>
      <c r="U545" s="35"/>
      <c r="V545" s="35"/>
      <c r="W545" s="35"/>
      <c r="X545" s="35"/>
      <c r="Y545" s="35"/>
      <c r="Z545" s="35"/>
    </row>
    <row r="546" spans="2:26" ht="12" customHeight="1">
      <c r="B546" s="17">
        <v>30589</v>
      </c>
      <c r="C546" s="18" t="s">
        <v>28</v>
      </c>
      <c r="D546" s="27"/>
      <c r="E546" s="34">
        <v>0.1628</v>
      </c>
      <c r="F546" s="19"/>
      <c r="G546" s="21"/>
      <c r="H546" s="20" t="s">
        <v>12</v>
      </c>
      <c r="I546" s="20"/>
      <c r="J546" s="19"/>
      <c r="K546" s="19"/>
      <c r="L546" s="19"/>
      <c r="M546" s="1"/>
      <c r="N546" s="78" t="str">
        <f t="shared" si="42"/>
        <v/>
      </c>
      <c r="O546" s="79">
        <f t="shared" si="46"/>
        <v>5.4266666666666664E-3</v>
      </c>
      <c r="P546" s="80" t="str">
        <f t="shared" si="47"/>
        <v/>
      </c>
      <c r="Q546" s="72">
        <v>37073</v>
      </c>
      <c r="R546" s="68">
        <f t="shared" si="43"/>
        <v>0</v>
      </c>
      <c r="S546" s="70">
        <f t="shared" si="44"/>
        <v>0</v>
      </c>
      <c r="T546" s="71">
        <f t="shared" si="45"/>
        <v>0</v>
      </c>
      <c r="U546" s="35"/>
      <c r="V546" s="35"/>
      <c r="W546" s="35"/>
      <c r="X546" s="35"/>
      <c r="Y546" s="35"/>
      <c r="Z546" s="35"/>
    </row>
    <row r="547" spans="2:26" ht="12" customHeight="1">
      <c r="B547" s="17">
        <v>30589</v>
      </c>
      <c r="C547" s="18" t="s">
        <v>24</v>
      </c>
      <c r="D547" s="27"/>
      <c r="E547" s="34">
        <v>9.9900000000000003E-2</v>
      </c>
      <c r="F547" s="19"/>
      <c r="G547" s="21"/>
      <c r="H547" s="20" t="s">
        <v>12</v>
      </c>
      <c r="I547" s="20"/>
      <c r="J547" s="19"/>
      <c r="K547" s="19"/>
      <c r="L547" s="19"/>
      <c r="M547" s="1"/>
      <c r="N547" s="78" t="str">
        <f t="shared" si="42"/>
        <v/>
      </c>
      <c r="O547" s="79">
        <f t="shared" si="46"/>
        <v>3.3300000000000001E-3</v>
      </c>
      <c r="P547" s="80" t="str">
        <f t="shared" si="47"/>
        <v/>
      </c>
      <c r="Q547" s="72">
        <v>37104</v>
      </c>
      <c r="R547" s="68">
        <f t="shared" si="43"/>
        <v>0</v>
      </c>
      <c r="S547" s="70">
        <f t="shared" si="44"/>
        <v>0</v>
      </c>
      <c r="T547" s="71">
        <f t="shared" si="45"/>
        <v>0</v>
      </c>
      <c r="U547" s="35"/>
      <c r="V547" s="35"/>
      <c r="W547" s="35"/>
      <c r="X547" s="35"/>
      <c r="Y547" s="35"/>
      <c r="Z547" s="35"/>
    </row>
    <row r="548" spans="2:26" ht="12" customHeight="1">
      <c r="B548" s="17">
        <v>30589</v>
      </c>
      <c r="C548" s="18" t="s">
        <v>24</v>
      </c>
      <c r="D548" s="27"/>
      <c r="E548" s="34">
        <v>0.14799999999999999</v>
      </c>
      <c r="F548" s="19"/>
      <c r="G548" s="21"/>
      <c r="H548" s="20" t="s">
        <v>12</v>
      </c>
      <c r="I548" s="20"/>
      <c r="J548" s="19"/>
      <c r="K548" s="19">
        <v>5318.7677849924421</v>
      </c>
      <c r="L548" s="19"/>
      <c r="M548" s="1"/>
      <c r="N548" s="78" t="str">
        <f t="shared" si="42"/>
        <v/>
      </c>
      <c r="O548" s="79">
        <f t="shared" si="46"/>
        <v>4.933333333333333E-3</v>
      </c>
      <c r="P548" s="80" t="str">
        <f t="shared" si="47"/>
        <v/>
      </c>
      <c r="Q548" s="72">
        <v>37135</v>
      </c>
      <c r="R548" s="68">
        <f t="shared" si="43"/>
        <v>0</v>
      </c>
      <c r="S548" s="70">
        <f t="shared" si="44"/>
        <v>0</v>
      </c>
      <c r="T548" s="71">
        <f t="shared" si="45"/>
        <v>0</v>
      </c>
      <c r="U548" s="35"/>
      <c r="V548" s="35"/>
      <c r="W548" s="35"/>
      <c r="X548" s="35"/>
      <c r="Y548" s="35"/>
      <c r="Z548" s="35"/>
    </row>
    <row r="549" spans="2:26" ht="12" customHeight="1">
      <c r="B549" s="17">
        <v>30589</v>
      </c>
      <c r="C549" s="18" t="s">
        <v>29</v>
      </c>
      <c r="D549" s="27"/>
      <c r="E549" s="34">
        <v>1.2767803290098639E-2</v>
      </c>
      <c r="F549" s="19"/>
      <c r="G549" s="18"/>
      <c r="H549" s="20" t="s">
        <v>12</v>
      </c>
      <c r="I549" s="20"/>
      <c r="J549" s="19"/>
      <c r="K549" s="19"/>
      <c r="L549" s="19"/>
      <c r="M549" s="1"/>
      <c r="N549" s="78" t="str">
        <f t="shared" si="42"/>
        <v/>
      </c>
      <c r="O549" s="79">
        <f t="shared" si="46"/>
        <v>4.2559344300328796E-4</v>
      </c>
      <c r="P549" s="80" t="str">
        <f t="shared" si="47"/>
        <v/>
      </c>
      <c r="Q549" s="72">
        <v>37165</v>
      </c>
      <c r="R549" s="68">
        <f t="shared" si="43"/>
        <v>0</v>
      </c>
      <c r="S549" s="70">
        <f t="shared" si="44"/>
        <v>0</v>
      </c>
      <c r="T549" s="71">
        <f t="shared" si="45"/>
        <v>0</v>
      </c>
      <c r="U549" s="35"/>
      <c r="V549" s="35"/>
      <c r="W549" s="35"/>
      <c r="X549" s="35"/>
      <c r="Y549" s="35"/>
      <c r="Z549" s="35"/>
    </row>
    <row r="550" spans="2:26" ht="12" customHeight="1">
      <c r="B550" s="17">
        <v>30619</v>
      </c>
      <c r="C550" s="18" t="s">
        <v>24</v>
      </c>
      <c r="D550" s="27"/>
      <c r="E550" s="34">
        <v>7.3999999999999996E-2</v>
      </c>
      <c r="F550" s="19"/>
      <c r="G550" s="21"/>
      <c r="H550" s="20" t="s">
        <v>12</v>
      </c>
      <c r="I550" s="20"/>
      <c r="J550" s="19"/>
      <c r="K550" s="19">
        <v>5308.7071705266617</v>
      </c>
      <c r="L550" s="19"/>
      <c r="M550" s="1"/>
      <c r="N550" s="78" t="str">
        <f t="shared" si="42"/>
        <v/>
      </c>
      <c r="O550" s="79">
        <f t="shared" si="46"/>
        <v>2.4666666666666665E-3</v>
      </c>
      <c r="P550" s="80" t="str">
        <f t="shared" si="47"/>
        <v/>
      </c>
      <c r="Q550" s="72">
        <v>37196</v>
      </c>
      <c r="R550" s="68">
        <f t="shared" si="43"/>
        <v>0</v>
      </c>
      <c r="S550" s="70">
        <f t="shared" si="44"/>
        <v>0</v>
      </c>
      <c r="T550" s="71">
        <f t="shared" si="45"/>
        <v>0</v>
      </c>
      <c r="U550" s="35"/>
      <c r="V550" s="35"/>
      <c r="W550" s="35"/>
      <c r="X550" s="35"/>
      <c r="Y550" s="35"/>
      <c r="Z550" s="35"/>
    </row>
    <row r="551" spans="2:26" ht="12" customHeight="1">
      <c r="B551" s="17">
        <v>30620</v>
      </c>
      <c r="C551" s="18" t="s">
        <v>28</v>
      </c>
      <c r="D551" s="27"/>
      <c r="E551" s="34">
        <v>1.274284835761416E-2</v>
      </c>
      <c r="F551" s="19"/>
      <c r="G551" s="21"/>
      <c r="H551" s="20" t="s">
        <v>12</v>
      </c>
      <c r="I551" s="20"/>
      <c r="J551" s="19"/>
      <c r="K551" s="19"/>
      <c r="L551" s="19"/>
      <c r="M551" s="1"/>
      <c r="N551" s="78" t="str">
        <f t="shared" si="42"/>
        <v/>
      </c>
      <c r="O551" s="79">
        <f t="shared" si="46"/>
        <v>4.2476161192047198E-4</v>
      </c>
      <c r="P551" s="80" t="str">
        <f t="shared" si="47"/>
        <v/>
      </c>
      <c r="Q551" s="72">
        <v>37226</v>
      </c>
      <c r="R551" s="68">
        <f t="shared" si="43"/>
        <v>0</v>
      </c>
      <c r="S551" s="70">
        <f t="shared" si="44"/>
        <v>0</v>
      </c>
      <c r="T551" s="71">
        <f t="shared" si="45"/>
        <v>0</v>
      </c>
      <c r="U551" s="35"/>
      <c r="V551" s="35"/>
      <c r="W551" s="35"/>
      <c r="X551" s="35"/>
      <c r="Y551" s="35"/>
      <c r="Z551" s="35"/>
    </row>
    <row r="552" spans="2:26" ht="12" customHeight="1">
      <c r="B552" s="17">
        <v>30620</v>
      </c>
      <c r="C552" s="18" t="s">
        <v>24</v>
      </c>
      <c r="D552" s="27"/>
      <c r="E552" s="34">
        <v>0.10730000000000001</v>
      </c>
      <c r="F552" s="19"/>
      <c r="G552" s="21"/>
      <c r="H552" s="20" t="s">
        <v>12</v>
      </c>
      <c r="I552" s="20"/>
      <c r="J552" s="19"/>
      <c r="K552" s="19"/>
      <c r="L552" s="19"/>
      <c r="M552" s="1"/>
      <c r="N552" s="78" t="str">
        <f t="shared" si="42"/>
        <v/>
      </c>
      <c r="O552" s="79">
        <f t="shared" si="46"/>
        <v>3.5766666666666668E-3</v>
      </c>
      <c r="P552" s="80" t="str">
        <f t="shared" si="47"/>
        <v/>
      </c>
      <c r="Q552" s="72">
        <v>37257</v>
      </c>
      <c r="R552" s="68">
        <f t="shared" si="43"/>
        <v>0</v>
      </c>
      <c r="S552" s="70">
        <f t="shared" si="44"/>
        <v>0</v>
      </c>
      <c r="T552" s="71">
        <f t="shared" si="45"/>
        <v>0</v>
      </c>
      <c r="U552" s="35"/>
      <c r="V552" s="35"/>
      <c r="W552" s="35"/>
      <c r="X552" s="35"/>
      <c r="Y552" s="35"/>
      <c r="Z552" s="35"/>
    </row>
    <row r="553" spans="2:26" ht="12" customHeight="1">
      <c r="B553" s="17">
        <v>30620</v>
      </c>
      <c r="C553" s="18" t="s">
        <v>29</v>
      </c>
      <c r="D553" s="27"/>
      <c r="E553" s="34">
        <v>1.274284835761416E-2</v>
      </c>
      <c r="F553" s="19"/>
      <c r="G553" s="21"/>
      <c r="H553" s="20" t="s">
        <v>12</v>
      </c>
      <c r="I553" s="20"/>
      <c r="J553" s="19"/>
      <c r="K553" s="19"/>
      <c r="L553" s="19"/>
      <c r="M553" s="1"/>
      <c r="N553" s="78" t="str">
        <f t="shared" si="42"/>
        <v/>
      </c>
      <c r="O553" s="79">
        <f t="shared" si="46"/>
        <v>4.2476161192047198E-4</v>
      </c>
      <c r="P553" s="80" t="str">
        <f t="shared" si="47"/>
        <v/>
      </c>
      <c r="Q553" s="72">
        <v>37288</v>
      </c>
      <c r="R553" s="68">
        <f t="shared" si="43"/>
        <v>0</v>
      </c>
      <c r="S553" s="70">
        <f t="shared" si="44"/>
        <v>0</v>
      </c>
      <c r="T553" s="71">
        <f t="shared" si="45"/>
        <v>0</v>
      </c>
      <c r="U553" s="35"/>
      <c r="V553" s="35"/>
      <c r="W553" s="35"/>
      <c r="X553" s="35"/>
      <c r="Y553" s="35"/>
      <c r="Z553" s="35"/>
    </row>
    <row r="554" spans="2:26" ht="12" customHeight="1">
      <c r="B554" s="17">
        <v>30620</v>
      </c>
      <c r="C554" s="18" t="s">
        <v>25</v>
      </c>
      <c r="D554" s="27">
        <v>1.4350054456772702E-2</v>
      </c>
      <c r="E554" s="34"/>
      <c r="F554" s="19"/>
      <c r="G554" s="21" t="s">
        <v>26</v>
      </c>
      <c r="H554" s="32"/>
      <c r="I554" s="32"/>
      <c r="J554" s="19"/>
      <c r="K554" s="19"/>
      <c r="L554" s="19"/>
      <c r="M554" s="1"/>
      <c r="N554" s="78">
        <f t="shared" si="42"/>
        <v>2.8700108913545406E-3</v>
      </c>
      <c r="O554" s="79" t="str">
        <f t="shared" si="46"/>
        <v/>
      </c>
      <c r="P554" s="80" t="str">
        <f t="shared" si="47"/>
        <v/>
      </c>
      <c r="Q554" s="72">
        <v>37316</v>
      </c>
      <c r="R554" s="68">
        <f t="shared" si="43"/>
        <v>0</v>
      </c>
      <c r="S554" s="70">
        <f t="shared" si="44"/>
        <v>0</v>
      </c>
      <c r="T554" s="71">
        <f t="shared" si="45"/>
        <v>0</v>
      </c>
      <c r="U554" s="35"/>
      <c r="V554" s="35"/>
      <c r="W554" s="35"/>
      <c r="X554" s="35"/>
      <c r="Y554" s="35"/>
      <c r="Z554" s="35"/>
    </row>
    <row r="555" spans="2:26" ht="12" customHeight="1">
      <c r="B555" s="17">
        <v>30620</v>
      </c>
      <c r="C555" s="18" t="s">
        <v>27</v>
      </c>
      <c r="D555" s="27">
        <v>1.4350054456772702E-2</v>
      </c>
      <c r="E555" s="34"/>
      <c r="F555" s="19"/>
      <c r="G555" s="21" t="s">
        <v>26</v>
      </c>
      <c r="H555" s="32"/>
      <c r="I555" s="32"/>
      <c r="J555" s="19"/>
      <c r="K555" s="19"/>
      <c r="L555" s="19"/>
      <c r="M555" s="1"/>
      <c r="N555" s="78">
        <f t="shared" si="42"/>
        <v>2.8700108913545406E-3</v>
      </c>
      <c r="O555" s="79" t="str">
        <f t="shared" si="46"/>
        <v/>
      </c>
      <c r="P555" s="80" t="str">
        <f t="shared" si="47"/>
        <v/>
      </c>
      <c r="Q555" s="72">
        <v>37347</v>
      </c>
      <c r="R555" s="68">
        <f t="shared" si="43"/>
        <v>0</v>
      </c>
      <c r="S555" s="70">
        <f t="shared" si="44"/>
        <v>0</v>
      </c>
      <c r="T555" s="71">
        <f t="shared" si="45"/>
        <v>0</v>
      </c>
      <c r="U555" s="35"/>
      <c r="V555" s="35"/>
      <c r="W555" s="35"/>
      <c r="X555" s="35"/>
      <c r="Y555" s="35"/>
      <c r="Z555" s="35"/>
    </row>
    <row r="556" spans="2:26" ht="12" customHeight="1">
      <c r="B556" s="17">
        <v>30621</v>
      </c>
      <c r="C556" s="18" t="s">
        <v>35</v>
      </c>
      <c r="D556" s="27"/>
      <c r="E556" s="34">
        <v>0.10730000000000001</v>
      </c>
      <c r="F556" s="19"/>
      <c r="G556" s="21"/>
      <c r="H556" s="20" t="s">
        <v>12</v>
      </c>
      <c r="I556" s="20"/>
      <c r="J556" s="19"/>
      <c r="K556" s="19">
        <v>5308.0371399151181</v>
      </c>
      <c r="L556" s="19"/>
      <c r="M556" s="1"/>
      <c r="N556" s="78" t="str">
        <f t="shared" si="42"/>
        <v/>
      </c>
      <c r="O556" s="79">
        <f t="shared" si="46"/>
        <v>3.5766666666666668E-3</v>
      </c>
      <c r="P556" s="80" t="str">
        <f t="shared" si="47"/>
        <v/>
      </c>
      <c r="Q556" s="72">
        <v>37377</v>
      </c>
      <c r="R556" s="68">
        <f t="shared" si="43"/>
        <v>0</v>
      </c>
      <c r="S556" s="70">
        <f t="shared" si="44"/>
        <v>0</v>
      </c>
      <c r="T556" s="71">
        <f t="shared" si="45"/>
        <v>0</v>
      </c>
      <c r="U556" s="35"/>
      <c r="V556" s="35"/>
      <c r="W556" s="35"/>
      <c r="X556" s="35"/>
      <c r="Y556" s="35"/>
      <c r="Z556" s="35"/>
    </row>
    <row r="557" spans="2:26" ht="12" customHeight="1">
      <c r="B557" s="17">
        <v>30621</v>
      </c>
      <c r="C557" s="18" t="s">
        <v>30</v>
      </c>
      <c r="D557" s="27"/>
      <c r="E557" s="34"/>
      <c r="F557" s="19">
        <v>1059.2592592592594</v>
      </c>
      <c r="G557" s="21"/>
      <c r="H557" s="20"/>
      <c r="I557" s="20" t="s">
        <v>20</v>
      </c>
      <c r="J557" s="19"/>
      <c r="K557" s="19"/>
      <c r="L557" s="19"/>
      <c r="M557" s="1"/>
      <c r="N557" s="78" t="str">
        <f t="shared" ref="N557:N620" si="48">IF(D557&lt;&gt;"",D557/1000*200,"")</f>
        <v/>
      </c>
      <c r="O557" s="79" t="str">
        <f t="shared" si="46"/>
        <v/>
      </c>
      <c r="P557" s="80">
        <f t="shared" si="47"/>
        <v>35.308641975308646</v>
      </c>
      <c r="Q557" s="72">
        <v>37408</v>
      </c>
      <c r="R557" s="68">
        <f t="shared" ref="R557:R620" si="49">SUMIFS(大気浮遊じん列,年月日列,"RC[-1]&lt;=",年月日列,"R[1]C[-1]&gt;")</f>
        <v>0</v>
      </c>
      <c r="S557" s="70">
        <f t="shared" ref="S557:S620" si="50">SUMIFS(月間降下物列,年月日列,"RC[-2]&lt;=",年月日列,"R[1]C[-2]&gt;")</f>
        <v>0</v>
      </c>
      <c r="T557" s="71">
        <f t="shared" ref="T557:T620" si="51">SUMIFS(土壌列,年月日列,"RC[-3]&lt;=",年月日列,"R[1]C[-3]&gt;")</f>
        <v>0</v>
      </c>
      <c r="U557" s="35"/>
      <c r="V557" s="35"/>
      <c r="W557" s="35"/>
      <c r="X557" s="35"/>
      <c r="Y557" s="35"/>
      <c r="Z557" s="35"/>
    </row>
    <row r="558" spans="2:26" ht="12" customHeight="1">
      <c r="B558" s="17">
        <v>30621</v>
      </c>
      <c r="C558" s="18" t="s">
        <v>25</v>
      </c>
      <c r="D558" s="27">
        <v>1.4349148842763622E-2</v>
      </c>
      <c r="E558" s="34"/>
      <c r="F558" s="19"/>
      <c r="G558" s="21" t="s">
        <v>26</v>
      </c>
      <c r="H558" s="32"/>
      <c r="I558" s="32"/>
      <c r="J558" s="19">
        <v>22.630034516585653</v>
      </c>
      <c r="K558" s="19"/>
      <c r="L558" s="19"/>
      <c r="M558" s="1"/>
      <c r="N558" s="78">
        <f t="shared" si="48"/>
        <v>2.8698297685527245E-3</v>
      </c>
      <c r="O558" s="79" t="str">
        <f t="shared" ref="O558:O621" si="52">IF(E558&lt;&gt;"",E558/30,"")</f>
        <v/>
      </c>
      <c r="P558" s="80" t="str">
        <f t="shared" ref="P558:P621" si="53">IF(F558&lt;&gt;"",F558/30,"")</f>
        <v/>
      </c>
      <c r="Q558" s="72">
        <v>37438</v>
      </c>
      <c r="R558" s="68">
        <f t="shared" si="49"/>
        <v>0</v>
      </c>
      <c r="S558" s="70">
        <f t="shared" si="50"/>
        <v>0</v>
      </c>
      <c r="T558" s="71">
        <f t="shared" si="51"/>
        <v>0</v>
      </c>
      <c r="U558" s="35"/>
      <c r="V558" s="35"/>
      <c r="W558" s="35"/>
      <c r="X558" s="35"/>
      <c r="Y558" s="35"/>
      <c r="Z558" s="35"/>
    </row>
    <row r="559" spans="2:26" ht="12" customHeight="1">
      <c r="B559" s="17">
        <v>30621</v>
      </c>
      <c r="C559" s="18" t="s">
        <v>27</v>
      </c>
      <c r="D559" s="27">
        <v>1.4349148842763622E-2</v>
      </c>
      <c r="E559" s="34"/>
      <c r="F559" s="19"/>
      <c r="G559" s="21" t="s">
        <v>26</v>
      </c>
      <c r="H559" s="20"/>
      <c r="I559" s="20"/>
      <c r="J559" s="19"/>
      <c r="K559" s="19"/>
      <c r="L559" s="19"/>
      <c r="M559" s="1"/>
      <c r="N559" s="78">
        <f t="shared" si="48"/>
        <v>2.8698297685527245E-3</v>
      </c>
      <c r="O559" s="79" t="str">
        <f t="shared" si="52"/>
        <v/>
      </c>
      <c r="P559" s="80" t="str">
        <f t="shared" si="53"/>
        <v/>
      </c>
      <c r="Q559" s="72">
        <v>37469</v>
      </c>
      <c r="R559" s="68">
        <f t="shared" si="49"/>
        <v>0</v>
      </c>
      <c r="S559" s="70">
        <f t="shared" si="50"/>
        <v>0</v>
      </c>
      <c r="T559" s="71">
        <f t="shared" si="51"/>
        <v>0</v>
      </c>
      <c r="U559" s="35"/>
      <c r="V559" s="35"/>
      <c r="W559" s="35"/>
      <c r="X559" s="35"/>
      <c r="Y559" s="35"/>
      <c r="Z559" s="35"/>
    </row>
    <row r="560" spans="2:26" ht="12" customHeight="1">
      <c r="B560" s="17">
        <v>30650</v>
      </c>
      <c r="C560" s="18" t="s">
        <v>28</v>
      </c>
      <c r="D560" s="27"/>
      <c r="E560" s="34">
        <v>1.2718744864153963E-2</v>
      </c>
      <c r="F560" s="19"/>
      <c r="G560" s="21"/>
      <c r="H560" s="32" t="s">
        <v>12</v>
      </c>
      <c r="I560" s="32"/>
      <c r="J560" s="19"/>
      <c r="K560" s="19"/>
      <c r="L560" s="19"/>
      <c r="M560" s="1"/>
      <c r="N560" s="78" t="str">
        <f t="shared" si="48"/>
        <v/>
      </c>
      <c r="O560" s="79">
        <f t="shared" si="52"/>
        <v>4.2395816213846541E-4</v>
      </c>
      <c r="P560" s="80" t="str">
        <f t="shared" si="53"/>
        <v/>
      </c>
      <c r="Q560" s="72">
        <v>37500</v>
      </c>
      <c r="R560" s="68">
        <f t="shared" si="49"/>
        <v>0</v>
      </c>
      <c r="S560" s="70">
        <f t="shared" si="50"/>
        <v>0</v>
      </c>
      <c r="T560" s="71">
        <f t="shared" si="51"/>
        <v>0</v>
      </c>
      <c r="U560" s="35"/>
      <c r="V560" s="35"/>
      <c r="W560" s="35"/>
      <c r="X560" s="35"/>
      <c r="Y560" s="35"/>
      <c r="Z560" s="35"/>
    </row>
    <row r="561" spans="2:26" ht="12" customHeight="1">
      <c r="B561" s="17">
        <v>30650</v>
      </c>
      <c r="C561" s="18" t="s">
        <v>24</v>
      </c>
      <c r="D561" s="27"/>
      <c r="E561" s="34">
        <v>9.6199999999999994E-2</v>
      </c>
      <c r="F561" s="19"/>
      <c r="G561" s="21"/>
      <c r="H561" s="20" t="s">
        <v>12</v>
      </c>
      <c r="I561" s="20"/>
      <c r="J561" s="19"/>
      <c r="K561" s="19"/>
      <c r="L561" s="19"/>
      <c r="M561" s="1"/>
      <c r="N561" s="78" t="str">
        <f t="shared" si="48"/>
        <v/>
      </c>
      <c r="O561" s="79">
        <f t="shared" si="52"/>
        <v>3.2066666666666663E-3</v>
      </c>
      <c r="P561" s="80" t="str">
        <f t="shared" si="53"/>
        <v/>
      </c>
      <c r="Q561" s="72">
        <v>37530</v>
      </c>
      <c r="R561" s="68">
        <f t="shared" si="49"/>
        <v>0</v>
      </c>
      <c r="S561" s="70">
        <f t="shared" si="50"/>
        <v>0</v>
      </c>
      <c r="T561" s="71">
        <f t="shared" si="51"/>
        <v>0</v>
      </c>
      <c r="U561" s="35"/>
      <c r="V561" s="35"/>
      <c r="W561" s="35"/>
      <c r="X561" s="35"/>
      <c r="Y561" s="35"/>
      <c r="Z561" s="35"/>
    </row>
    <row r="562" spans="2:26" ht="12" customHeight="1">
      <c r="B562" s="17">
        <v>30650</v>
      </c>
      <c r="C562" s="18" t="s">
        <v>24</v>
      </c>
      <c r="D562" s="27"/>
      <c r="E562" s="34">
        <v>1.2718744864153963E-2</v>
      </c>
      <c r="F562" s="19"/>
      <c r="G562" s="18"/>
      <c r="H562" s="20" t="s">
        <v>12</v>
      </c>
      <c r="I562" s="20"/>
      <c r="J562" s="19"/>
      <c r="K562" s="19">
        <v>5298.3311938601728</v>
      </c>
      <c r="L562" s="19"/>
      <c r="M562" s="1"/>
      <c r="N562" s="78" t="str">
        <f t="shared" si="48"/>
        <v/>
      </c>
      <c r="O562" s="79">
        <f t="shared" si="52"/>
        <v>4.2395816213846541E-4</v>
      </c>
      <c r="P562" s="80" t="str">
        <f t="shared" si="53"/>
        <v/>
      </c>
      <c r="Q562" s="72">
        <v>37561</v>
      </c>
      <c r="R562" s="68">
        <f t="shared" si="49"/>
        <v>0</v>
      </c>
      <c r="S562" s="70">
        <f t="shared" si="50"/>
        <v>0</v>
      </c>
      <c r="T562" s="71">
        <f t="shared" si="51"/>
        <v>0</v>
      </c>
      <c r="U562" s="35"/>
      <c r="V562" s="35"/>
      <c r="W562" s="35"/>
      <c r="X562" s="35"/>
      <c r="Y562" s="35"/>
      <c r="Z562" s="35"/>
    </row>
    <row r="563" spans="2:26" ht="12" customHeight="1">
      <c r="B563" s="17">
        <v>30650</v>
      </c>
      <c r="C563" s="18" t="s">
        <v>29</v>
      </c>
      <c r="D563" s="27"/>
      <c r="E563" s="34">
        <v>1.2718744864153963E-2</v>
      </c>
      <c r="F563" s="19"/>
      <c r="G563" s="21"/>
      <c r="H563" s="20" t="s">
        <v>12</v>
      </c>
      <c r="I563" s="20"/>
      <c r="J563" s="19"/>
      <c r="K563" s="19"/>
      <c r="L563" s="19"/>
      <c r="M563" s="1"/>
      <c r="N563" s="78" t="str">
        <f t="shared" si="48"/>
        <v/>
      </c>
      <c r="O563" s="79">
        <f t="shared" si="52"/>
        <v>4.2395816213846541E-4</v>
      </c>
      <c r="P563" s="80" t="str">
        <f t="shared" si="53"/>
        <v/>
      </c>
      <c r="Q563" s="72">
        <v>37591</v>
      </c>
      <c r="R563" s="68">
        <f t="shared" si="49"/>
        <v>0</v>
      </c>
      <c r="S563" s="70">
        <f t="shared" si="50"/>
        <v>0</v>
      </c>
      <c r="T563" s="71">
        <f t="shared" si="51"/>
        <v>0</v>
      </c>
      <c r="U563" s="35"/>
      <c r="V563" s="35"/>
      <c r="W563" s="35"/>
      <c r="X563" s="35"/>
      <c r="Y563" s="35"/>
      <c r="Z563" s="35"/>
    </row>
    <row r="564" spans="2:26" ht="12" customHeight="1">
      <c r="B564" s="17">
        <v>30650</v>
      </c>
      <c r="C564" s="18" t="s">
        <v>25</v>
      </c>
      <c r="D564" s="27">
        <v>1.4322910883056265E-2</v>
      </c>
      <c r="E564" s="34"/>
      <c r="F564" s="19"/>
      <c r="G564" s="21" t="s">
        <v>26</v>
      </c>
      <c r="H564" s="20"/>
      <c r="I564" s="20"/>
      <c r="J564" s="19"/>
      <c r="K564" s="19"/>
      <c r="L564" s="19"/>
      <c r="M564" s="1"/>
      <c r="N564" s="78">
        <f t="shared" si="48"/>
        <v>2.864582176611253E-3</v>
      </c>
      <c r="O564" s="79" t="str">
        <f t="shared" si="52"/>
        <v/>
      </c>
      <c r="P564" s="80" t="str">
        <f t="shared" si="53"/>
        <v/>
      </c>
      <c r="Q564" s="72">
        <v>37622</v>
      </c>
      <c r="R564" s="68">
        <f t="shared" si="49"/>
        <v>0</v>
      </c>
      <c r="S564" s="70">
        <f t="shared" si="50"/>
        <v>0</v>
      </c>
      <c r="T564" s="71">
        <f t="shared" si="51"/>
        <v>0</v>
      </c>
      <c r="U564" s="35"/>
      <c r="V564" s="35"/>
      <c r="W564" s="35"/>
      <c r="X564" s="35"/>
      <c r="Y564" s="35"/>
      <c r="Z564" s="35"/>
    </row>
    <row r="565" spans="2:26" ht="12" customHeight="1">
      <c r="B565" s="17">
        <v>30650</v>
      </c>
      <c r="C565" s="18" t="s">
        <v>25</v>
      </c>
      <c r="D565" s="27">
        <v>1.4322910883056265E-2</v>
      </c>
      <c r="E565" s="34"/>
      <c r="F565" s="19"/>
      <c r="G565" s="21" t="s">
        <v>26</v>
      </c>
      <c r="H565" s="20"/>
      <c r="I565" s="20"/>
      <c r="J565" s="19">
        <v>22.588654645185009</v>
      </c>
      <c r="K565" s="19"/>
      <c r="L565" s="19"/>
      <c r="M565" s="1"/>
      <c r="N565" s="78">
        <f t="shared" si="48"/>
        <v>2.864582176611253E-3</v>
      </c>
      <c r="O565" s="79" t="str">
        <f t="shared" si="52"/>
        <v/>
      </c>
      <c r="P565" s="80" t="str">
        <f t="shared" si="53"/>
        <v/>
      </c>
      <c r="Q565" s="72">
        <v>37653</v>
      </c>
      <c r="R565" s="68">
        <f t="shared" si="49"/>
        <v>0</v>
      </c>
      <c r="S565" s="70">
        <f t="shared" si="50"/>
        <v>0</v>
      </c>
      <c r="T565" s="71">
        <f t="shared" si="51"/>
        <v>0</v>
      </c>
      <c r="U565" s="35"/>
      <c r="V565" s="35"/>
      <c r="W565" s="35"/>
      <c r="X565" s="35"/>
      <c r="Y565" s="35"/>
      <c r="Z565" s="35"/>
    </row>
    <row r="566" spans="2:26" ht="12" customHeight="1">
      <c r="B566" s="17">
        <v>30650</v>
      </c>
      <c r="C566" s="18" t="s">
        <v>27</v>
      </c>
      <c r="D566" s="27">
        <v>1.4322910883056265E-2</v>
      </c>
      <c r="E566" s="34"/>
      <c r="F566" s="19"/>
      <c r="G566" s="21" t="s">
        <v>26</v>
      </c>
      <c r="H566" s="20"/>
      <c r="I566" s="20"/>
      <c r="J566" s="19"/>
      <c r="K566" s="19"/>
      <c r="L566" s="19"/>
      <c r="M566" s="1"/>
      <c r="N566" s="78">
        <f t="shared" si="48"/>
        <v>2.864582176611253E-3</v>
      </c>
      <c r="O566" s="79" t="str">
        <f t="shared" si="52"/>
        <v/>
      </c>
      <c r="P566" s="80" t="str">
        <f t="shared" si="53"/>
        <v/>
      </c>
      <c r="Q566" s="72">
        <v>37681</v>
      </c>
      <c r="R566" s="68">
        <f t="shared" si="49"/>
        <v>0</v>
      </c>
      <c r="S566" s="70">
        <f t="shared" si="50"/>
        <v>0</v>
      </c>
      <c r="T566" s="71">
        <f t="shared" si="51"/>
        <v>0</v>
      </c>
      <c r="U566" s="35"/>
      <c r="V566" s="35"/>
      <c r="W566" s="35"/>
      <c r="X566" s="35"/>
      <c r="Y566" s="35"/>
      <c r="Z566" s="35"/>
    </row>
    <row r="567" spans="2:26" ht="12" customHeight="1">
      <c r="B567" s="17">
        <v>30650</v>
      </c>
      <c r="C567" s="18" t="s">
        <v>27</v>
      </c>
      <c r="D567" s="27">
        <v>1.4322910883056265E-2</v>
      </c>
      <c r="E567" s="34"/>
      <c r="F567" s="19"/>
      <c r="G567" s="21" t="s">
        <v>26</v>
      </c>
      <c r="H567" s="20"/>
      <c r="I567" s="20"/>
      <c r="J567" s="19"/>
      <c r="K567" s="19"/>
      <c r="L567" s="19"/>
      <c r="M567" s="1"/>
      <c r="N567" s="78">
        <f t="shared" si="48"/>
        <v>2.864582176611253E-3</v>
      </c>
      <c r="O567" s="79" t="str">
        <f t="shared" si="52"/>
        <v/>
      </c>
      <c r="P567" s="80" t="str">
        <f t="shared" si="53"/>
        <v/>
      </c>
      <c r="Q567" s="72">
        <v>37712</v>
      </c>
      <c r="R567" s="68">
        <f t="shared" si="49"/>
        <v>0</v>
      </c>
      <c r="S567" s="70">
        <f t="shared" si="50"/>
        <v>0</v>
      </c>
      <c r="T567" s="71">
        <f t="shared" si="51"/>
        <v>0</v>
      </c>
      <c r="U567" s="35"/>
      <c r="V567" s="35"/>
      <c r="W567" s="35"/>
      <c r="X567" s="35"/>
      <c r="Y567" s="35"/>
      <c r="Z567" s="35"/>
    </row>
    <row r="568" spans="2:26" ht="12" customHeight="1">
      <c r="B568" s="17">
        <v>30651</v>
      </c>
      <c r="C568" s="18" t="s">
        <v>35</v>
      </c>
      <c r="D568" s="27"/>
      <c r="E568" s="34">
        <v>0.18870000000000001</v>
      </c>
      <c r="F568" s="19"/>
      <c r="G568" s="21"/>
      <c r="H568" s="20" t="s">
        <v>12</v>
      </c>
      <c r="I568" s="20"/>
      <c r="J568" s="19"/>
      <c r="K568" s="19"/>
      <c r="L568" s="19"/>
      <c r="M568" s="1"/>
      <c r="N568" s="78" t="str">
        <f t="shared" si="48"/>
        <v/>
      </c>
      <c r="O568" s="79">
        <f t="shared" si="52"/>
        <v>6.2900000000000005E-3</v>
      </c>
      <c r="P568" s="80" t="str">
        <f t="shared" si="53"/>
        <v/>
      </c>
      <c r="Q568" s="72">
        <v>37742</v>
      </c>
      <c r="R568" s="68">
        <f t="shared" si="49"/>
        <v>0</v>
      </c>
      <c r="S568" s="70">
        <f t="shared" si="50"/>
        <v>0</v>
      </c>
      <c r="T568" s="71">
        <f t="shared" si="51"/>
        <v>0</v>
      </c>
      <c r="U568" s="35"/>
      <c r="V568" s="35"/>
      <c r="W568" s="35"/>
      <c r="X568" s="35"/>
      <c r="Y568" s="35"/>
      <c r="Z568" s="35"/>
    </row>
    <row r="569" spans="2:26" ht="12" customHeight="1">
      <c r="B569" s="17">
        <v>30652</v>
      </c>
      <c r="C569" s="18" t="s">
        <v>32</v>
      </c>
      <c r="D569" s="27"/>
      <c r="E569" s="34"/>
      <c r="F569" s="19">
        <v>977.77777777777771</v>
      </c>
      <c r="G569" s="21"/>
      <c r="H569" s="20"/>
      <c r="I569" s="20" t="s">
        <v>20</v>
      </c>
      <c r="J569" s="19"/>
      <c r="K569" s="19"/>
      <c r="L569" s="19"/>
      <c r="M569" s="1"/>
      <c r="N569" s="78" t="str">
        <f t="shared" si="48"/>
        <v/>
      </c>
      <c r="O569" s="79" t="str">
        <f t="shared" si="52"/>
        <v/>
      </c>
      <c r="P569" s="80">
        <f t="shared" si="53"/>
        <v>32.592592592592588</v>
      </c>
      <c r="Q569" s="72">
        <v>37773</v>
      </c>
      <c r="R569" s="68">
        <f t="shared" si="49"/>
        <v>0</v>
      </c>
      <c r="S569" s="70">
        <f t="shared" si="50"/>
        <v>0</v>
      </c>
      <c r="T569" s="71">
        <f t="shared" si="51"/>
        <v>0</v>
      </c>
      <c r="U569" s="35"/>
      <c r="V569" s="35"/>
      <c r="W569" s="35"/>
      <c r="X569" s="35"/>
      <c r="Y569" s="35"/>
      <c r="Z569" s="35"/>
    </row>
    <row r="570" spans="2:26" ht="12" customHeight="1">
      <c r="B570" s="17">
        <v>30664</v>
      </c>
      <c r="C570" s="18" t="s">
        <v>34</v>
      </c>
      <c r="D570" s="27"/>
      <c r="E570" s="34"/>
      <c r="F570" s="19">
        <v>181.4814814814815</v>
      </c>
      <c r="G570" s="21"/>
      <c r="H570" s="20"/>
      <c r="I570" s="20" t="s">
        <v>20</v>
      </c>
      <c r="J570" s="19"/>
      <c r="K570" s="19"/>
      <c r="L570" s="19">
        <v>55102.041209330353</v>
      </c>
      <c r="M570" s="1"/>
      <c r="N570" s="78" t="str">
        <f t="shared" si="48"/>
        <v/>
      </c>
      <c r="O570" s="79" t="str">
        <f t="shared" si="52"/>
        <v/>
      </c>
      <c r="P570" s="80">
        <f t="shared" si="53"/>
        <v>6.0493827160493829</v>
      </c>
      <c r="Q570" s="72">
        <v>37803</v>
      </c>
      <c r="R570" s="68">
        <f t="shared" si="49"/>
        <v>0</v>
      </c>
      <c r="S570" s="70">
        <f t="shared" si="50"/>
        <v>0</v>
      </c>
      <c r="T570" s="71">
        <f t="shared" si="51"/>
        <v>0</v>
      </c>
      <c r="U570" s="35"/>
      <c r="V570" s="35"/>
      <c r="W570" s="35"/>
      <c r="X570" s="35"/>
      <c r="Y570" s="35"/>
      <c r="Z570" s="35"/>
    </row>
    <row r="571" spans="2:26" ht="12" customHeight="1">
      <c r="B571" s="17">
        <v>30671</v>
      </c>
      <c r="C571" s="18" t="s">
        <v>25</v>
      </c>
      <c r="D571" s="27">
        <v>1.4303940936269853E-2</v>
      </c>
      <c r="E571" s="34"/>
      <c r="F571" s="19"/>
      <c r="G571" s="21" t="s">
        <v>26</v>
      </c>
      <c r="H571" s="20"/>
      <c r="I571" s="20"/>
      <c r="J571" s="19">
        <v>22.558737152847421</v>
      </c>
      <c r="K571" s="19"/>
      <c r="L571" s="19"/>
      <c r="M571" s="1"/>
      <c r="N571" s="78">
        <f t="shared" si="48"/>
        <v>2.8607881872539705E-3</v>
      </c>
      <c r="O571" s="79" t="str">
        <f t="shared" si="52"/>
        <v/>
      </c>
      <c r="P571" s="80" t="str">
        <f t="shared" si="53"/>
        <v/>
      </c>
      <c r="Q571" s="72">
        <v>37834</v>
      </c>
      <c r="R571" s="68">
        <f t="shared" si="49"/>
        <v>0</v>
      </c>
      <c r="S571" s="70">
        <f t="shared" si="50"/>
        <v>0</v>
      </c>
      <c r="T571" s="71">
        <f t="shared" si="51"/>
        <v>0</v>
      </c>
      <c r="U571" s="35"/>
      <c r="V571" s="35"/>
      <c r="W571" s="35"/>
      <c r="X571" s="35"/>
      <c r="Y571" s="35"/>
      <c r="Z571" s="35"/>
    </row>
    <row r="572" spans="2:26" ht="12" customHeight="1">
      <c r="B572" s="17">
        <v>30671</v>
      </c>
      <c r="C572" s="18" t="s">
        <v>27</v>
      </c>
      <c r="D572" s="27">
        <v>1.4303940936269853E-2</v>
      </c>
      <c r="E572" s="34"/>
      <c r="F572" s="19"/>
      <c r="G572" s="21" t="s">
        <v>26</v>
      </c>
      <c r="H572" s="20"/>
      <c r="I572" s="20"/>
      <c r="J572" s="19"/>
      <c r="K572" s="19"/>
      <c r="L572" s="19"/>
      <c r="M572" s="1"/>
      <c r="N572" s="78">
        <f t="shared" si="48"/>
        <v>2.8607881872539705E-3</v>
      </c>
      <c r="O572" s="79" t="str">
        <f t="shared" si="52"/>
        <v/>
      </c>
      <c r="P572" s="80" t="str">
        <f t="shared" si="53"/>
        <v/>
      </c>
      <c r="Q572" s="72">
        <v>37865</v>
      </c>
      <c r="R572" s="68">
        <f t="shared" si="49"/>
        <v>0</v>
      </c>
      <c r="S572" s="70">
        <f t="shared" si="50"/>
        <v>0</v>
      </c>
      <c r="T572" s="71">
        <f t="shared" si="51"/>
        <v>0</v>
      </c>
      <c r="U572" s="35"/>
      <c r="V572" s="35"/>
      <c r="W572" s="35"/>
      <c r="X572" s="35"/>
      <c r="Y572" s="35"/>
      <c r="Z572" s="35"/>
    </row>
    <row r="573" spans="2:26" ht="12" customHeight="1">
      <c r="B573" s="17">
        <v>30671</v>
      </c>
      <c r="C573" s="18" t="s">
        <v>27</v>
      </c>
      <c r="D573" s="27">
        <v>1.4303940936269853E-2</v>
      </c>
      <c r="E573" s="34"/>
      <c r="F573" s="19"/>
      <c r="G573" s="21" t="s">
        <v>26</v>
      </c>
      <c r="H573" s="20"/>
      <c r="I573" s="20"/>
      <c r="J573" s="19"/>
      <c r="K573" s="19"/>
      <c r="L573" s="19"/>
      <c r="M573" s="1"/>
      <c r="N573" s="78">
        <f t="shared" si="48"/>
        <v>2.8607881872539705E-3</v>
      </c>
      <c r="O573" s="79" t="str">
        <f t="shared" si="52"/>
        <v/>
      </c>
      <c r="P573" s="80" t="str">
        <f t="shared" si="53"/>
        <v/>
      </c>
      <c r="Q573" s="72">
        <v>37895</v>
      </c>
      <c r="R573" s="68">
        <f t="shared" si="49"/>
        <v>0</v>
      </c>
      <c r="S573" s="70">
        <f t="shared" si="50"/>
        <v>0</v>
      </c>
      <c r="T573" s="71">
        <f t="shared" si="51"/>
        <v>0</v>
      </c>
      <c r="U573" s="35"/>
      <c r="V573" s="35"/>
      <c r="W573" s="35"/>
      <c r="X573" s="35"/>
      <c r="Y573" s="35"/>
      <c r="Z573" s="35"/>
    </row>
    <row r="574" spans="2:26" ht="12" customHeight="1">
      <c r="B574" s="17">
        <v>30671</v>
      </c>
      <c r="C574" s="18" t="s">
        <v>27</v>
      </c>
      <c r="D574" s="27">
        <v>1.4303940936269853E-2</v>
      </c>
      <c r="E574" s="34"/>
      <c r="F574" s="19"/>
      <c r="G574" s="21" t="s">
        <v>26</v>
      </c>
      <c r="H574" s="20"/>
      <c r="I574" s="20"/>
      <c r="J574" s="19">
        <v>22.558737152847421</v>
      </c>
      <c r="K574" s="19"/>
      <c r="L574" s="19"/>
      <c r="M574" s="1"/>
      <c r="N574" s="78">
        <f t="shared" si="48"/>
        <v>2.8607881872539705E-3</v>
      </c>
      <c r="O574" s="79" t="str">
        <f t="shared" si="52"/>
        <v/>
      </c>
      <c r="P574" s="80" t="str">
        <f t="shared" si="53"/>
        <v/>
      </c>
      <c r="Q574" s="72">
        <v>37926</v>
      </c>
      <c r="R574" s="68">
        <f t="shared" si="49"/>
        <v>0</v>
      </c>
      <c r="S574" s="70">
        <f t="shared" si="50"/>
        <v>0</v>
      </c>
      <c r="T574" s="71">
        <f t="shared" si="51"/>
        <v>0</v>
      </c>
      <c r="U574" s="35"/>
      <c r="V574" s="35"/>
      <c r="W574" s="35"/>
      <c r="X574" s="35"/>
      <c r="Y574" s="35"/>
      <c r="Z574" s="35"/>
    </row>
    <row r="575" spans="2:26" ht="12" customHeight="1">
      <c r="B575" s="17">
        <v>30677</v>
      </c>
      <c r="C575" s="18" t="s">
        <v>24</v>
      </c>
      <c r="D575" s="27"/>
      <c r="E575" s="34">
        <v>9.2499999999999999E-2</v>
      </c>
      <c r="F575" s="19"/>
      <c r="G575" s="21"/>
      <c r="H575" s="20" t="s">
        <v>12</v>
      </c>
      <c r="I575" s="20"/>
      <c r="J575" s="19"/>
      <c r="K575" s="19"/>
      <c r="L575" s="19"/>
      <c r="M575" s="1"/>
      <c r="N575" s="78" t="str">
        <f t="shared" si="48"/>
        <v/>
      </c>
      <c r="O575" s="79">
        <f t="shared" si="52"/>
        <v>3.0833333333333333E-3</v>
      </c>
      <c r="P575" s="80" t="str">
        <f t="shared" si="53"/>
        <v/>
      </c>
      <c r="Q575" s="72">
        <v>37956</v>
      </c>
      <c r="R575" s="68">
        <f t="shared" si="49"/>
        <v>0</v>
      </c>
      <c r="S575" s="70">
        <f t="shared" si="50"/>
        <v>0</v>
      </c>
      <c r="T575" s="71">
        <f t="shared" si="51"/>
        <v>0</v>
      </c>
      <c r="U575" s="35"/>
      <c r="V575" s="35"/>
      <c r="W575" s="35"/>
      <c r="X575" s="35"/>
      <c r="Y575" s="35"/>
      <c r="Z575" s="35"/>
    </row>
    <row r="576" spans="2:26" ht="12" customHeight="1">
      <c r="B576" s="17">
        <v>30677</v>
      </c>
      <c r="C576" s="18" t="s">
        <v>33</v>
      </c>
      <c r="D576" s="27"/>
      <c r="E576" s="34"/>
      <c r="F576" s="19">
        <v>529.62962962962968</v>
      </c>
      <c r="G576" s="21"/>
      <c r="H576" s="20"/>
      <c r="I576" s="20" t="s">
        <v>20</v>
      </c>
      <c r="J576" s="19"/>
      <c r="K576" s="19"/>
      <c r="L576" s="19"/>
      <c r="M576" s="1"/>
      <c r="N576" s="78" t="str">
        <f t="shared" si="48"/>
        <v/>
      </c>
      <c r="O576" s="79" t="str">
        <f t="shared" si="52"/>
        <v/>
      </c>
      <c r="P576" s="80">
        <f t="shared" si="53"/>
        <v>17.654320987654323</v>
      </c>
      <c r="Q576" s="72">
        <v>37987</v>
      </c>
      <c r="R576" s="68">
        <f t="shared" si="49"/>
        <v>0</v>
      </c>
      <c r="S576" s="70">
        <f t="shared" si="50"/>
        <v>0</v>
      </c>
      <c r="T576" s="71">
        <f t="shared" si="51"/>
        <v>0</v>
      </c>
      <c r="U576" s="35"/>
      <c r="V576" s="35"/>
      <c r="W576" s="35"/>
      <c r="X576" s="35"/>
      <c r="Y576" s="35"/>
      <c r="Z576" s="35"/>
    </row>
    <row r="577" spans="2:26" ht="12" customHeight="1">
      <c r="B577" s="17">
        <v>30677</v>
      </c>
      <c r="C577" s="18" t="s">
        <v>25</v>
      </c>
      <c r="D577" s="27">
        <v>1.4298525567671151E-2</v>
      </c>
      <c r="E577" s="34"/>
      <c r="F577" s="19"/>
      <c r="G577" s="21" t="s">
        <v>26</v>
      </c>
      <c r="H577" s="20"/>
      <c r="I577" s="20"/>
      <c r="J577" s="19"/>
      <c r="K577" s="19"/>
      <c r="L577" s="19"/>
      <c r="M577" s="1"/>
      <c r="N577" s="78">
        <f t="shared" si="48"/>
        <v>2.8597051135342303E-3</v>
      </c>
      <c r="O577" s="79" t="str">
        <f t="shared" si="52"/>
        <v/>
      </c>
      <c r="P577" s="80" t="str">
        <f t="shared" si="53"/>
        <v/>
      </c>
      <c r="Q577" s="72">
        <v>38018</v>
      </c>
      <c r="R577" s="68">
        <f t="shared" si="49"/>
        <v>0</v>
      </c>
      <c r="S577" s="70">
        <f t="shared" si="50"/>
        <v>0</v>
      </c>
      <c r="T577" s="71">
        <f t="shared" si="51"/>
        <v>0</v>
      </c>
      <c r="U577" s="35"/>
      <c r="V577" s="35"/>
      <c r="W577" s="35"/>
      <c r="X577" s="35"/>
      <c r="Y577" s="35"/>
      <c r="Z577" s="35"/>
    </row>
    <row r="578" spans="2:26" ht="12" customHeight="1">
      <c r="B578" s="17">
        <v>30677</v>
      </c>
      <c r="C578" s="18" t="s">
        <v>27</v>
      </c>
      <c r="D578" s="27">
        <v>1.4298525567671151E-2</v>
      </c>
      <c r="E578" s="34"/>
      <c r="F578" s="19"/>
      <c r="G578" s="21" t="s">
        <v>26</v>
      </c>
      <c r="H578" s="20"/>
      <c r="I578" s="20"/>
      <c r="J578" s="19"/>
      <c r="K578" s="19"/>
      <c r="L578" s="19"/>
      <c r="M578" s="1"/>
      <c r="N578" s="78">
        <f t="shared" si="48"/>
        <v>2.8597051135342303E-3</v>
      </c>
      <c r="O578" s="79" t="str">
        <f t="shared" si="52"/>
        <v/>
      </c>
      <c r="P578" s="80" t="str">
        <f t="shared" si="53"/>
        <v/>
      </c>
      <c r="Q578" s="72">
        <v>38047</v>
      </c>
      <c r="R578" s="68">
        <f t="shared" si="49"/>
        <v>0</v>
      </c>
      <c r="S578" s="70">
        <f t="shared" si="50"/>
        <v>0</v>
      </c>
      <c r="T578" s="71">
        <f t="shared" si="51"/>
        <v>0</v>
      </c>
      <c r="U578" s="35"/>
      <c r="V578" s="35"/>
      <c r="W578" s="35"/>
      <c r="X578" s="35"/>
      <c r="Y578" s="35"/>
      <c r="Z578" s="35"/>
    </row>
    <row r="579" spans="2:26" ht="12" customHeight="1">
      <c r="B579" s="17">
        <v>30678</v>
      </c>
      <c r="C579" s="18" t="s">
        <v>28</v>
      </c>
      <c r="D579" s="27"/>
      <c r="E579" s="34">
        <v>1.2696289406560264E-2</v>
      </c>
      <c r="F579" s="19"/>
      <c r="G579" s="21"/>
      <c r="H579" s="20" t="s">
        <v>12</v>
      </c>
      <c r="I579" s="20"/>
      <c r="J579" s="19"/>
      <c r="K579" s="19">
        <v>5288.9767762103293</v>
      </c>
      <c r="L579" s="19"/>
      <c r="M579" s="1"/>
      <c r="N579" s="78" t="str">
        <f t="shared" si="48"/>
        <v/>
      </c>
      <c r="O579" s="79">
        <f t="shared" si="52"/>
        <v>4.2320964688534213E-4</v>
      </c>
      <c r="P579" s="80" t="str">
        <f t="shared" si="53"/>
        <v/>
      </c>
      <c r="Q579" s="72">
        <v>38078</v>
      </c>
      <c r="R579" s="68">
        <f t="shared" si="49"/>
        <v>0</v>
      </c>
      <c r="S579" s="70">
        <f t="shared" si="50"/>
        <v>0</v>
      </c>
      <c r="T579" s="71">
        <f t="shared" si="51"/>
        <v>0</v>
      </c>
      <c r="U579" s="35"/>
      <c r="V579" s="35"/>
      <c r="W579" s="35"/>
      <c r="X579" s="35"/>
      <c r="Y579" s="35"/>
      <c r="Z579" s="35"/>
    </row>
    <row r="580" spans="2:26" ht="12" customHeight="1">
      <c r="B580" s="17">
        <v>30678</v>
      </c>
      <c r="C580" s="18" t="s">
        <v>29</v>
      </c>
      <c r="D580" s="27"/>
      <c r="E580" s="34">
        <v>1.2696289406560264E-2</v>
      </c>
      <c r="F580" s="19"/>
      <c r="G580" s="21"/>
      <c r="H580" s="32" t="s">
        <v>12</v>
      </c>
      <c r="I580" s="32"/>
      <c r="J580" s="19"/>
      <c r="K580" s="19">
        <v>5288.9767762103293</v>
      </c>
      <c r="L580" s="19"/>
      <c r="M580" s="1"/>
      <c r="N580" s="78" t="str">
        <f t="shared" si="48"/>
        <v/>
      </c>
      <c r="O580" s="79">
        <f t="shared" si="52"/>
        <v>4.2320964688534213E-4</v>
      </c>
      <c r="P580" s="80" t="str">
        <f t="shared" si="53"/>
        <v/>
      </c>
      <c r="Q580" s="72">
        <v>38108</v>
      </c>
      <c r="R580" s="68">
        <f t="shared" si="49"/>
        <v>0</v>
      </c>
      <c r="S580" s="70">
        <f t="shared" si="50"/>
        <v>0</v>
      </c>
      <c r="T580" s="71">
        <f t="shared" si="51"/>
        <v>0</v>
      </c>
      <c r="U580" s="35"/>
      <c r="V580" s="35"/>
      <c r="W580" s="35"/>
      <c r="X580" s="35"/>
      <c r="Y580" s="35"/>
      <c r="Z580" s="35"/>
    </row>
    <row r="581" spans="2:26" ht="12" customHeight="1">
      <c r="B581" s="17">
        <v>30680</v>
      </c>
      <c r="C581" s="18" t="s">
        <v>24</v>
      </c>
      <c r="D581" s="27"/>
      <c r="E581" s="34">
        <v>1.2694686963200301E-2</v>
      </c>
      <c r="F581" s="19"/>
      <c r="G581" s="21"/>
      <c r="H581" s="20" t="s">
        <v>12</v>
      </c>
      <c r="I581" s="20"/>
      <c r="J581" s="19"/>
      <c r="K581" s="19"/>
      <c r="L581" s="19"/>
      <c r="M581" s="1"/>
      <c r="N581" s="78" t="str">
        <f t="shared" si="48"/>
        <v/>
      </c>
      <c r="O581" s="79">
        <f t="shared" si="52"/>
        <v>4.2315623210667671E-4</v>
      </c>
      <c r="P581" s="80" t="str">
        <f t="shared" si="53"/>
        <v/>
      </c>
      <c r="Q581" s="72">
        <v>38139</v>
      </c>
      <c r="R581" s="68">
        <f t="shared" si="49"/>
        <v>0</v>
      </c>
      <c r="S581" s="70">
        <f t="shared" si="50"/>
        <v>0</v>
      </c>
      <c r="T581" s="71">
        <f t="shared" si="51"/>
        <v>0</v>
      </c>
      <c r="U581" s="35"/>
      <c r="V581" s="35"/>
      <c r="W581" s="35"/>
      <c r="X581" s="35"/>
      <c r="Y581" s="35"/>
      <c r="Z581" s="35"/>
    </row>
    <row r="582" spans="2:26" ht="12" customHeight="1">
      <c r="B582" s="17">
        <v>30686</v>
      </c>
      <c r="C582" s="18" t="s">
        <v>35</v>
      </c>
      <c r="D582" s="27"/>
      <c r="E582" s="34">
        <v>0.44400000000000001</v>
      </c>
      <c r="F582" s="19"/>
      <c r="G582" s="21"/>
      <c r="H582" s="20" t="s">
        <v>12</v>
      </c>
      <c r="I582" s="20"/>
      <c r="J582" s="19"/>
      <c r="K582" s="19"/>
      <c r="L582" s="19"/>
      <c r="M582" s="1"/>
      <c r="N582" s="78" t="str">
        <f t="shared" si="48"/>
        <v/>
      </c>
      <c r="O582" s="79">
        <f t="shared" si="52"/>
        <v>1.4800000000000001E-2</v>
      </c>
      <c r="P582" s="80" t="str">
        <f t="shared" si="53"/>
        <v/>
      </c>
      <c r="Q582" s="72">
        <v>38169</v>
      </c>
      <c r="R582" s="68">
        <f t="shared" si="49"/>
        <v>0</v>
      </c>
      <c r="S582" s="70">
        <f t="shared" si="50"/>
        <v>0</v>
      </c>
      <c r="T582" s="71">
        <f t="shared" si="51"/>
        <v>0</v>
      </c>
      <c r="U582" s="35"/>
      <c r="V582" s="35"/>
      <c r="W582" s="35"/>
      <c r="X582" s="35"/>
      <c r="Y582" s="35"/>
      <c r="Z582" s="35"/>
    </row>
    <row r="583" spans="2:26" ht="12" customHeight="1">
      <c r="B583" s="17">
        <v>30707</v>
      </c>
      <c r="C583" s="18" t="s">
        <v>24</v>
      </c>
      <c r="D583" s="27"/>
      <c r="E583" s="34">
        <v>1.2673073762654653E-2</v>
      </c>
      <c r="F583" s="19"/>
      <c r="G583" s="21"/>
      <c r="H583" s="20" t="s">
        <v>12</v>
      </c>
      <c r="I583" s="20"/>
      <c r="J583" s="19"/>
      <c r="K583" s="19"/>
      <c r="L583" s="19"/>
      <c r="M583" s="1"/>
      <c r="N583" s="78" t="str">
        <f t="shared" si="48"/>
        <v/>
      </c>
      <c r="O583" s="79">
        <f t="shared" si="52"/>
        <v>4.2243579208848842E-4</v>
      </c>
      <c r="P583" s="80" t="str">
        <f t="shared" si="53"/>
        <v/>
      </c>
      <c r="Q583" s="72">
        <v>38200</v>
      </c>
      <c r="R583" s="68">
        <f t="shared" si="49"/>
        <v>0</v>
      </c>
      <c r="S583" s="70">
        <f t="shared" si="50"/>
        <v>0</v>
      </c>
      <c r="T583" s="71">
        <f t="shared" si="51"/>
        <v>0</v>
      </c>
      <c r="U583" s="35"/>
      <c r="V583" s="35"/>
      <c r="W583" s="35"/>
      <c r="X583" s="35"/>
      <c r="Y583" s="35"/>
      <c r="Z583" s="35"/>
    </row>
    <row r="584" spans="2:26" ht="12" customHeight="1">
      <c r="B584" s="17">
        <v>30711</v>
      </c>
      <c r="C584" s="18" t="s">
        <v>25</v>
      </c>
      <c r="D584" s="27">
        <v>1.4267877182512529E-2</v>
      </c>
      <c r="E584" s="34"/>
      <c r="F584" s="19"/>
      <c r="G584" s="18" t="s">
        <v>26</v>
      </c>
      <c r="H584" s="20"/>
      <c r="I584" s="20"/>
      <c r="J584" s="19">
        <v>22.501861027213153</v>
      </c>
      <c r="K584" s="19"/>
      <c r="L584" s="19"/>
      <c r="M584" s="1"/>
      <c r="N584" s="78">
        <f t="shared" si="48"/>
        <v>2.8535754365025061E-3</v>
      </c>
      <c r="O584" s="79" t="str">
        <f t="shared" si="52"/>
        <v/>
      </c>
      <c r="P584" s="80" t="str">
        <f t="shared" si="53"/>
        <v/>
      </c>
      <c r="Q584" s="72">
        <v>38231</v>
      </c>
      <c r="R584" s="68">
        <f t="shared" si="49"/>
        <v>0</v>
      </c>
      <c r="S584" s="70">
        <f t="shared" si="50"/>
        <v>0</v>
      </c>
      <c r="T584" s="71">
        <f t="shared" si="51"/>
        <v>0</v>
      </c>
      <c r="U584" s="35"/>
      <c r="V584" s="35"/>
      <c r="W584" s="35"/>
      <c r="X584" s="35"/>
      <c r="Y584" s="35"/>
      <c r="Z584" s="35"/>
    </row>
    <row r="585" spans="2:26" ht="12" customHeight="1">
      <c r="B585" s="17">
        <v>30711</v>
      </c>
      <c r="C585" s="18" t="s">
        <v>27</v>
      </c>
      <c r="D585" s="27">
        <v>1.4267877182512529E-2</v>
      </c>
      <c r="E585" s="34"/>
      <c r="F585" s="19"/>
      <c r="G585" s="21" t="s">
        <v>26</v>
      </c>
      <c r="H585" s="20"/>
      <c r="I585" s="20"/>
      <c r="J585" s="19"/>
      <c r="K585" s="19"/>
      <c r="L585" s="19"/>
      <c r="M585" s="1"/>
      <c r="N585" s="78">
        <f t="shared" si="48"/>
        <v>2.8535754365025061E-3</v>
      </c>
      <c r="O585" s="79" t="str">
        <f t="shared" si="52"/>
        <v/>
      </c>
      <c r="P585" s="80" t="str">
        <f t="shared" si="53"/>
        <v/>
      </c>
      <c r="Q585" s="72">
        <v>38261</v>
      </c>
      <c r="R585" s="68">
        <f t="shared" si="49"/>
        <v>0</v>
      </c>
      <c r="S585" s="70">
        <f t="shared" si="50"/>
        <v>0</v>
      </c>
      <c r="T585" s="71">
        <f t="shared" si="51"/>
        <v>0</v>
      </c>
      <c r="U585" s="35"/>
      <c r="V585" s="35"/>
      <c r="W585" s="35"/>
      <c r="X585" s="35"/>
      <c r="Y585" s="35"/>
      <c r="Z585" s="35"/>
    </row>
    <row r="586" spans="2:26" ht="12" customHeight="1">
      <c r="B586" s="17">
        <v>30712</v>
      </c>
      <c r="C586" s="18" t="s">
        <v>24</v>
      </c>
      <c r="D586" s="27"/>
      <c r="E586" s="34">
        <v>8.8800000000000004E-2</v>
      </c>
      <c r="F586" s="19"/>
      <c r="G586" s="21"/>
      <c r="H586" s="20" t="s">
        <v>12</v>
      </c>
      <c r="I586" s="20"/>
      <c r="J586" s="19"/>
      <c r="K586" s="19">
        <v>5277.6400410647984</v>
      </c>
      <c r="L586" s="19"/>
      <c r="M586" s="1"/>
      <c r="N586" s="78" t="str">
        <f t="shared" si="48"/>
        <v/>
      </c>
      <c r="O586" s="79">
        <f t="shared" si="52"/>
        <v>2.96E-3</v>
      </c>
      <c r="P586" s="80" t="str">
        <f t="shared" si="53"/>
        <v/>
      </c>
      <c r="Q586" s="72">
        <v>38292</v>
      </c>
      <c r="R586" s="68">
        <f t="shared" si="49"/>
        <v>0</v>
      </c>
      <c r="S586" s="70">
        <f t="shared" si="50"/>
        <v>0</v>
      </c>
      <c r="T586" s="71">
        <f t="shared" si="51"/>
        <v>0</v>
      </c>
      <c r="U586" s="35"/>
      <c r="V586" s="35"/>
      <c r="W586" s="35"/>
      <c r="X586" s="35"/>
      <c r="Y586" s="35"/>
      <c r="Z586" s="35"/>
    </row>
    <row r="587" spans="2:26" ht="12" customHeight="1">
      <c r="B587" s="17">
        <v>30712</v>
      </c>
      <c r="C587" s="18" t="s">
        <v>28</v>
      </c>
      <c r="D587" s="27"/>
      <c r="E587" s="34">
        <v>1.2669075358092401E-2</v>
      </c>
      <c r="F587" s="19"/>
      <c r="G587" s="21"/>
      <c r="H587" s="20" t="s">
        <v>12</v>
      </c>
      <c r="I587" s="20"/>
      <c r="J587" s="19"/>
      <c r="K587" s="19"/>
      <c r="L587" s="19"/>
      <c r="M587" s="1"/>
      <c r="N587" s="78" t="str">
        <f t="shared" si="48"/>
        <v/>
      </c>
      <c r="O587" s="79">
        <f t="shared" si="52"/>
        <v>4.223025119364134E-4</v>
      </c>
      <c r="P587" s="80" t="str">
        <f t="shared" si="53"/>
        <v/>
      </c>
      <c r="Q587" s="72">
        <v>38322</v>
      </c>
      <c r="R587" s="68">
        <f t="shared" si="49"/>
        <v>0</v>
      </c>
      <c r="S587" s="70">
        <f t="shared" si="50"/>
        <v>0</v>
      </c>
      <c r="T587" s="71">
        <f t="shared" si="51"/>
        <v>0</v>
      </c>
      <c r="U587" s="35"/>
      <c r="V587" s="35"/>
      <c r="W587" s="35"/>
      <c r="X587" s="35"/>
      <c r="Y587" s="35"/>
      <c r="Z587" s="35"/>
    </row>
    <row r="588" spans="2:26" ht="12" customHeight="1">
      <c r="B588" s="17">
        <v>30712</v>
      </c>
      <c r="C588" s="18" t="s">
        <v>29</v>
      </c>
      <c r="D588" s="27"/>
      <c r="E588" s="34">
        <v>1.2669075358092401E-2</v>
      </c>
      <c r="F588" s="19"/>
      <c r="G588" s="21"/>
      <c r="H588" s="20" t="s">
        <v>12</v>
      </c>
      <c r="I588" s="20"/>
      <c r="J588" s="19"/>
      <c r="K588" s="19"/>
      <c r="L588" s="19"/>
      <c r="M588" s="1"/>
      <c r="N588" s="78" t="str">
        <f t="shared" si="48"/>
        <v/>
      </c>
      <c r="O588" s="79">
        <f t="shared" si="52"/>
        <v>4.223025119364134E-4</v>
      </c>
      <c r="P588" s="80" t="str">
        <f t="shared" si="53"/>
        <v/>
      </c>
      <c r="Q588" s="72">
        <v>38353</v>
      </c>
      <c r="R588" s="68">
        <f t="shared" si="49"/>
        <v>0</v>
      </c>
      <c r="S588" s="70">
        <f t="shared" si="50"/>
        <v>0</v>
      </c>
      <c r="T588" s="71">
        <f t="shared" si="51"/>
        <v>0</v>
      </c>
      <c r="U588" s="35"/>
      <c r="V588" s="35"/>
      <c r="W588" s="35"/>
      <c r="X588" s="35"/>
      <c r="Y588" s="35"/>
      <c r="Z588" s="35"/>
    </row>
    <row r="589" spans="2:26" ht="12" customHeight="1">
      <c r="B589" s="17">
        <v>30712</v>
      </c>
      <c r="C589" s="18" t="s">
        <v>25</v>
      </c>
      <c r="D589" s="27">
        <v>1.426697675460856E-2</v>
      </c>
      <c r="E589" s="34"/>
      <c r="F589" s="19"/>
      <c r="G589" s="21" t="s">
        <v>26</v>
      </c>
      <c r="H589" s="20"/>
      <c r="I589" s="20"/>
      <c r="J589" s="19"/>
      <c r="K589" s="19"/>
      <c r="L589" s="19"/>
      <c r="M589" s="1"/>
      <c r="N589" s="78">
        <f t="shared" si="48"/>
        <v>2.8533953509217122E-3</v>
      </c>
      <c r="O589" s="79" t="str">
        <f t="shared" si="52"/>
        <v/>
      </c>
      <c r="P589" s="80" t="str">
        <f t="shared" si="53"/>
        <v/>
      </c>
      <c r="Q589" s="72">
        <v>38384</v>
      </c>
      <c r="R589" s="68">
        <f t="shared" si="49"/>
        <v>0</v>
      </c>
      <c r="S589" s="70">
        <f t="shared" si="50"/>
        <v>0</v>
      </c>
      <c r="T589" s="71">
        <f t="shared" si="51"/>
        <v>0</v>
      </c>
      <c r="U589" s="35"/>
      <c r="V589" s="35"/>
      <c r="W589" s="35"/>
      <c r="X589" s="35"/>
      <c r="Y589" s="35"/>
      <c r="Z589" s="35"/>
    </row>
    <row r="590" spans="2:26" ht="12" customHeight="1">
      <c r="B590" s="17">
        <v>30712</v>
      </c>
      <c r="C590" s="18" t="s">
        <v>27</v>
      </c>
      <c r="D590" s="27">
        <v>1.426697675460856E-2</v>
      </c>
      <c r="E590" s="34"/>
      <c r="F590" s="19"/>
      <c r="G590" s="21" t="s">
        <v>26</v>
      </c>
      <c r="H590" s="20"/>
      <c r="I590" s="20"/>
      <c r="J590" s="19">
        <v>22.500440962875551</v>
      </c>
      <c r="K590" s="19"/>
      <c r="L590" s="19"/>
      <c r="M590" s="1"/>
      <c r="N590" s="78">
        <f t="shared" si="48"/>
        <v>2.8533953509217122E-3</v>
      </c>
      <c r="O590" s="79" t="str">
        <f t="shared" si="52"/>
        <v/>
      </c>
      <c r="P590" s="80" t="str">
        <f t="shared" si="53"/>
        <v/>
      </c>
      <c r="Q590" s="72">
        <v>38412</v>
      </c>
      <c r="R590" s="68">
        <f t="shared" si="49"/>
        <v>0</v>
      </c>
      <c r="S590" s="70">
        <f t="shared" si="50"/>
        <v>0</v>
      </c>
      <c r="T590" s="71">
        <f t="shared" si="51"/>
        <v>0</v>
      </c>
      <c r="U590" s="35"/>
      <c r="V590" s="35"/>
      <c r="W590" s="35"/>
      <c r="X590" s="35"/>
      <c r="Y590" s="35"/>
      <c r="Z590" s="35"/>
    </row>
    <row r="591" spans="2:26" ht="12" customHeight="1">
      <c r="B591" s="17">
        <v>30713</v>
      </c>
      <c r="C591" s="18" t="s">
        <v>35</v>
      </c>
      <c r="D591" s="27"/>
      <c r="E591" s="34">
        <v>0.19980000000000001</v>
      </c>
      <c r="F591" s="19"/>
      <c r="G591" s="21"/>
      <c r="H591" s="20" t="s">
        <v>12</v>
      </c>
      <c r="I591" s="20"/>
      <c r="J591" s="19"/>
      <c r="K591" s="19">
        <v>5277.3069757952226</v>
      </c>
      <c r="L591" s="19"/>
      <c r="M591" s="1"/>
      <c r="N591" s="78" t="str">
        <f t="shared" si="48"/>
        <v/>
      </c>
      <c r="O591" s="79">
        <f t="shared" si="52"/>
        <v>6.6600000000000001E-3</v>
      </c>
      <c r="P591" s="80" t="str">
        <f t="shared" si="53"/>
        <v/>
      </c>
      <c r="Q591" s="72">
        <v>38443</v>
      </c>
      <c r="R591" s="68">
        <f t="shared" si="49"/>
        <v>0</v>
      </c>
      <c r="S591" s="70">
        <f t="shared" si="50"/>
        <v>0</v>
      </c>
      <c r="T591" s="71">
        <f t="shared" si="51"/>
        <v>0</v>
      </c>
      <c r="U591" s="35"/>
      <c r="V591" s="35"/>
      <c r="W591" s="35"/>
      <c r="X591" s="35"/>
      <c r="Y591" s="35"/>
      <c r="Z591" s="35"/>
    </row>
    <row r="592" spans="2:26" ht="12" customHeight="1">
      <c r="B592" s="17">
        <v>30740</v>
      </c>
      <c r="C592" s="18" t="s">
        <v>25</v>
      </c>
      <c r="D592" s="27">
        <v>1.4241787831100368E-2</v>
      </c>
      <c r="E592" s="34"/>
      <c r="F592" s="19"/>
      <c r="G592" s="21" t="s">
        <v>26</v>
      </c>
      <c r="H592" s="32"/>
      <c r="I592" s="32"/>
      <c r="J592" s="19"/>
      <c r="K592" s="19"/>
      <c r="L592" s="19"/>
      <c r="M592" s="1"/>
      <c r="N592" s="78">
        <f t="shared" si="48"/>
        <v>2.8483575662200736E-3</v>
      </c>
      <c r="O592" s="79" t="str">
        <f t="shared" si="52"/>
        <v/>
      </c>
      <c r="P592" s="80" t="str">
        <f t="shared" si="53"/>
        <v/>
      </c>
      <c r="Q592" s="72">
        <v>38473</v>
      </c>
      <c r="R592" s="68">
        <f t="shared" si="49"/>
        <v>0</v>
      </c>
      <c r="S592" s="70">
        <f t="shared" si="50"/>
        <v>0</v>
      </c>
      <c r="T592" s="71">
        <f t="shared" si="51"/>
        <v>0</v>
      </c>
      <c r="U592" s="35"/>
      <c r="V592" s="35"/>
      <c r="W592" s="35"/>
      <c r="X592" s="35"/>
      <c r="Y592" s="35"/>
      <c r="Z592" s="35"/>
    </row>
    <row r="593" spans="2:26" ht="12" customHeight="1">
      <c r="B593" s="17">
        <v>30740</v>
      </c>
      <c r="C593" s="18" t="s">
        <v>27</v>
      </c>
      <c r="D593" s="27">
        <v>1.4241787831100368E-2</v>
      </c>
      <c r="E593" s="34"/>
      <c r="F593" s="19"/>
      <c r="G593" s="21" t="s">
        <v>26</v>
      </c>
      <c r="H593" s="32"/>
      <c r="I593" s="32"/>
      <c r="J593" s="19"/>
      <c r="K593" s="19"/>
      <c r="L593" s="19"/>
      <c r="M593" s="1"/>
      <c r="N593" s="78">
        <f t="shared" si="48"/>
        <v>2.8483575662200736E-3</v>
      </c>
      <c r="O593" s="79" t="str">
        <f t="shared" si="52"/>
        <v/>
      </c>
      <c r="P593" s="80" t="str">
        <f t="shared" si="53"/>
        <v/>
      </c>
      <c r="Q593" s="72">
        <v>38504</v>
      </c>
      <c r="R593" s="68">
        <f t="shared" si="49"/>
        <v>0</v>
      </c>
      <c r="S593" s="70">
        <f t="shared" si="50"/>
        <v>0</v>
      </c>
      <c r="T593" s="71">
        <f t="shared" si="51"/>
        <v>0</v>
      </c>
      <c r="U593" s="35"/>
      <c r="V593" s="35"/>
      <c r="W593" s="35"/>
      <c r="X593" s="35"/>
      <c r="Y593" s="35"/>
      <c r="Z593" s="35"/>
    </row>
    <row r="594" spans="2:26" ht="12" customHeight="1">
      <c r="B594" s="17">
        <v>30741</v>
      </c>
      <c r="C594" s="18" t="s">
        <v>28</v>
      </c>
      <c r="D594" s="27"/>
      <c r="E594" s="34">
        <v>1.2645909476100543E-2</v>
      </c>
      <c r="F594" s="19"/>
      <c r="G594" s="18"/>
      <c r="H594" s="20" t="s">
        <v>12</v>
      </c>
      <c r="I594" s="20"/>
      <c r="J594" s="19"/>
      <c r="K594" s="19"/>
      <c r="L594" s="19"/>
      <c r="M594" s="1"/>
      <c r="N594" s="78" t="str">
        <f t="shared" si="48"/>
        <v/>
      </c>
      <c r="O594" s="79">
        <f t="shared" si="52"/>
        <v>4.2153031587001811E-4</v>
      </c>
      <c r="P594" s="80" t="str">
        <f t="shared" si="53"/>
        <v/>
      </c>
      <c r="Q594" s="72">
        <v>38534</v>
      </c>
      <c r="R594" s="68">
        <f t="shared" si="49"/>
        <v>0</v>
      </c>
      <c r="S594" s="70">
        <f t="shared" si="50"/>
        <v>0</v>
      </c>
      <c r="T594" s="71">
        <f t="shared" si="51"/>
        <v>0</v>
      </c>
      <c r="U594" s="35"/>
      <c r="V594" s="35"/>
      <c r="W594" s="35"/>
      <c r="X594" s="35"/>
      <c r="Y594" s="35"/>
      <c r="Z594" s="35"/>
    </row>
    <row r="595" spans="2:26" ht="12" customHeight="1">
      <c r="B595" s="17">
        <v>30741</v>
      </c>
      <c r="C595" s="18" t="s">
        <v>24</v>
      </c>
      <c r="D595" s="27"/>
      <c r="E595" s="34">
        <v>0.1221</v>
      </c>
      <c r="F595" s="19"/>
      <c r="G595" s="21"/>
      <c r="H595" s="32" t="s">
        <v>12</v>
      </c>
      <c r="I595" s="32"/>
      <c r="J595" s="19"/>
      <c r="K595" s="19"/>
      <c r="L595" s="19"/>
      <c r="M595" s="1"/>
      <c r="N595" s="78" t="str">
        <f t="shared" si="48"/>
        <v/>
      </c>
      <c r="O595" s="79">
        <f t="shared" si="52"/>
        <v>4.0699999999999998E-3</v>
      </c>
      <c r="P595" s="80" t="str">
        <f t="shared" si="53"/>
        <v/>
      </c>
      <c r="Q595" s="72">
        <v>38565</v>
      </c>
      <c r="R595" s="68">
        <f t="shared" si="49"/>
        <v>0</v>
      </c>
      <c r="S595" s="70">
        <f t="shared" si="50"/>
        <v>0</v>
      </c>
      <c r="T595" s="71">
        <f t="shared" si="51"/>
        <v>0</v>
      </c>
      <c r="U595" s="35"/>
      <c r="V595" s="35"/>
      <c r="W595" s="35"/>
      <c r="X595" s="35"/>
      <c r="Y595" s="35"/>
      <c r="Z595" s="35"/>
    </row>
    <row r="596" spans="2:26" ht="12" customHeight="1">
      <c r="B596" s="17">
        <v>30741</v>
      </c>
      <c r="C596" s="18" t="s">
        <v>29</v>
      </c>
      <c r="D596" s="27"/>
      <c r="E596" s="34">
        <v>0.1258</v>
      </c>
      <c r="F596" s="19"/>
      <c r="G596" s="21"/>
      <c r="H596" s="20" t="s">
        <v>12</v>
      </c>
      <c r="I596" s="20"/>
      <c r="J596" s="19"/>
      <c r="K596" s="19"/>
      <c r="L596" s="19"/>
      <c r="M596" s="1"/>
      <c r="N596" s="78" t="str">
        <f t="shared" si="48"/>
        <v/>
      </c>
      <c r="O596" s="79">
        <f t="shared" si="52"/>
        <v>4.1933333333333328E-3</v>
      </c>
      <c r="P596" s="80" t="str">
        <f t="shared" si="53"/>
        <v/>
      </c>
      <c r="Q596" s="72">
        <v>38596</v>
      </c>
      <c r="R596" s="68">
        <f t="shared" si="49"/>
        <v>0</v>
      </c>
      <c r="S596" s="70">
        <f t="shared" si="50"/>
        <v>0</v>
      </c>
      <c r="T596" s="71">
        <f t="shared" si="51"/>
        <v>0</v>
      </c>
      <c r="U596" s="35"/>
      <c r="V596" s="35"/>
      <c r="W596" s="35"/>
      <c r="X596" s="35"/>
      <c r="Y596" s="35"/>
      <c r="Z596" s="35"/>
    </row>
    <row r="597" spans="2:26" ht="12" customHeight="1">
      <c r="B597" s="17">
        <v>30741</v>
      </c>
      <c r="C597" s="18" t="s">
        <v>25</v>
      </c>
      <c r="D597" s="27">
        <v>1.4240889049662774E-2</v>
      </c>
      <c r="E597" s="34"/>
      <c r="F597" s="19"/>
      <c r="G597" s="21" t="s">
        <v>26</v>
      </c>
      <c r="H597" s="20"/>
      <c r="I597" s="20"/>
      <c r="J597" s="19">
        <v>22.459298058174316</v>
      </c>
      <c r="K597" s="19"/>
      <c r="L597" s="19"/>
      <c r="M597" s="1"/>
      <c r="N597" s="78">
        <f t="shared" si="48"/>
        <v>2.848177809932555E-3</v>
      </c>
      <c r="O597" s="79" t="str">
        <f t="shared" si="52"/>
        <v/>
      </c>
      <c r="P597" s="80" t="str">
        <f t="shared" si="53"/>
        <v/>
      </c>
      <c r="Q597" s="72">
        <v>38626</v>
      </c>
      <c r="R597" s="68">
        <f t="shared" si="49"/>
        <v>0</v>
      </c>
      <c r="S597" s="70">
        <f t="shared" si="50"/>
        <v>0</v>
      </c>
      <c r="T597" s="71">
        <f t="shared" si="51"/>
        <v>0</v>
      </c>
      <c r="U597" s="35"/>
      <c r="V597" s="35"/>
      <c r="W597" s="35"/>
      <c r="X597" s="35"/>
      <c r="Y597" s="35"/>
      <c r="Z597" s="35"/>
    </row>
    <row r="598" spans="2:26" ht="12" customHeight="1">
      <c r="B598" s="17">
        <v>30741</v>
      </c>
      <c r="C598" s="18" t="s">
        <v>27</v>
      </c>
      <c r="D598" s="27">
        <v>1.4240889049662774E-2</v>
      </c>
      <c r="E598" s="34"/>
      <c r="F598" s="19"/>
      <c r="G598" s="21" t="s">
        <v>26</v>
      </c>
      <c r="H598" s="20"/>
      <c r="I598" s="20"/>
      <c r="J598" s="19"/>
      <c r="K598" s="19"/>
      <c r="L598" s="19"/>
      <c r="M598" s="1"/>
      <c r="N598" s="78">
        <f t="shared" si="48"/>
        <v>2.848177809932555E-3</v>
      </c>
      <c r="O598" s="79" t="str">
        <f t="shared" si="52"/>
        <v/>
      </c>
      <c r="P598" s="80" t="str">
        <f t="shared" si="53"/>
        <v/>
      </c>
      <c r="Q598" s="72">
        <v>38657</v>
      </c>
      <c r="R598" s="68">
        <f t="shared" si="49"/>
        <v>0</v>
      </c>
      <c r="S598" s="70">
        <f t="shared" si="50"/>
        <v>0</v>
      </c>
      <c r="T598" s="71">
        <f t="shared" si="51"/>
        <v>0</v>
      </c>
      <c r="U598" s="35"/>
      <c r="V598" s="35"/>
      <c r="W598" s="35"/>
      <c r="X598" s="35"/>
      <c r="Y598" s="35"/>
      <c r="Z598" s="35"/>
    </row>
    <row r="599" spans="2:26" ht="12" customHeight="1">
      <c r="B599" s="17">
        <v>30742</v>
      </c>
      <c r="C599" s="18" t="s">
        <v>24</v>
      </c>
      <c r="D599" s="27"/>
      <c r="E599" s="34">
        <v>7.3999999999999996E-2</v>
      </c>
      <c r="F599" s="19"/>
      <c r="G599" s="21"/>
      <c r="H599" s="20" t="s">
        <v>12</v>
      </c>
      <c r="I599" s="20"/>
      <c r="J599" s="19"/>
      <c r="K599" s="19">
        <v>5267.6572210040813</v>
      </c>
      <c r="L599" s="19"/>
      <c r="M599" s="1"/>
      <c r="N599" s="78" t="str">
        <f t="shared" si="48"/>
        <v/>
      </c>
      <c r="O599" s="79">
        <f t="shared" si="52"/>
        <v>2.4666666666666665E-3</v>
      </c>
      <c r="P599" s="80" t="str">
        <f t="shared" si="53"/>
        <v/>
      </c>
      <c r="Q599" s="72">
        <v>38687</v>
      </c>
      <c r="R599" s="68">
        <f t="shared" si="49"/>
        <v>0</v>
      </c>
      <c r="S599" s="70">
        <f t="shared" si="50"/>
        <v>0</v>
      </c>
      <c r="T599" s="71">
        <f t="shared" si="51"/>
        <v>0</v>
      </c>
      <c r="U599" s="35"/>
      <c r="V599" s="35"/>
      <c r="W599" s="35"/>
      <c r="X599" s="35"/>
      <c r="Y599" s="35"/>
      <c r="Z599" s="35"/>
    </row>
    <row r="600" spans="2:26" ht="12" customHeight="1">
      <c r="B600" s="17">
        <v>30742</v>
      </c>
      <c r="C600" s="18" t="s">
        <v>35</v>
      </c>
      <c r="D600" s="27"/>
      <c r="E600" s="34">
        <v>0.35520000000000002</v>
      </c>
      <c r="F600" s="19"/>
      <c r="G600" s="21"/>
      <c r="H600" s="20" t="s">
        <v>12</v>
      </c>
      <c r="I600" s="20"/>
      <c r="J600" s="19"/>
      <c r="K600" s="19"/>
      <c r="L600" s="19"/>
      <c r="M600" s="1"/>
      <c r="N600" s="78" t="str">
        <f t="shared" si="48"/>
        <v/>
      </c>
      <c r="O600" s="79">
        <f t="shared" si="52"/>
        <v>1.184E-2</v>
      </c>
      <c r="P600" s="80" t="str">
        <f t="shared" si="53"/>
        <v/>
      </c>
      <c r="Q600" s="72">
        <v>38718</v>
      </c>
      <c r="R600" s="68">
        <f t="shared" si="49"/>
        <v>0</v>
      </c>
      <c r="S600" s="70">
        <f t="shared" si="50"/>
        <v>0</v>
      </c>
      <c r="T600" s="71">
        <f t="shared" si="51"/>
        <v>0</v>
      </c>
      <c r="U600" s="35"/>
      <c r="V600" s="35"/>
      <c r="W600" s="35"/>
      <c r="X600" s="35"/>
      <c r="Y600" s="35"/>
      <c r="Z600" s="35"/>
    </row>
    <row r="601" spans="2:26" ht="12" customHeight="1">
      <c r="B601" s="17">
        <v>30768</v>
      </c>
      <c r="C601" s="18" t="s">
        <v>25</v>
      </c>
      <c r="D601" s="27">
        <v>1.4216643379653665E-2</v>
      </c>
      <c r="E601" s="34"/>
      <c r="F601" s="19"/>
      <c r="G601" s="21" t="s">
        <v>26</v>
      </c>
      <c r="H601" s="20"/>
      <c r="I601" s="20"/>
      <c r="J601" s="19"/>
      <c r="K601" s="19"/>
      <c r="L601" s="19"/>
      <c r="M601" s="1"/>
      <c r="N601" s="78">
        <f t="shared" si="48"/>
        <v>2.8433286759307328E-3</v>
      </c>
      <c r="O601" s="79" t="str">
        <f t="shared" si="52"/>
        <v/>
      </c>
      <c r="P601" s="80" t="str">
        <f t="shared" si="53"/>
        <v/>
      </c>
      <c r="Q601" s="72">
        <v>38749</v>
      </c>
      <c r="R601" s="68">
        <f t="shared" si="49"/>
        <v>0</v>
      </c>
      <c r="S601" s="70">
        <f t="shared" si="50"/>
        <v>0</v>
      </c>
      <c r="T601" s="71">
        <f t="shared" si="51"/>
        <v>0</v>
      </c>
      <c r="U601" s="35"/>
      <c r="V601" s="35"/>
      <c r="W601" s="35"/>
      <c r="X601" s="35"/>
      <c r="Y601" s="35"/>
      <c r="Z601" s="35"/>
    </row>
    <row r="602" spans="2:26" ht="12" customHeight="1">
      <c r="B602" s="17">
        <v>30768</v>
      </c>
      <c r="C602" s="18" t="s">
        <v>27</v>
      </c>
      <c r="D602" s="27">
        <v>1.4216643379653665E-2</v>
      </c>
      <c r="E602" s="34"/>
      <c r="F602" s="19"/>
      <c r="G602" s="21" t="s">
        <v>26</v>
      </c>
      <c r="H602" s="32"/>
      <c r="I602" s="32"/>
      <c r="J602" s="19">
        <v>22.421060225728908</v>
      </c>
      <c r="K602" s="19"/>
      <c r="L602" s="19"/>
      <c r="M602" s="1"/>
      <c r="N602" s="78">
        <f t="shared" si="48"/>
        <v>2.8433286759307328E-3</v>
      </c>
      <c r="O602" s="79" t="str">
        <f t="shared" si="52"/>
        <v/>
      </c>
      <c r="P602" s="80" t="str">
        <f t="shared" si="53"/>
        <v/>
      </c>
      <c r="Q602" s="72">
        <v>38777</v>
      </c>
      <c r="R602" s="68">
        <f t="shared" si="49"/>
        <v>0</v>
      </c>
      <c r="S602" s="70">
        <f t="shared" si="50"/>
        <v>0</v>
      </c>
      <c r="T602" s="71">
        <f t="shared" si="51"/>
        <v>0</v>
      </c>
      <c r="U602" s="35"/>
      <c r="V602" s="35"/>
      <c r="W602" s="35"/>
      <c r="X602" s="35"/>
      <c r="Y602" s="35"/>
      <c r="Z602" s="35"/>
    </row>
    <row r="603" spans="2:26" ht="12" customHeight="1">
      <c r="B603" s="17">
        <v>30768</v>
      </c>
      <c r="C603" s="18" t="s">
        <v>27</v>
      </c>
      <c r="D603" s="27">
        <v>1.4216643379653665E-2</v>
      </c>
      <c r="E603" s="34"/>
      <c r="F603" s="19"/>
      <c r="G603" s="21" t="s">
        <v>26</v>
      </c>
      <c r="H603" s="32"/>
      <c r="I603" s="32"/>
      <c r="J603" s="19"/>
      <c r="K603" s="19"/>
      <c r="L603" s="19"/>
      <c r="M603" s="1"/>
      <c r="N603" s="78">
        <f t="shared" si="48"/>
        <v>2.8433286759307328E-3</v>
      </c>
      <c r="O603" s="79" t="str">
        <f t="shared" si="52"/>
        <v/>
      </c>
      <c r="P603" s="80" t="str">
        <f t="shared" si="53"/>
        <v/>
      </c>
      <c r="Q603" s="72">
        <v>38808</v>
      </c>
      <c r="R603" s="68">
        <f t="shared" si="49"/>
        <v>0</v>
      </c>
      <c r="S603" s="70">
        <f t="shared" si="50"/>
        <v>0</v>
      </c>
      <c r="T603" s="71">
        <f t="shared" si="51"/>
        <v>0</v>
      </c>
      <c r="U603" s="35"/>
      <c r="V603" s="35"/>
      <c r="W603" s="35"/>
      <c r="X603" s="35"/>
      <c r="Y603" s="35"/>
      <c r="Z603" s="35"/>
    </row>
    <row r="604" spans="2:26" ht="12" customHeight="1">
      <c r="B604" s="17">
        <v>30768</v>
      </c>
      <c r="C604" s="18" t="s">
        <v>27</v>
      </c>
      <c r="D604" s="27">
        <v>1.4216643379653665E-2</v>
      </c>
      <c r="E604" s="34"/>
      <c r="F604" s="19"/>
      <c r="G604" s="21" t="s">
        <v>26</v>
      </c>
      <c r="H604" s="20"/>
      <c r="I604" s="20"/>
      <c r="J604" s="19"/>
      <c r="K604" s="19"/>
      <c r="L604" s="19"/>
      <c r="M604" s="1"/>
      <c r="N604" s="78">
        <f t="shared" si="48"/>
        <v>2.8433286759307328E-3</v>
      </c>
      <c r="O604" s="79" t="str">
        <f t="shared" si="52"/>
        <v/>
      </c>
      <c r="P604" s="80" t="str">
        <f t="shared" si="53"/>
        <v/>
      </c>
      <c r="Q604" s="72">
        <v>38838</v>
      </c>
      <c r="R604" s="68">
        <f t="shared" si="49"/>
        <v>0</v>
      </c>
      <c r="S604" s="70">
        <f t="shared" si="50"/>
        <v>0</v>
      </c>
      <c r="T604" s="71">
        <f t="shared" si="51"/>
        <v>0</v>
      </c>
      <c r="U604" s="35"/>
      <c r="V604" s="35"/>
      <c r="W604" s="35"/>
      <c r="X604" s="35"/>
      <c r="Y604" s="35"/>
      <c r="Z604" s="35"/>
    </row>
    <row r="605" spans="2:26" ht="12" customHeight="1">
      <c r="B605" s="17">
        <v>30771</v>
      </c>
      <c r="C605" s="18" t="s">
        <v>28</v>
      </c>
      <c r="D605" s="27"/>
      <c r="E605" s="34">
        <v>1.2621989345545643E-2</v>
      </c>
      <c r="F605" s="19"/>
      <c r="G605" s="21"/>
      <c r="H605" s="20" t="s">
        <v>12</v>
      </c>
      <c r="I605" s="20"/>
      <c r="J605" s="19"/>
      <c r="K605" s="19">
        <v>5258.025111153428</v>
      </c>
      <c r="L605" s="19"/>
      <c r="M605" s="1"/>
      <c r="N605" s="78" t="str">
        <f t="shared" si="48"/>
        <v/>
      </c>
      <c r="O605" s="79">
        <f t="shared" si="52"/>
        <v>4.2073297818485473E-4</v>
      </c>
      <c r="P605" s="80" t="str">
        <f t="shared" si="53"/>
        <v/>
      </c>
      <c r="Q605" s="72">
        <v>38869</v>
      </c>
      <c r="R605" s="68">
        <f t="shared" si="49"/>
        <v>0</v>
      </c>
      <c r="S605" s="70">
        <f t="shared" si="50"/>
        <v>0</v>
      </c>
      <c r="T605" s="71">
        <f t="shared" si="51"/>
        <v>0</v>
      </c>
      <c r="U605" s="35"/>
      <c r="V605" s="35"/>
      <c r="W605" s="35"/>
      <c r="X605" s="35"/>
      <c r="Y605" s="35"/>
      <c r="Z605" s="35"/>
    </row>
    <row r="606" spans="2:26" ht="12" customHeight="1">
      <c r="B606" s="17">
        <v>30771</v>
      </c>
      <c r="C606" s="18" t="s">
        <v>24</v>
      </c>
      <c r="D606" s="27"/>
      <c r="E606" s="34">
        <v>0.1628</v>
      </c>
      <c r="F606" s="19"/>
      <c r="G606" s="21"/>
      <c r="H606" s="32" t="s">
        <v>12</v>
      </c>
      <c r="I606" s="32"/>
      <c r="J606" s="19"/>
      <c r="K606" s="19"/>
      <c r="L606" s="19"/>
      <c r="M606" s="1"/>
      <c r="N606" s="78" t="str">
        <f t="shared" si="48"/>
        <v/>
      </c>
      <c r="O606" s="79">
        <f t="shared" si="52"/>
        <v>5.4266666666666664E-3</v>
      </c>
      <c r="P606" s="80" t="str">
        <f t="shared" si="53"/>
        <v/>
      </c>
      <c r="Q606" s="72">
        <v>38899</v>
      </c>
      <c r="R606" s="68">
        <f t="shared" si="49"/>
        <v>0</v>
      </c>
      <c r="S606" s="70">
        <f t="shared" si="50"/>
        <v>0</v>
      </c>
      <c r="T606" s="71">
        <f t="shared" si="51"/>
        <v>0</v>
      </c>
      <c r="U606" s="35"/>
      <c r="V606" s="35"/>
      <c r="W606" s="35"/>
      <c r="X606" s="35"/>
      <c r="Y606" s="35"/>
      <c r="Z606" s="35"/>
    </row>
    <row r="607" spans="2:26" ht="12" customHeight="1">
      <c r="B607" s="17">
        <v>30771</v>
      </c>
      <c r="C607" s="18" t="s">
        <v>24</v>
      </c>
      <c r="D607" s="27"/>
      <c r="E607" s="34">
        <v>0.111</v>
      </c>
      <c r="F607" s="19"/>
      <c r="G607" s="21"/>
      <c r="H607" s="32" t="s">
        <v>12</v>
      </c>
      <c r="I607" s="32"/>
      <c r="J607" s="19"/>
      <c r="K607" s="19"/>
      <c r="L607" s="19"/>
      <c r="M607" s="1"/>
      <c r="N607" s="78" t="str">
        <f t="shared" si="48"/>
        <v/>
      </c>
      <c r="O607" s="79">
        <f t="shared" si="52"/>
        <v>3.7000000000000002E-3</v>
      </c>
      <c r="P607" s="80" t="str">
        <f t="shared" si="53"/>
        <v/>
      </c>
      <c r="Q607" s="72">
        <v>38930</v>
      </c>
      <c r="R607" s="68">
        <f t="shared" si="49"/>
        <v>0</v>
      </c>
      <c r="S607" s="70">
        <f t="shared" si="50"/>
        <v>0</v>
      </c>
      <c r="T607" s="71">
        <f t="shared" si="51"/>
        <v>0</v>
      </c>
      <c r="U607" s="35"/>
      <c r="V607" s="35"/>
      <c r="W607" s="35"/>
      <c r="X607" s="35"/>
      <c r="Y607" s="35"/>
      <c r="Z607" s="35"/>
    </row>
    <row r="608" spans="2:26" ht="12" customHeight="1">
      <c r="B608" s="17">
        <v>30771</v>
      </c>
      <c r="C608" s="18" t="s">
        <v>29</v>
      </c>
      <c r="D608" s="27"/>
      <c r="E608" s="34">
        <v>1.2621989345545643E-2</v>
      </c>
      <c r="F608" s="19"/>
      <c r="G608" s="21"/>
      <c r="H608" s="20" t="s">
        <v>12</v>
      </c>
      <c r="I608" s="20"/>
      <c r="J608" s="19"/>
      <c r="K608" s="19">
        <v>5258.025111153428</v>
      </c>
      <c r="L608" s="19"/>
      <c r="M608" s="1"/>
      <c r="N608" s="78" t="str">
        <f t="shared" si="48"/>
        <v/>
      </c>
      <c r="O608" s="79">
        <f t="shared" si="52"/>
        <v>4.2073297818485473E-4</v>
      </c>
      <c r="P608" s="80" t="str">
        <f t="shared" si="53"/>
        <v/>
      </c>
      <c r="Q608" s="72">
        <v>38961</v>
      </c>
      <c r="R608" s="68">
        <f t="shared" si="49"/>
        <v>0</v>
      </c>
      <c r="S608" s="70">
        <f t="shared" si="50"/>
        <v>0</v>
      </c>
      <c r="T608" s="71">
        <f t="shared" si="51"/>
        <v>0</v>
      </c>
      <c r="U608" s="35"/>
      <c r="V608" s="35"/>
      <c r="W608" s="35"/>
      <c r="X608" s="35"/>
      <c r="Y608" s="35"/>
      <c r="Z608" s="35"/>
    </row>
    <row r="609" spans="2:26" ht="12" customHeight="1">
      <c r="B609" s="17">
        <v>30771</v>
      </c>
      <c r="C609" s="18" t="s">
        <v>35</v>
      </c>
      <c r="D609" s="27"/>
      <c r="E609" s="34">
        <v>0.57720000000000005</v>
      </c>
      <c r="F609" s="19"/>
      <c r="G609" s="21"/>
      <c r="H609" s="20" t="s">
        <v>12</v>
      </c>
      <c r="I609" s="20"/>
      <c r="J609" s="19"/>
      <c r="K609" s="19"/>
      <c r="L609" s="19"/>
      <c r="M609" s="1"/>
      <c r="N609" s="78" t="str">
        <f t="shared" si="48"/>
        <v/>
      </c>
      <c r="O609" s="79">
        <f t="shared" si="52"/>
        <v>1.924E-2</v>
      </c>
      <c r="P609" s="80" t="str">
        <f t="shared" si="53"/>
        <v/>
      </c>
      <c r="Q609" s="72">
        <v>38991</v>
      </c>
      <c r="R609" s="68">
        <f t="shared" si="49"/>
        <v>0</v>
      </c>
      <c r="S609" s="70">
        <f t="shared" si="50"/>
        <v>0</v>
      </c>
      <c r="T609" s="71">
        <f t="shared" si="51"/>
        <v>0</v>
      </c>
      <c r="U609" s="35"/>
      <c r="V609" s="35"/>
      <c r="W609" s="35"/>
      <c r="X609" s="35"/>
      <c r="Y609" s="35"/>
      <c r="Z609" s="35"/>
    </row>
    <row r="610" spans="2:26" ht="12" customHeight="1">
      <c r="B610" s="17">
        <v>30771</v>
      </c>
      <c r="C610" s="18" t="s">
        <v>25</v>
      </c>
      <c r="D610" s="27">
        <v>1.4213951965704553E-2</v>
      </c>
      <c r="E610" s="34"/>
      <c r="F610" s="19"/>
      <c r="G610" s="21" t="s">
        <v>26</v>
      </c>
      <c r="H610" s="32"/>
      <c r="I610" s="32"/>
      <c r="J610" s="19">
        <v>22.416815598313423</v>
      </c>
      <c r="K610" s="19"/>
      <c r="L610" s="19"/>
      <c r="M610" s="1"/>
      <c r="N610" s="78">
        <f t="shared" si="48"/>
        <v>2.8427903931409109E-3</v>
      </c>
      <c r="O610" s="79" t="str">
        <f t="shared" si="52"/>
        <v/>
      </c>
      <c r="P610" s="80" t="str">
        <f t="shared" si="53"/>
        <v/>
      </c>
      <c r="Q610" s="72">
        <v>39022</v>
      </c>
      <c r="R610" s="68">
        <f t="shared" si="49"/>
        <v>0</v>
      </c>
      <c r="S610" s="70">
        <f t="shared" si="50"/>
        <v>0</v>
      </c>
      <c r="T610" s="71">
        <f t="shared" si="51"/>
        <v>0</v>
      </c>
      <c r="U610" s="35"/>
      <c r="V610" s="35"/>
      <c r="W610" s="35"/>
      <c r="X610" s="35"/>
      <c r="Y610" s="35"/>
      <c r="Z610" s="35"/>
    </row>
    <row r="611" spans="2:26" ht="12" customHeight="1">
      <c r="B611" s="17">
        <v>30771</v>
      </c>
      <c r="C611" s="18" t="s">
        <v>27</v>
      </c>
      <c r="D611" s="27">
        <v>1.4213951965704553E-2</v>
      </c>
      <c r="E611" s="34"/>
      <c r="F611" s="19"/>
      <c r="G611" s="21" t="s">
        <v>26</v>
      </c>
      <c r="H611" s="32"/>
      <c r="I611" s="32"/>
      <c r="J611" s="19"/>
      <c r="K611" s="19"/>
      <c r="L611" s="19"/>
      <c r="M611" s="1"/>
      <c r="N611" s="78">
        <f t="shared" si="48"/>
        <v>2.8427903931409109E-3</v>
      </c>
      <c r="O611" s="79" t="str">
        <f t="shared" si="52"/>
        <v/>
      </c>
      <c r="P611" s="80" t="str">
        <f t="shared" si="53"/>
        <v/>
      </c>
      <c r="Q611" s="72">
        <v>39052</v>
      </c>
      <c r="R611" s="68">
        <f t="shared" si="49"/>
        <v>0</v>
      </c>
      <c r="S611" s="70">
        <f t="shared" si="50"/>
        <v>0</v>
      </c>
      <c r="T611" s="71">
        <f t="shared" si="51"/>
        <v>0</v>
      </c>
      <c r="U611" s="35"/>
      <c r="V611" s="35"/>
      <c r="W611" s="35"/>
      <c r="X611" s="35"/>
      <c r="Y611" s="35"/>
      <c r="Z611" s="35"/>
    </row>
    <row r="612" spans="2:26" ht="12" customHeight="1">
      <c r="B612" s="17">
        <v>30795</v>
      </c>
      <c r="C612" s="18" t="s">
        <v>25</v>
      </c>
      <c r="D612" s="27">
        <v>1.4192438988845044E-2</v>
      </c>
      <c r="E612" s="34"/>
      <c r="F612" s="19"/>
      <c r="G612" s="21" t="s">
        <v>26</v>
      </c>
      <c r="H612" s="20"/>
      <c r="I612" s="20"/>
      <c r="J612" s="19"/>
      <c r="K612" s="19"/>
      <c r="L612" s="19"/>
      <c r="M612" s="1"/>
      <c r="N612" s="78">
        <f t="shared" si="48"/>
        <v>2.8384877977690086E-3</v>
      </c>
      <c r="O612" s="79" t="str">
        <f t="shared" si="52"/>
        <v/>
      </c>
      <c r="P612" s="80" t="str">
        <f t="shared" si="53"/>
        <v/>
      </c>
      <c r="Q612" s="72">
        <v>39083</v>
      </c>
      <c r="R612" s="68">
        <f t="shared" si="49"/>
        <v>0</v>
      </c>
      <c r="S612" s="70">
        <f t="shared" si="50"/>
        <v>0</v>
      </c>
      <c r="T612" s="71">
        <f t="shared" si="51"/>
        <v>0</v>
      </c>
      <c r="U612" s="35"/>
      <c r="V612" s="35"/>
      <c r="W612" s="35"/>
      <c r="X612" s="35"/>
      <c r="Y612" s="35"/>
      <c r="Z612" s="35"/>
    </row>
    <row r="613" spans="2:26" ht="12" customHeight="1">
      <c r="B613" s="17">
        <v>30795</v>
      </c>
      <c r="C613" s="18" t="s">
        <v>27</v>
      </c>
      <c r="D613" s="27">
        <v>1.4192438988845044E-2</v>
      </c>
      <c r="E613" s="34"/>
      <c r="F613" s="19"/>
      <c r="G613" s="21" t="s">
        <v>26</v>
      </c>
      <c r="H613" s="32"/>
      <c r="I613" s="32"/>
      <c r="J613" s="19">
        <v>22.382887494687214</v>
      </c>
      <c r="K613" s="19"/>
      <c r="L613" s="19"/>
      <c r="M613" s="1"/>
      <c r="N613" s="78">
        <f t="shared" si="48"/>
        <v>2.8384877977690086E-3</v>
      </c>
      <c r="O613" s="79" t="str">
        <f t="shared" si="52"/>
        <v/>
      </c>
      <c r="P613" s="80" t="str">
        <f t="shared" si="53"/>
        <v/>
      </c>
      <c r="Q613" s="72">
        <v>39114</v>
      </c>
      <c r="R613" s="68">
        <f t="shared" si="49"/>
        <v>0</v>
      </c>
      <c r="S613" s="70">
        <f t="shared" si="50"/>
        <v>0</v>
      </c>
      <c r="T613" s="71">
        <f t="shared" si="51"/>
        <v>0</v>
      </c>
      <c r="U613" s="35"/>
      <c r="V613" s="35"/>
      <c r="W613" s="35"/>
      <c r="X613" s="35"/>
      <c r="Y613" s="35"/>
      <c r="Z613" s="35"/>
    </row>
    <row r="614" spans="2:26" ht="12" customHeight="1">
      <c r="B614" s="17">
        <v>30799</v>
      </c>
      <c r="C614" s="18" t="s">
        <v>28</v>
      </c>
      <c r="D614" s="27"/>
      <c r="E614" s="34">
        <v>0.14430000000000001</v>
      </c>
      <c r="F614" s="19"/>
      <c r="G614" s="21"/>
      <c r="H614" s="20" t="s">
        <v>12</v>
      </c>
      <c r="I614" s="20"/>
      <c r="J614" s="19"/>
      <c r="K614" s="19"/>
      <c r="L614" s="19"/>
      <c r="M614" s="1"/>
      <c r="N614" s="78" t="str">
        <f t="shared" si="48"/>
        <v/>
      </c>
      <c r="O614" s="79">
        <f t="shared" si="52"/>
        <v>4.81E-3</v>
      </c>
      <c r="P614" s="80" t="str">
        <f t="shared" si="53"/>
        <v/>
      </c>
      <c r="Q614" s="72">
        <v>39142</v>
      </c>
      <c r="R614" s="68">
        <f t="shared" si="49"/>
        <v>0</v>
      </c>
      <c r="S614" s="70">
        <f t="shared" si="50"/>
        <v>0</v>
      </c>
      <c r="T614" s="71">
        <f t="shared" si="51"/>
        <v>0</v>
      </c>
      <c r="U614" s="35"/>
      <c r="V614" s="35"/>
      <c r="W614" s="35"/>
      <c r="X614" s="35"/>
      <c r="Y614" s="35"/>
      <c r="Z614" s="35"/>
    </row>
    <row r="615" spans="2:26" ht="12" customHeight="1">
      <c r="B615" s="17">
        <v>30799</v>
      </c>
      <c r="C615" s="18" t="s">
        <v>29</v>
      </c>
      <c r="D615" s="27"/>
      <c r="E615" s="34">
        <v>0.23680000000000001</v>
      </c>
      <c r="F615" s="19"/>
      <c r="G615" s="21"/>
      <c r="H615" s="20" t="s">
        <v>12</v>
      </c>
      <c r="I615" s="20"/>
      <c r="J615" s="19"/>
      <c r="K615" s="19"/>
      <c r="L615" s="19"/>
      <c r="M615" s="1"/>
      <c r="N615" s="78" t="str">
        <f t="shared" si="48"/>
        <v/>
      </c>
      <c r="O615" s="79">
        <f t="shared" si="52"/>
        <v>7.8933333333333338E-3</v>
      </c>
      <c r="P615" s="80" t="str">
        <f t="shared" si="53"/>
        <v/>
      </c>
      <c r="Q615" s="72">
        <v>39173</v>
      </c>
      <c r="R615" s="68">
        <f t="shared" si="49"/>
        <v>0</v>
      </c>
      <c r="S615" s="70">
        <f t="shared" si="50"/>
        <v>0</v>
      </c>
      <c r="T615" s="71">
        <f t="shared" si="51"/>
        <v>0</v>
      </c>
      <c r="U615" s="35"/>
      <c r="V615" s="35"/>
      <c r="W615" s="35"/>
      <c r="X615" s="35"/>
      <c r="Y615" s="35"/>
      <c r="Z615" s="35"/>
    </row>
    <row r="616" spans="2:26" ht="12" customHeight="1">
      <c r="B616" s="17">
        <v>30799</v>
      </c>
      <c r="C616" s="18" t="s">
        <v>25</v>
      </c>
      <c r="D616" s="27">
        <v>1.4188856659602117E-2</v>
      </c>
      <c r="E616" s="34"/>
      <c r="F616" s="19"/>
      <c r="G616" s="21" t="s">
        <v>26</v>
      </c>
      <c r="H616" s="20"/>
      <c r="I616" s="20"/>
      <c r="J616" s="19"/>
      <c r="K616" s="19"/>
      <c r="L616" s="19"/>
      <c r="M616" s="1"/>
      <c r="N616" s="78">
        <f t="shared" si="48"/>
        <v>2.8377713319204232E-3</v>
      </c>
      <c r="O616" s="79" t="str">
        <f t="shared" si="52"/>
        <v/>
      </c>
      <c r="P616" s="80" t="str">
        <f t="shared" si="53"/>
        <v/>
      </c>
      <c r="Q616" s="72">
        <v>39203</v>
      </c>
      <c r="R616" s="68">
        <f t="shared" si="49"/>
        <v>0</v>
      </c>
      <c r="S616" s="70">
        <f t="shared" si="50"/>
        <v>0</v>
      </c>
      <c r="T616" s="71">
        <f t="shared" si="51"/>
        <v>0</v>
      </c>
      <c r="U616" s="35"/>
      <c r="V616" s="35"/>
      <c r="W616" s="35"/>
      <c r="X616" s="35"/>
      <c r="Y616" s="35"/>
      <c r="Z616" s="35"/>
    </row>
    <row r="617" spans="2:26" ht="12" customHeight="1">
      <c r="B617" s="17">
        <v>30799</v>
      </c>
      <c r="C617" s="18" t="s">
        <v>27</v>
      </c>
      <c r="D617" s="27">
        <v>1.4188856659602117E-2</v>
      </c>
      <c r="E617" s="34"/>
      <c r="F617" s="19"/>
      <c r="G617" s="21" t="s">
        <v>26</v>
      </c>
      <c r="H617" s="32"/>
      <c r="I617" s="32"/>
      <c r="J617" s="19"/>
      <c r="K617" s="19"/>
      <c r="L617" s="19"/>
      <c r="M617" s="1"/>
      <c r="N617" s="78">
        <f t="shared" si="48"/>
        <v>2.8377713319204232E-3</v>
      </c>
      <c r="O617" s="79" t="str">
        <f t="shared" si="52"/>
        <v/>
      </c>
      <c r="P617" s="80" t="str">
        <f t="shared" si="53"/>
        <v/>
      </c>
      <c r="Q617" s="72">
        <v>39234</v>
      </c>
      <c r="R617" s="68">
        <f t="shared" si="49"/>
        <v>0</v>
      </c>
      <c r="S617" s="70">
        <f t="shared" si="50"/>
        <v>0</v>
      </c>
      <c r="T617" s="71">
        <f t="shared" si="51"/>
        <v>0</v>
      </c>
      <c r="U617" s="35"/>
      <c r="V617" s="35"/>
      <c r="W617" s="35"/>
      <c r="X617" s="35"/>
      <c r="Y617" s="35"/>
      <c r="Z617" s="35"/>
    </row>
    <row r="618" spans="2:26" ht="12" customHeight="1">
      <c r="B618" s="17">
        <v>30800</v>
      </c>
      <c r="C618" s="18" t="s">
        <v>24</v>
      </c>
      <c r="D618" s="27"/>
      <c r="E618" s="34">
        <v>0.14799999999999999</v>
      </c>
      <c r="F618" s="19"/>
      <c r="G618" s="21"/>
      <c r="H618" s="20" t="s">
        <v>12</v>
      </c>
      <c r="I618" s="20"/>
      <c r="J618" s="19"/>
      <c r="K618" s="19">
        <v>5248.4106139788255</v>
      </c>
      <c r="L618" s="19"/>
      <c r="M618" s="1"/>
      <c r="N618" s="78" t="str">
        <f t="shared" si="48"/>
        <v/>
      </c>
      <c r="O618" s="79">
        <f t="shared" si="52"/>
        <v>4.933333333333333E-3</v>
      </c>
      <c r="P618" s="80" t="str">
        <f t="shared" si="53"/>
        <v/>
      </c>
      <c r="Q618" s="72">
        <v>39264</v>
      </c>
      <c r="R618" s="68">
        <f t="shared" si="49"/>
        <v>0</v>
      </c>
      <c r="S618" s="70">
        <f t="shared" si="50"/>
        <v>0</v>
      </c>
      <c r="T618" s="71">
        <f t="shared" si="51"/>
        <v>0</v>
      </c>
      <c r="U618" s="35"/>
      <c r="V618" s="35"/>
      <c r="W618" s="35"/>
      <c r="X618" s="35"/>
      <c r="Y618" s="35"/>
      <c r="Z618" s="35"/>
    </row>
    <row r="619" spans="2:26" ht="12" customHeight="1">
      <c r="B619" s="17">
        <v>30801</v>
      </c>
      <c r="C619" s="18" t="s">
        <v>24</v>
      </c>
      <c r="D619" s="27"/>
      <c r="E619" s="34">
        <v>0.185</v>
      </c>
      <c r="F619" s="19"/>
      <c r="G619" s="21"/>
      <c r="H619" s="20" t="s">
        <v>12</v>
      </c>
      <c r="I619" s="20"/>
      <c r="J619" s="19"/>
      <c r="K619" s="19"/>
      <c r="L619" s="19"/>
      <c r="M619" s="1"/>
      <c r="N619" s="78" t="str">
        <f t="shared" si="48"/>
        <v/>
      </c>
      <c r="O619" s="79">
        <f t="shared" si="52"/>
        <v>6.1666666666666667E-3</v>
      </c>
      <c r="P619" s="80" t="str">
        <f t="shared" si="53"/>
        <v/>
      </c>
      <c r="Q619" s="72">
        <v>39295</v>
      </c>
      <c r="R619" s="68">
        <f t="shared" si="49"/>
        <v>0</v>
      </c>
      <c r="S619" s="70">
        <f t="shared" si="50"/>
        <v>0</v>
      </c>
      <c r="T619" s="71">
        <f t="shared" si="51"/>
        <v>0</v>
      </c>
      <c r="U619" s="35"/>
      <c r="V619" s="35"/>
      <c r="W619" s="35"/>
      <c r="X619" s="35"/>
      <c r="Y619" s="35"/>
      <c r="Z619" s="35"/>
    </row>
    <row r="620" spans="2:26" ht="12" customHeight="1">
      <c r="B620" s="17">
        <v>30803</v>
      </c>
      <c r="C620" s="18" t="s">
        <v>35</v>
      </c>
      <c r="D620" s="27"/>
      <c r="E620" s="34">
        <v>0.41439999999999999</v>
      </c>
      <c r="F620" s="19"/>
      <c r="G620" s="18"/>
      <c r="H620" s="20" t="s">
        <v>12</v>
      </c>
      <c r="I620" s="20"/>
      <c r="J620" s="19"/>
      <c r="K620" s="19">
        <v>5247.4170147754194</v>
      </c>
      <c r="L620" s="19"/>
      <c r="M620" s="1"/>
      <c r="N620" s="78" t="str">
        <f t="shared" si="48"/>
        <v/>
      </c>
      <c r="O620" s="79">
        <f t="shared" si="52"/>
        <v>1.3813333333333334E-2</v>
      </c>
      <c r="P620" s="80" t="str">
        <f t="shared" si="53"/>
        <v/>
      </c>
      <c r="Q620" s="72">
        <v>39326</v>
      </c>
      <c r="R620" s="68">
        <f t="shared" si="49"/>
        <v>0</v>
      </c>
      <c r="S620" s="70">
        <f t="shared" si="50"/>
        <v>0</v>
      </c>
      <c r="T620" s="71">
        <f t="shared" si="51"/>
        <v>0</v>
      </c>
      <c r="U620" s="35"/>
      <c r="V620" s="35"/>
      <c r="W620" s="35"/>
      <c r="X620" s="35"/>
      <c r="Y620" s="35"/>
      <c r="Z620" s="35"/>
    </row>
    <row r="621" spans="2:26" ht="12" customHeight="1">
      <c r="B621" s="17">
        <v>30830</v>
      </c>
      <c r="C621" s="18" t="s">
        <v>24</v>
      </c>
      <c r="D621" s="27"/>
      <c r="E621" s="34">
        <v>0.185</v>
      </c>
      <c r="F621" s="19"/>
      <c r="G621" s="21"/>
      <c r="H621" s="20" t="s">
        <v>12</v>
      </c>
      <c r="I621" s="20"/>
      <c r="J621" s="19"/>
      <c r="K621" s="19">
        <v>5238.4830822873037</v>
      </c>
      <c r="L621" s="19"/>
      <c r="M621" s="1"/>
      <c r="N621" s="78" t="str">
        <f t="shared" ref="N621:N684" si="54">IF(D621&lt;&gt;"",D621/1000*200,"")</f>
        <v/>
      </c>
      <c r="O621" s="79">
        <f t="shared" si="52"/>
        <v>6.1666666666666667E-3</v>
      </c>
      <c r="P621" s="80" t="str">
        <f t="shared" si="53"/>
        <v/>
      </c>
      <c r="Q621" s="72">
        <v>39356</v>
      </c>
      <c r="R621" s="68">
        <f t="shared" ref="R621:R684" si="55">SUMIFS(大気浮遊じん列,年月日列,"RC[-1]&lt;=",年月日列,"R[1]C[-1]&gt;")</f>
        <v>0</v>
      </c>
      <c r="S621" s="70">
        <f t="shared" ref="S621:S684" si="56">SUMIFS(月間降下物列,年月日列,"RC[-2]&lt;=",年月日列,"R[1]C[-2]&gt;")</f>
        <v>0</v>
      </c>
      <c r="T621" s="71">
        <f t="shared" ref="T621:T684" si="57">SUMIFS(土壌列,年月日列,"RC[-3]&lt;=",年月日列,"R[1]C[-3]&gt;")</f>
        <v>0</v>
      </c>
      <c r="U621" s="35"/>
      <c r="V621" s="35"/>
      <c r="W621" s="35"/>
      <c r="X621" s="35"/>
      <c r="Y621" s="35"/>
      <c r="Z621" s="35"/>
    </row>
    <row r="622" spans="2:26" ht="12" customHeight="1">
      <c r="B622" s="17">
        <v>30830</v>
      </c>
      <c r="C622" s="18" t="s">
        <v>25</v>
      </c>
      <c r="D622" s="27">
        <v>1.4161124249262825E-2</v>
      </c>
      <c r="E622" s="34"/>
      <c r="F622" s="19"/>
      <c r="G622" s="21" t="s">
        <v>26</v>
      </c>
      <c r="H622" s="20"/>
      <c r="I622" s="20"/>
      <c r="J622" s="19">
        <v>22.333501036619989</v>
      </c>
      <c r="K622" s="19"/>
      <c r="L622" s="19"/>
      <c r="M622" s="1"/>
      <c r="N622" s="78">
        <f t="shared" si="54"/>
        <v>2.832224849852565E-3</v>
      </c>
      <c r="O622" s="79" t="str">
        <f t="shared" ref="O622:O685" si="58">IF(E622&lt;&gt;"",E622/30,"")</f>
        <v/>
      </c>
      <c r="P622" s="80" t="str">
        <f t="shared" ref="P622:P685" si="59">IF(F622&lt;&gt;"",F622/30,"")</f>
        <v/>
      </c>
      <c r="Q622" s="72">
        <v>39387</v>
      </c>
      <c r="R622" s="68">
        <f t="shared" si="55"/>
        <v>0</v>
      </c>
      <c r="S622" s="70">
        <f t="shared" si="56"/>
        <v>0</v>
      </c>
      <c r="T622" s="71">
        <f t="shared" si="57"/>
        <v>0</v>
      </c>
      <c r="U622" s="35"/>
      <c r="V622" s="35"/>
      <c r="W622" s="35"/>
      <c r="X622" s="35"/>
      <c r="Y622" s="35"/>
      <c r="Z622" s="35"/>
    </row>
    <row r="623" spans="2:26" ht="12" customHeight="1">
      <c r="B623" s="17">
        <v>30830</v>
      </c>
      <c r="C623" s="18" t="s">
        <v>27</v>
      </c>
      <c r="D623" s="27">
        <v>1.4161124249262825E-2</v>
      </c>
      <c r="E623" s="34"/>
      <c r="F623" s="19"/>
      <c r="G623" s="21" t="s">
        <v>26</v>
      </c>
      <c r="H623" s="20"/>
      <c r="I623" s="20"/>
      <c r="J623" s="19"/>
      <c r="K623" s="19"/>
      <c r="L623" s="19"/>
      <c r="M623" s="1"/>
      <c r="N623" s="78">
        <f t="shared" si="54"/>
        <v>2.832224849852565E-3</v>
      </c>
      <c r="O623" s="79" t="str">
        <f t="shared" si="58"/>
        <v/>
      </c>
      <c r="P623" s="80" t="str">
        <f t="shared" si="59"/>
        <v/>
      </c>
      <c r="Q623" s="72">
        <v>39417</v>
      </c>
      <c r="R623" s="68">
        <f t="shared" si="55"/>
        <v>0</v>
      </c>
      <c r="S623" s="70">
        <f t="shared" si="56"/>
        <v>0</v>
      </c>
      <c r="T623" s="71">
        <f t="shared" si="57"/>
        <v>0</v>
      </c>
      <c r="U623" s="35"/>
      <c r="V623" s="35"/>
      <c r="W623" s="35"/>
      <c r="X623" s="35"/>
      <c r="Y623" s="35"/>
      <c r="Z623" s="35"/>
    </row>
    <row r="624" spans="2:26" ht="12" customHeight="1">
      <c r="B624" s="17">
        <v>30833</v>
      </c>
      <c r="C624" s="18" t="s">
        <v>28</v>
      </c>
      <c r="D624" s="27"/>
      <c r="E624" s="34">
        <v>1.2572697691140776E-2</v>
      </c>
      <c r="F624" s="19"/>
      <c r="G624" s="18"/>
      <c r="H624" s="20" t="s">
        <v>12</v>
      </c>
      <c r="I624" s="20"/>
      <c r="J624" s="19"/>
      <c r="K624" s="19"/>
      <c r="L624" s="19"/>
      <c r="M624" s="1"/>
      <c r="N624" s="78" t="str">
        <f t="shared" si="54"/>
        <v/>
      </c>
      <c r="O624" s="79">
        <f t="shared" si="58"/>
        <v>4.1908992303802583E-4</v>
      </c>
      <c r="P624" s="80" t="str">
        <f t="shared" si="59"/>
        <v/>
      </c>
      <c r="Q624" s="72">
        <v>39448</v>
      </c>
      <c r="R624" s="68">
        <f t="shared" si="55"/>
        <v>0</v>
      </c>
      <c r="S624" s="70">
        <f t="shared" si="56"/>
        <v>0</v>
      </c>
      <c r="T624" s="71">
        <f t="shared" si="57"/>
        <v>0</v>
      </c>
      <c r="U624" s="35"/>
      <c r="V624" s="35"/>
      <c r="W624" s="35"/>
      <c r="X624" s="35"/>
      <c r="Y624" s="35"/>
      <c r="Z624" s="35"/>
    </row>
    <row r="625" spans="2:26" ht="12" customHeight="1">
      <c r="B625" s="17">
        <v>30833</v>
      </c>
      <c r="C625" s="18" t="s">
        <v>29</v>
      </c>
      <c r="D625" s="27"/>
      <c r="E625" s="34">
        <v>0.1628</v>
      </c>
      <c r="F625" s="19"/>
      <c r="G625" s="21"/>
      <c r="H625" s="20" t="s">
        <v>12</v>
      </c>
      <c r="I625" s="20"/>
      <c r="J625" s="19"/>
      <c r="K625" s="19"/>
      <c r="L625" s="19"/>
      <c r="M625" s="1"/>
      <c r="N625" s="78" t="str">
        <f t="shared" si="54"/>
        <v/>
      </c>
      <c r="O625" s="79">
        <f t="shared" si="58"/>
        <v>5.4266666666666664E-3</v>
      </c>
      <c r="P625" s="80" t="str">
        <f t="shared" si="59"/>
        <v/>
      </c>
      <c r="Q625" s="72">
        <v>39479</v>
      </c>
      <c r="R625" s="68">
        <f t="shared" si="55"/>
        <v>0</v>
      </c>
      <c r="S625" s="70">
        <f t="shared" si="56"/>
        <v>0</v>
      </c>
      <c r="T625" s="71">
        <f t="shared" si="57"/>
        <v>0</v>
      </c>
      <c r="U625" s="35"/>
      <c r="V625" s="35"/>
      <c r="W625" s="35"/>
      <c r="X625" s="35"/>
      <c r="Y625" s="35"/>
      <c r="Z625" s="35"/>
    </row>
    <row r="626" spans="2:26" ht="12" customHeight="1">
      <c r="B626" s="17">
        <v>30833</v>
      </c>
      <c r="C626" s="18" t="s">
        <v>24</v>
      </c>
      <c r="D626" s="27"/>
      <c r="E626" s="34">
        <v>0.16650000000000001</v>
      </c>
      <c r="F626" s="19"/>
      <c r="G626" s="21"/>
      <c r="H626" s="20" t="s">
        <v>12</v>
      </c>
      <c r="I626" s="20"/>
      <c r="J626" s="19"/>
      <c r="K626" s="19"/>
      <c r="L626" s="19"/>
      <c r="M626" s="1"/>
      <c r="N626" s="78" t="str">
        <f t="shared" si="54"/>
        <v/>
      </c>
      <c r="O626" s="79">
        <f t="shared" si="58"/>
        <v>5.5500000000000002E-3</v>
      </c>
      <c r="P626" s="80" t="str">
        <f t="shared" si="59"/>
        <v/>
      </c>
      <c r="Q626" s="72">
        <v>39508</v>
      </c>
      <c r="R626" s="68">
        <f t="shared" si="55"/>
        <v>0</v>
      </c>
      <c r="S626" s="70">
        <f t="shared" si="56"/>
        <v>0</v>
      </c>
      <c r="T626" s="71">
        <f t="shared" si="57"/>
        <v>0</v>
      </c>
      <c r="U626" s="35"/>
      <c r="V626" s="35"/>
      <c r="W626" s="35"/>
      <c r="X626" s="35"/>
      <c r="Y626" s="35"/>
      <c r="Z626" s="35"/>
    </row>
    <row r="627" spans="2:26" ht="12" customHeight="1">
      <c r="B627" s="17">
        <v>30833</v>
      </c>
      <c r="C627" s="18" t="s">
        <v>25</v>
      </c>
      <c r="D627" s="27">
        <v>1.4158443345879252E-2</v>
      </c>
      <c r="E627" s="34"/>
      <c r="F627" s="19"/>
      <c r="G627" s="21" t="s">
        <v>26</v>
      </c>
      <c r="H627" s="20"/>
      <c r="I627" s="20"/>
      <c r="J627" s="19"/>
      <c r="K627" s="19"/>
      <c r="L627" s="19"/>
      <c r="M627" s="1"/>
      <c r="N627" s="78">
        <f t="shared" si="54"/>
        <v>2.8316886691758503E-3</v>
      </c>
      <c r="O627" s="79" t="str">
        <f t="shared" si="58"/>
        <v/>
      </c>
      <c r="P627" s="80" t="str">
        <f t="shared" si="59"/>
        <v/>
      </c>
      <c r="Q627" s="72">
        <v>39539</v>
      </c>
      <c r="R627" s="68">
        <f t="shared" si="55"/>
        <v>0</v>
      </c>
      <c r="S627" s="70">
        <f t="shared" si="56"/>
        <v>0</v>
      </c>
      <c r="T627" s="71">
        <f t="shared" si="57"/>
        <v>0</v>
      </c>
      <c r="U627" s="35"/>
      <c r="V627" s="35"/>
      <c r="W627" s="35"/>
      <c r="X627" s="35"/>
      <c r="Y627" s="35"/>
      <c r="Z627" s="35"/>
    </row>
    <row r="628" spans="2:26" ht="12" customHeight="1">
      <c r="B628" s="17">
        <v>30833</v>
      </c>
      <c r="C628" s="18" t="s">
        <v>27</v>
      </c>
      <c r="D628" s="27">
        <v>1.4158443345879252E-2</v>
      </c>
      <c r="E628" s="34"/>
      <c r="F628" s="19"/>
      <c r="G628" s="21" t="s">
        <v>26</v>
      </c>
      <c r="H628" s="20"/>
      <c r="I628" s="20"/>
      <c r="J628" s="19">
        <v>22.329272985411468</v>
      </c>
      <c r="K628" s="19"/>
      <c r="L628" s="19"/>
      <c r="M628" s="1"/>
      <c r="N628" s="78">
        <f t="shared" si="54"/>
        <v>2.8316886691758503E-3</v>
      </c>
      <c r="O628" s="79" t="str">
        <f t="shared" si="58"/>
        <v/>
      </c>
      <c r="P628" s="80" t="str">
        <f t="shared" si="59"/>
        <v/>
      </c>
      <c r="Q628" s="72">
        <v>39569</v>
      </c>
      <c r="R628" s="68">
        <f t="shared" si="55"/>
        <v>0</v>
      </c>
      <c r="S628" s="70">
        <f t="shared" si="56"/>
        <v>0</v>
      </c>
      <c r="T628" s="71">
        <f t="shared" si="57"/>
        <v>0</v>
      </c>
      <c r="U628" s="35"/>
      <c r="V628" s="35"/>
      <c r="W628" s="35"/>
      <c r="X628" s="35"/>
      <c r="Y628" s="35"/>
      <c r="Z628" s="35"/>
    </row>
    <row r="629" spans="2:26" ht="12" customHeight="1">
      <c r="B629" s="17">
        <v>30834</v>
      </c>
      <c r="C629" s="18" t="s">
        <v>35</v>
      </c>
      <c r="D629" s="27"/>
      <c r="E629" s="34">
        <v>0.27379999999999999</v>
      </c>
      <c r="F629" s="19"/>
      <c r="G629" s="21"/>
      <c r="H629" s="20" t="s">
        <v>12</v>
      </c>
      <c r="I629" s="20"/>
      <c r="J629" s="19"/>
      <c r="K629" s="19"/>
      <c r="L629" s="19"/>
      <c r="M629" s="1"/>
      <c r="N629" s="78" t="str">
        <f t="shared" si="54"/>
        <v/>
      </c>
      <c r="O629" s="79">
        <f t="shared" si="58"/>
        <v>9.1266666666666666E-3</v>
      </c>
      <c r="P629" s="80" t="str">
        <f t="shared" si="59"/>
        <v/>
      </c>
      <c r="Q629" s="72">
        <v>39600</v>
      </c>
      <c r="R629" s="68">
        <f t="shared" si="55"/>
        <v>0</v>
      </c>
      <c r="S629" s="70">
        <f t="shared" si="56"/>
        <v>0</v>
      </c>
      <c r="T629" s="71">
        <f t="shared" si="57"/>
        <v>0</v>
      </c>
      <c r="U629" s="35"/>
      <c r="V629" s="35"/>
      <c r="W629" s="35"/>
      <c r="X629" s="35"/>
      <c r="Y629" s="35"/>
      <c r="Z629" s="35"/>
    </row>
    <row r="630" spans="2:26" ht="12" customHeight="1">
      <c r="B630" s="17">
        <v>30845</v>
      </c>
      <c r="C630" s="18" t="s">
        <v>34</v>
      </c>
      <c r="D630" s="27"/>
      <c r="E630" s="34"/>
      <c r="F630" s="19">
        <v>181.4814814814815</v>
      </c>
      <c r="G630" s="21"/>
      <c r="H630" s="20"/>
      <c r="I630" s="20" t="s">
        <v>20</v>
      </c>
      <c r="J630" s="19"/>
      <c r="K630" s="19"/>
      <c r="L630" s="19"/>
      <c r="M630" s="1"/>
      <c r="N630" s="78" t="str">
        <f t="shared" si="54"/>
        <v/>
      </c>
      <c r="O630" s="79" t="str">
        <f t="shared" si="58"/>
        <v/>
      </c>
      <c r="P630" s="80">
        <f t="shared" si="59"/>
        <v>6.0493827160493829</v>
      </c>
      <c r="Q630" s="72">
        <v>39630</v>
      </c>
      <c r="R630" s="68">
        <f t="shared" si="55"/>
        <v>0</v>
      </c>
      <c r="S630" s="70">
        <f t="shared" si="56"/>
        <v>0</v>
      </c>
      <c r="T630" s="71">
        <f t="shared" si="57"/>
        <v>0</v>
      </c>
      <c r="U630" s="35"/>
      <c r="V630" s="35"/>
      <c r="W630" s="35"/>
      <c r="X630" s="35"/>
      <c r="Y630" s="35"/>
      <c r="Z630" s="35"/>
    </row>
    <row r="631" spans="2:26" ht="12" customHeight="1">
      <c r="B631" s="17">
        <v>30858</v>
      </c>
      <c r="C631" s="18" t="s">
        <v>33</v>
      </c>
      <c r="D631" s="27"/>
      <c r="E631" s="34"/>
      <c r="F631" s="19">
        <v>525.92592592592587</v>
      </c>
      <c r="G631" s="21"/>
      <c r="H631" s="20"/>
      <c r="I631" s="20" t="s">
        <v>20</v>
      </c>
      <c r="J631" s="19"/>
      <c r="K631" s="19"/>
      <c r="L631" s="19">
        <v>54431.513425135912</v>
      </c>
      <c r="M631" s="1"/>
      <c r="N631" s="78" t="str">
        <f t="shared" si="54"/>
        <v/>
      </c>
      <c r="O631" s="79" t="str">
        <f t="shared" si="58"/>
        <v/>
      </c>
      <c r="P631" s="80">
        <f t="shared" si="59"/>
        <v>17.530864197530864</v>
      </c>
      <c r="Q631" s="72">
        <v>39661</v>
      </c>
      <c r="R631" s="68">
        <f t="shared" si="55"/>
        <v>0</v>
      </c>
      <c r="S631" s="70">
        <f t="shared" si="56"/>
        <v>0</v>
      </c>
      <c r="T631" s="71">
        <f t="shared" si="57"/>
        <v>0</v>
      </c>
      <c r="U631" s="35"/>
      <c r="V631" s="35"/>
      <c r="W631" s="35"/>
      <c r="X631" s="35"/>
      <c r="Y631" s="35"/>
      <c r="Z631" s="35"/>
    </row>
    <row r="632" spans="2:26" ht="12" customHeight="1">
      <c r="B632" s="17">
        <v>30858</v>
      </c>
      <c r="C632" s="18" t="s">
        <v>32</v>
      </c>
      <c r="D632" s="27"/>
      <c r="E632" s="34"/>
      <c r="F632" s="19">
        <v>814.81481481481478</v>
      </c>
      <c r="G632" s="21"/>
      <c r="H632" s="32"/>
      <c r="I632" s="32" t="s">
        <v>20</v>
      </c>
      <c r="J632" s="19"/>
      <c r="K632" s="19"/>
      <c r="L632" s="19"/>
      <c r="M632" s="1"/>
      <c r="N632" s="78" t="str">
        <f t="shared" si="54"/>
        <v/>
      </c>
      <c r="O632" s="79" t="str">
        <f t="shared" si="58"/>
        <v/>
      </c>
      <c r="P632" s="80">
        <f t="shared" si="59"/>
        <v>27.160493827160494</v>
      </c>
      <c r="Q632" s="72">
        <v>39692</v>
      </c>
      <c r="R632" s="68">
        <f t="shared" si="55"/>
        <v>0</v>
      </c>
      <c r="S632" s="70">
        <f t="shared" si="56"/>
        <v>0</v>
      </c>
      <c r="T632" s="71">
        <f t="shared" si="57"/>
        <v>0</v>
      </c>
      <c r="U632" s="35"/>
      <c r="V632" s="35"/>
      <c r="W632" s="35"/>
      <c r="X632" s="35"/>
      <c r="Y632" s="35"/>
      <c r="Z632" s="35"/>
    </row>
    <row r="633" spans="2:26" ht="12" customHeight="1">
      <c r="B633" s="17">
        <v>30859</v>
      </c>
      <c r="C633" s="18" t="s">
        <v>25</v>
      </c>
      <c r="D633" s="27">
        <v>1.4135230099614336E-2</v>
      </c>
      <c r="E633" s="34"/>
      <c r="F633" s="19"/>
      <c r="G633" s="21" t="s">
        <v>26</v>
      </c>
      <c r="H633" s="20"/>
      <c r="I633" s="20"/>
      <c r="J633" s="19"/>
      <c r="K633" s="19"/>
      <c r="L633" s="19"/>
      <c r="M633" s="1"/>
      <c r="N633" s="78">
        <f t="shared" si="54"/>
        <v>2.8270460199228673E-3</v>
      </c>
      <c r="O633" s="79" t="str">
        <f t="shared" si="58"/>
        <v/>
      </c>
      <c r="P633" s="80" t="str">
        <f t="shared" si="59"/>
        <v/>
      </c>
      <c r="Q633" s="72">
        <v>39722</v>
      </c>
      <c r="R633" s="68">
        <f t="shared" si="55"/>
        <v>0</v>
      </c>
      <c r="S633" s="70">
        <f t="shared" si="56"/>
        <v>0</v>
      </c>
      <c r="T633" s="71">
        <f t="shared" si="57"/>
        <v>0</v>
      </c>
      <c r="U633" s="35"/>
      <c r="V633" s="35"/>
      <c r="W633" s="35"/>
      <c r="X633" s="35"/>
      <c r="Y633" s="35"/>
      <c r="Z633" s="35"/>
    </row>
    <row r="634" spans="2:26" ht="12" customHeight="1">
      <c r="B634" s="17">
        <v>30859</v>
      </c>
      <c r="C634" s="18" t="s">
        <v>27</v>
      </c>
      <c r="D634" s="27">
        <v>1.4135230099614336E-2</v>
      </c>
      <c r="E634" s="34"/>
      <c r="F634" s="19"/>
      <c r="G634" s="21" t="s">
        <v>26</v>
      </c>
      <c r="H634" s="20"/>
      <c r="I634" s="20"/>
      <c r="J634" s="19"/>
      <c r="K634" s="19"/>
      <c r="L634" s="19"/>
      <c r="M634" s="1"/>
      <c r="N634" s="78">
        <f t="shared" si="54"/>
        <v>2.8270460199228673E-3</v>
      </c>
      <c r="O634" s="79" t="str">
        <f t="shared" si="58"/>
        <v/>
      </c>
      <c r="P634" s="80" t="str">
        <f t="shared" si="59"/>
        <v/>
      </c>
      <c r="Q634" s="72">
        <v>39753</v>
      </c>
      <c r="R634" s="68">
        <f t="shared" si="55"/>
        <v>0</v>
      </c>
      <c r="S634" s="70">
        <f t="shared" si="56"/>
        <v>0</v>
      </c>
      <c r="T634" s="71">
        <f t="shared" si="57"/>
        <v>0</v>
      </c>
      <c r="U634" s="35"/>
      <c r="V634" s="35"/>
      <c r="W634" s="35"/>
      <c r="X634" s="35"/>
      <c r="Y634" s="35"/>
      <c r="Z634" s="35"/>
    </row>
    <row r="635" spans="2:26" ht="12" customHeight="1">
      <c r="B635" s="17">
        <v>30859</v>
      </c>
      <c r="C635" s="18" t="s">
        <v>27</v>
      </c>
      <c r="D635" s="27">
        <v>1.4135230099614336E-2</v>
      </c>
      <c r="E635" s="34"/>
      <c r="F635" s="19"/>
      <c r="G635" s="21" t="s">
        <v>26</v>
      </c>
      <c r="H635" s="20"/>
      <c r="I635" s="20"/>
      <c r="J635" s="19">
        <v>22.292663387868544</v>
      </c>
      <c r="K635" s="19"/>
      <c r="L635" s="19"/>
      <c r="M635" s="1"/>
      <c r="N635" s="78">
        <f t="shared" si="54"/>
        <v>2.8270460199228673E-3</v>
      </c>
      <c r="O635" s="79" t="str">
        <f t="shared" si="58"/>
        <v/>
      </c>
      <c r="P635" s="80" t="str">
        <f t="shared" si="59"/>
        <v/>
      </c>
      <c r="Q635" s="72">
        <v>39783</v>
      </c>
      <c r="R635" s="68">
        <f t="shared" si="55"/>
        <v>0</v>
      </c>
      <c r="S635" s="70">
        <f t="shared" si="56"/>
        <v>0</v>
      </c>
      <c r="T635" s="71">
        <f t="shared" si="57"/>
        <v>0</v>
      </c>
      <c r="U635" s="35"/>
      <c r="V635" s="35"/>
      <c r="W635" s="35"/>
      <c r="X635" s="35"/>
      <c r="Y635" s="35"/>
      <c r="Z635" s="35"/>
    </row>
    <row r="636" spans="2:26" ht="12" customHeight="1">
      <c r="B636" s="17">
        <v>30859</v>
      </c>
      <c r="C636" s="18" t="s">
        <v>27</v>
      </c>
      <c r="D636" s="27">
        <v>1.4135230099614336E-2</v>
      </c>
      <c r="E636" s="34"/>
      <c r="F636" s="19"/>
      <c r="G636" s="21" t="s">
        <v>26</v>
      </c>
      <c r="H636" s="20"/>
      <c r="I636" s="20"/>
      <c r="J636" s="19"/>
      <c r="K636" s="19"/>
      <c r="L636" s="19"/>
      <c r="M636" s="1"/>
      <c r="N636" s="78">
        <f t="shared" si="54"/>
        <v>2.8270460199228673E-3</v>
      </c>
      <c r="O636" s="79" t="str">
        <f t="shared" si="58"/>
        <v/>
      </c>
      <c r="P636" s="80" t="str">
        <f t="shared" si="59"/>
        <v/>
      </c>
      <c r="Q636" s="72">
        <v>39814</v>
      </c>
      <c r="R636" s="68">
        <f t="shared" si="55"/>
        <v>0</v>
      </c>
      <c r="S636" s="70">
        <f t="shared" si="56"/>
        <v>0</v>
      </c>
      <c r="T636" s="71">
        <f t="shared" si="57"/>
        <v>0</v>
      </c>
      <c r="U636" s="35"/>
      <c r="V636" s="35"/>
      <c r="W636" s="35"/>
      <c r="X636" s="35"/>
      <c r="Y636" s="35"/>
      <c r="Z636" s="35"/>
    </row>
    <row r="637" spans="2:26" ht="12" customHeight="1">
      <c r="B637" s="17">
        <v>30862</v>
      </c>
      <c r="C637" s="18" t="s">
        <v>28</v>
      </c>
      <c r="D637" s="27"/>
      <c r="E637" s="34">
        <v>0.11840000000000001</v>
      </c>
      <c r="F637" s="19"/>
      <c r="G637" s="21"/>
      <c r="H637" s="20" t="s">
        <v>12</v>
      </c>
      <c r="I637" s="20"/>
      <c r="J637" s="19"/>
      <c r="K637" s="19">
        <v>5227.9144120666942</v>
      </c>
      <c r="L637" s="19"/>
      <c r="M637" s="1"/>
      <c r="N637" s="78" t="str">
        <f t="shared" si="54"/>
        <v/>
      </c>
      <c r="O637" s="79">
        <f t="shared" si="58"/>
        <v>3.9466666666666669E-3</v>
      </c>
      <c r="P637" s="80" t="str">
        <f t="shared" si="59"/>
        <v/>
      </c>
      <c r="Q637" s="72">
        <v>39845</v>
      </c>
      <c r="R637" s="68">
        <f t="shared" si="55"/>
        <v>0</v>
      </c>
      <c r="S637" s="70">
        <f t="shared" si="56"/>
        <v>0</v>
      </c>
      <c r="T637" s="71">
        <f t="shared" si="57"/>
        <v>0</v>
      </c>
      <c r="U637" s="35"/>
      <c r="V637" s="35"/>
      <c r="W637" s="35"/>
      <c r="X637" s="35"/>
      <c r="Y637" s="35"/>
      <c r="Z637" s="35"/>
    </row>
    <row r="638" spans="2:26" ht="12" customHeight="1">
      <c r="B638" s="17">
        <v>30862</v>
      </c>
      <c r="C638" s="18" t="s">
        <v>29</v>
      </c>
      <c r="D638" s="27"/>
      <c r="E638" s="34">
        <v>1.2549708039346952E-2</v>
      </c>
      <c r="F638" s="19"/>
      <c r="G638" s="21"/>
      <c r="H638" s="20" t="s">
        <v>12</v>
      </c>
      <c r="I638" s="20"/>
      <c r="J638" s="19"/>
      <c r="K638" s="19">
        <v>5227.9144120666942</v>
      </c>
      <c r="L638" s="19"/>
      <c r="M638" s="1"/>
      <c r="N638" s="78" t="str">
        <f t="shared" si="54"/>
        <v/>
      </c>
      <c r="O638" s="79">
        <f t="shared" si="58"/>
        <v>4.1832360131156506E-4</v>
      </c>
      <c r="P638" s="80" t="str">
        <f t="shared" si="59"/>
        <v/>
      </c>
      <c r="Q638" s="72">
        <v>39873</v>
      </c>
      <c r="R638" s="68">
        <f t="shared" si="55"/>
        <v>0</v>
      </c>
      <c r="S638" s="70">
        <f t="shared" si="56"/>
        <v>0</v>
      </c>
      <c r="T638" s="71">
        <f t="shared" si="57"/>
        <v>0</v>
      </c>
      <c r="U638" s="35"/>
      <c r="V638" s="35"/>
      <c r="W638" s="35"/>
      <c r="X638" s="35"/>
      <c r="Y638" s="35"/>
      <c r="Z638" s="35"/>
    </row>
    <row r="639" spans="2:26" ht="12" customHeight="1">
      <c r="B639" s="17">
        <v>30862</v>
      </c>
      <c r="C639" s="18" t="s">
        <v>25</v>
      </c>
      <c r="D639" s="27">
        <v>1.4132554098363684E-2</v>
      </c>
      <c r="E639" s="34"/>
      <c r="F639" s="19"/>
      <c r="G639" s="21" t="s">
        <v>26</v>
      </c>
      <c r="H639" s="20"/>
      <c r="I639" s="20"/>
      <c r="J639" s="19"/>
      <c r="K639" s="19"/>
      <c r="L639" s="19"/>
      <c r="M639" s="1"/>
      <c r="N639" s="78">
        <f t="shared" si="54"/>
        <v>2.8265108196727368E-3</v>
      </c>
      <c r="O639" s="79" t="str">
        <f t="shared" si="58"/>
        <v/>
      </c>
      <c r="P639" s="80" t="str">
        <f t="shared" si="59"/>
        <v/>
      </c>
      <c r="Q639" s="72">
        <v>39904</v>
      </c>
      <c r="R639" s="68">
        <f t="shared" si="55"/>
        <v>0</v>
      </c>
      <c r="S639" s="70">
        <f t="shared" si="56"/>
        <v>0</v>
      </c>
      <c r="T639" s="71">
        <f t="shared" si="57"/>
        <v>0</v>
      </c>
      <c r="U639" s="35"/>
      <c r="V639" s="35"/>
      <c r="W639" s="35"/>
      <c r="X639" s="35"/>
      <c r="Y639" s="35"/>
      <c r="Z639" s="35"/>
    </row>
    <row r="640" spans="2:26" ht="12" customHeight="1">
      <c r="B640" s="17">
        <v>30862</v>
      </c>
      <c r="C640" s="18" t="s">
        <v>27</v>
      </c>
      <c r="D640" s="27">
        <v>1.4132554098363684E-2</v>
      </c>
      <c r="E640" s="34"/>
      <c r="F640" s="19"/>
      <c r="G640" s="21" t="s">
        <v>26</v>
      </c>
      <c r="H640" s="20"/>
      <c r="I640" s="20"/>
      <c r="J640" s="19">
        <v>22.28844306781108</v>
      </c>
      <c r="K640" s="19"/>
      <c r="L640" s="19"/>
      <c r="M640" s="1"/>
      <c r="N640" s="78">
        <f t="shared" si="54"/>
        <v>2.8265108196727368E-3</v>
      </c>
      <c r="O640" s="79" t="str">
        <f t="shared" si="58"/>
        <v/>
      </c>
      <c r="P640" s="80" t="str">
        <f t="shared" si="59"/>
        <v/>
      </c>
      <c r="Q640" s="72">
        <v>39934</v>
      </c>
      <c r="R640" s="68">
        <f t="shared" si="55"/>
        <v>0</v>
      </c>
      <c r="S640" s="70">
        <f t="shared" si="56"/>
        <v>0</v>
      </c>
      <c r="T640" s="71">
        <f t="shared" si="57"/>
        <v>0</v>
      </c>
      <c r="U640" s="35"/>
      <c r="V640" s="35"/>
      <c r="W640" s="35"/>
      <c r="X640" s="35"/>
      <c r="Y640" s="35"/>
      <c r="Z640" s="35"/>
    </row>
    <row r="641" spans="2:26" ht="12" customHeight="1">
      <c r="B641" s="17">
        <v>30863</v>
      </c>
      <c r="C641" s="18" t="s">
        <v>24</v>
      </c>
      <c r="D641" s="27"/>
      <c r="E641" s="34">
        <v>0.1295</v>
      </c>
      <c r="F641" s="19"/>
      <c r="G641" s="21"/>
      <c r="H641" s="20" t="s">
        <v>12</v>
      </c>
      <c r="I641" s="20"/>
      <c r="J641" s="19"/>
      <c r="K641" s="19"/>
      <c r="L641" s="19"/>
      <c r="M641" s="1"/>
      <c r="N641" s="78" t="str">
        <f t="shared" si="54"/>
        <v/>
      </c>
      <c r="O641" s="79">
        <f t="shared" si="58"/>
        <v>4.3166666666666666E-3</v>
      </c>
      <c r="P641" s="80" t="str">
        <f t="shared" si="59"/>
        <v/>
      </c>
      <c r="Q641" s="72">
        <v>39965</v>
      </c>
      <c r="R641" s="68">
        <f t="shared" si="55"/>
        <v>0</v>
      </c>
      <c r="S641" s="70">
        <f t="shared" si="56"/>
        <v>0</v>
      </c>
      <c r="T641" s="71">
        <f t="shared" si="57"/>
        <v>0</v>
      </c>
      <c r="U641" s="35"/>
      <c r="V641" s="35"/>
      <c r="W641" s="35"/>
      <c r="X641" s="35"/>
      <c r="Y641" s="35"/>
      <c r="Z641" s="35"/>
    </row>
    <row r="642" spans="2:26" ht="12" customHeight="1">
      <c r="B642" s="17">
        <v>30863</v>
      </c>
      <c r="C642" s="18" t="s">
        <v>24</v>
      </c>
      <c r="D642" s="27"/>
      <c r="E642" s="34">
        <v>7.3999999999999996E-2</v>
      </c>
      <c r="F642" s="19"/>
      <c r="G642" s="21"/>
      <c r="H642" s="20" t="s">
        <v>12</v>
      </c>
      <c r="I642" s="20"/>
      <c r="J642" s="19"/>
      <c r="K642" s="19"/>
      <c r="L642" s="19"/>
      <c r="M642" s="1"/>
      <c r="N642" s="78" t="str">
        <f t="shared" si="54"/>
        <v/>
      </c>
      <c r="O642" s="79">
        <f t="shared" si="58"/>
        <v>2.4666666666666665E-3</v>
      </c>
      <c r="P642" s="80" t="str">
        <f t="shared" si="59"/>
        <v/>
      </c>
      <c r="Q642" s="72">
        <v>39995</v>
      </c>
      <c r="R642" s="68">
        <f t="shared" si="55"/>
        <v>0</v>
      </c>
      <c r="S642" s="70">
        <f t="shared" si="56"/>
        <v>0</v>
      </c>
      <c r="T642" s="71">
        <f t="shared" si="57"/>
        <v>0</v>
      </c>
      <c r="U642" s="35"/>
      <c r="V642" s="35"/>
      <c r="W642" s="35"/>
      <c r="X642" s="35"/>
      <c r="Y642" s="35"/>
      <c r="Z642" s="35"/>
    </row>
    <row r="643" spans="2:26" ht="12" customHeight="1">
      <c r="B643" s="17">
        <v>30865</v>
      </c>
      <c r="C643" s="18" t="s">
        <v>35</v>
      </c>
      <c r="D643" s="27"/>
      <c r="E643" s="34">
        <v>0.42180000000000001</v>
      </c>
      <c r="F643" s="19"/>
      <c r="G643" s="21"/>
      <c r="H643" s="20" t="s">
        <v>12</v>
      </c>
      <c r="I643" s="20"/>
      <c r="J643" s="19"/>
      <c r="K643" s="19"/>
      <c r="L643" s="19"/>
      <c r="M643" s="1"/>
      <c r="N643" s="78" t="str">
        <f t="shared" si="54"/>
        <v/>
      </c>
      <c r="O643" s="79">
        <f t="shared" si="58"/>
        <v>1.406E-2</v>
      </c>
      <c r="P643" s="80" t="str">
        <f t="shared" si="59"/>
        <v/>
      </c>
      <c r="Q643" s="72">
        <v>40026</v>
      </c>
      <c r="R643" s="68">
        <f t="shared" si="55"/>
        <v>0</v>
      </c>
      <c r="S643" s="70">
        <f t="shared" si="56"/>
        <v>0</v>
      </c>
      <c r="T643" s="71">
        <f t="shared" si="57"/>
        <v>0</v>
      </c>
      <c r="U643" s="35"/>
      <c r="V643" s="35"/>
      <c r="W643" s="35"/>
      <c r="X643" s="35"/>
      <c r="Y643" s="35"/>
      <c r="Z643" s="35"/>
    </row>
    <row r="644" spans="2:26" ht="12" customHeight="1">
      <c r="B644" s="17">
        <v>30886</v>
      </c>
      <c r="C644" s="18" t="s">
        <v>30</v>
      </c>
      <c r="D644" s="27"/>
      <c r="E644" s="34"/>
      <c r="F644" s="19">
        <v>825.92592592592598</v>
      </c>
      <c r="G644" s="21"/>
      <c r="H644" s="20"/>
      <c r="I644" s="20" t="s">
        <v>20</v>
      </c>
      <c r="J644" s="19"/>
      <c r="K644" s="19"/>
      <c r="L644" s="19"/>
      <c r="M644" s="1"/>
      <c r="N644" s="78" t="str">
        <f t="shared" si="54"/>
        <v/>
      </c>
      <c r="O644" s="79" t="str">
        <f t="shared" si="58"/>
        <v/>
      </c>
      <c r="P644" s="80">
        <f t="shared" si="59"/>
        <v>27.530864197530867</v>
      </c>
      <c r="Q644" s="72">
        <v>40057</v>
      </c>
      <c r="R644" s="68">
        <f t="shared" si="55"/>
        <v>0</v>
      </c>
      <c r="S644" s="70">
        <f t="shared" si="56"/>
        <v>0</v>
      </c>
      <c r="T644" s="71">
        <f t="shared" si="57"/>
        <v>0</v>
      </c>
      <c r="U644" s="35"/>
      <c r="V644" s="35"/>
      <c r="W644" s="35"/>
      <c r="X644" s="35"/>
      <c r="Y644" s="35"/>
      <c r="Z644" s="35"/>
    </row>
    <row r="645" spans="2:26" ht="12" customHeight="1">
      <c r="B645" s="17">
        <v>30893</v>
      </c>
      <c r="C645" s="18" t="s">
        <v>24</v>
      </c>
      <c r="D645" s="27"/>
      <c r="E645" s="34">
        <v>1.2525179378487591E-2</v>
      </c>
      <c r="F645" s="19"/>
      <c r="G645" s="21"/>
      <c r="H645" s="32" t="s">
        <v>12</v>
      </c>
      <c r="I645" s="32"/>
      <c r="J645" s="19"/>
      <c r="K645" s="19"/>
      <c r="L645" s="19"/>
      <c r="M645" s="1"/>
      <c r="N645" s="78" t="str">
        <f t="shared" si="54"/>
        <v/>
      </c>
      <c r="O645" s="79">
        <f t="shared" si="58"/>
        <v>4.1750597928291971E-4</v>
      </c>
      <c r="P645" s="80" t="str">
        <f t="shared" si="59"/>
        <v/>
      </c>
      <c r="Q645" s="72">
        <v>40087</v>
      </c>
      <c r="R645" s="68">
        <f t="shared" si="55"/>
        <v>0</v>
      </c>
      <c r="S645" s="70">
        <f t="shared" si="56"/>
        <v>0</v>
      </c>
      <c r="T645" s="71">
        <f t="shared" si="57"/>
        <v>0</v>
      </c>
      <c r="U645" s="35"/>
      <c r="V645" s="35"/>
      <c r="W645" s="35"/>
      <c r="X645" s="35"/>
      <c r="Y645" s="35"/>
      <c r="Z645" s="35"/>
    </row>
    <row r="646" spans="2:26" ht="12" customHeight="1">
      <c r="B646" s="17">
        <v>30893</v>
      </c>
      <c r="C646" s="18" t="s">
        <v>25</v>
      </c>
      <c r="D646" s="27">
        <v>1.4104931732531072E-2</v>
      </c>
      <c r="E646" s="34"/>
      <c r="F646" s="19"/>
      <c r="G646" s="21" t="s">
        <v>26</v>
      </c>
      <c r="H646" s="20"/>
      <c r="I646" s="20"/>
      <c r="J646" s="19"/>
      <c r="K646" s="19"/>
      <c r="L646" s="19"/>
      <c r="M646" s="1"/>
      <c r="N646" s="78">
        <f t="shared" si="54"/>
        <v>2.8209863465062145E-3</v>
      </c>
      <c r="O646" s="79" t="str">
        <f t="shared" si="58"/>
        <v/>
      </c>
      <c r="P646" s="80" t="str">
        <f t="shared" si="59"/>
        <v/>
      </c>
      <c r="Q646" s="72">
        <v>40118</v>
      </c>
      <c r="R646" s="68">
        <f t="shared" si="55"/>
        <v>0</v>
      </c>
      <c r="S646" s="70">
        <f t="shared" si="56"/>
        <v>0</v>
      </c>
      <c r="T646" s="71">
        <f t="shared" si="57"/>
        <v>0</v>
      </c>
      <c r="U646" s="35"/>
      <c r="V646" s="35"/>
      <c r="W646" s="35"/>
      <c r="X646" s="35"/>
      <c r="Y646" s="35"/>
      <c r="Z646" s="35"/>
    </row>
    <row r="647" spans="2:26" ht="12" customHeight="1">
      <c r="B647" s="17">
        <v>30893</v>
      </c>
      <c r="C647" s="18" t="s">
        <v>27</v>
      </c>
      <c r="D647" s="27">
        <v>1.4104931732531072E-2</v>
      </c>
      <c r="E647" s="34"/>
      <c r="F647" s="19"/>
      <c r="G647" s="18" t="s">
        <v>26</v>
      </c>
      <c r="H647" s="20"/>
      <c r="I647" s="20"/>
      <c r="J647" s="19"/>
      <c r="K647" s="19"/>
      <c r="L647" s="19"/>
      <c r="M647" s="1"/>
      <c r="N647" s="78">
        <f t="shared" si="54"/>
        <v>2.8209863465062145E-3</v>
      </c>
      <c r="O647" s="79" t="str">
        <f t="shared" si="58"/>
        <v/>
      </c>
      <c r="P647" s="80" t="str">
        <f t="shared" si="59"/>
        <v/>
      </c>
      <c r="Q647" s="72">
        <v>40148</v>
      </c>
      <c r="R647" s="68">
        <f t="shared" si="55"/>
        <v>0</v>
      </c>
      <c r="S647" s="70">
        <f t="shared" si="56"/>
        <v>0</v>
      </c>
      <c r="T647" s="71">
        <f t="shared" si="57"/>
        <v>0</v>
      </c>
      <c r="U647" s="35"/>
      <c r="V647" s="35"/>
      <c r="W647" s="35"/>
      <c r="X647" s="35"/>
      <c r="Y647" s="35"/>
      <c r="Z647" s="35"/>
    </row>
    <row r="648" spans="2:26" ht="12" customHeight="1">
      <c r="B648" s="17">
        <v>30894</v>
      </c>
      <c r="C648" s="18" t="s">
        <v>28</v>
      </c>
      <c r="D648" s="27"/>
      <c r="E648" s="34">
        <v>1.2524388930064863E-2</v>
      </c>
      <c r="F648" s="19"/>
      <c r="G648" s="21"/>
      <c r="H648" s="20" t="s">
        <v>12</v>
      </c>
      <c r="I648" s="20"/>
      <c r="J648" s="19"/>
      <c r="K648" s="19"/>
      <c r="L648" s="19"/>
      <c r="M648" s="1"/>
      <c r="N648" s="78" t="str">
        <f t="shared" si="54"/>
        <v/>
      </c>
      <c r="O648" s="79">
        <f t="shared" si="58"/>
        <v>4.1747963100216209E-4</v>
      </c>
      <c r="P648" s="80" t="str">
        <f t="shared" si="59"/>
        <v/>
      </c>
      <c r="Q648" s="72">
        <v>40179</v>
      </c>
      <c r="R648" s="68">
        <f t="shared" si="55"/>
        <v>0</v>
      </c>
      <c r="S648" s="70">
        <f t="shared" si="56"/>
        <v>0</v>
      </c>
      <c r="T648" s="71">
        <f t="shared" si="57"/>
        <v>0</v>
      </c>
      <c r="U648" s="35"/>
      <c r="V648" s="35"/>
      <c r="W648" s="35"/>
      <c r="X648" s="35"/>
      <c r="Y648" s="35"/>
      <c r="Z648" s="35"/>
    </row>
    <row r="649" spans="2:26" ht="12" customHeight="1">
      <c r="B649" s="17">
        <v>30894</v>
      </c>
      <c r="C649" s="18" t="s">
        <v>29</v>
      </c>
      <c r="D649" s="27"/>
      <c r="E649" s="34">
        <v>1.2524388930064863E-2</v>
      </c>
      <c r="F649" s="19"/>
      <c r="G649" s="21"/>
      <c r="H649" s="32" t="s">
        <v>12</v>
      </c>
      <c r="I649" s="32"/>
      <c r="J649" s="19"/>
      <c r="K649" s="19">
        <v>5217.3670641999934</v>
      </c>
      <c r="L649" s="19"/>
      <c r="M649" s="1"/>
      <c r="N649" s="78" t="str">
        <f t="shared" si="54"/>
        <v/>
      </c>
      <c r="O649" s="79">
        <f t="shared" si="58"/>
        <v>4.1747963100216209E-4</v>
      </c>
      <c r="P649" s="80" t="str">
        <f t="shared" si="59"/>
        <v/>
      </c>
      <c r="Q649" s="72">
        <v>40210</v>
      </c>
      <c r="R649" s="68">
        <f t="shared" si="55"/>
        <v>0</v>
      </c>
      <c r="S649" s="70">
        <f t="shared" si="56"/>
        <v>0</v>
      </c>
      <c r="T649" s="71">
        <f t="shared" si="57"/>
        <v>0</v>
      </c>
      <c r="U649" s="35"/>
      <c r="V649" s="35"/>
      <c r="W649" s="35"/>
      <c r="X649" s="35"/>
      <c r="Y649" s="35"/>
      <c r="Z649" s="35"/>
    </row>
    <row r="650" spans="2:26" ht="12" customHeight="1">
      <c r="B650" s="17">
        <v>30894</v>
      </c>
      <c r="C650" s="18" t="s">
        <v>24</v>
      </c>
      <c r="D650" s="27"/>
      <c r="E650" s="34">
        <v>1.2524388930064863E-2</v>
      </c>
      <c r="F650" s="19"/>
      <c r="G650" s="21"/>
      <c r="H650" s="20" t="s">
        <v>12</v>
      </c>
      <c r="I650" s="20"/>
      <c r="J650" s="19"/>
      <c r="K650" s="19"/>
      <c r="L650" s="19"/>
      <c r="M650" s="1"/>
      <c r="N650" s="78" t="str">
        <f t="shared" si="54"/>
        <v/>
      </c>
      <c r="O650" s="79">
        <f t="shared" si="58"/>
        <v>4.1747963100216209E-4</v>
      </c>
      <c r="P650" s="80" t="str">
        <f t="shared" si="59"/>
        <v/>
      </c>
      <c r="Q650" s="72">
        <v>40238</v>
      </c>
      <c r="R650" s="68">
        <f t="shared" si="55"/>
        <v>0</v>
      </c>
      <c r="S650" s="70">
        <f t="shared" si="56"/>
        <v>0</v>
      </c>
      <c r="T650" s="71">
        <f t="shared" si="57"/>
        <v>0</v>
      </c>
      <c r="U650" s="35"/>
      <c r="V650" s="35"/>
      <c r="W650" s="35"/>
      <c r="X650" s="35"/>
      <c r="Y650" s="35"/>
      <c r="Z650" s="35"/>
    </row>
    <row r="651" spans="2:26" ht="12" customHeight="1">
      <c r="B651" s="17">
        <v>30894</v>
      </c>
      <c r="C651" s="18" t="s">
        <v>25</v>
      </c>
      <c r="D651" s="27">
        <v>1.4104041587910883E-2</v>
      </c>
      <c r="E651" s="34"/>
      <c r="F651" s="19"/>
      <c r="G651" s="21" t="s">
        <v>26</v>
      </c>
      <c r="H651" s="20"/>
      <c r="I651" s="20"/>
      <c r="J651" s="19">
        <v>22.243476003717461</v>
      </c>
      <c r="K651" s="19"/>
      <c r="L651" s="19"/>
      <c r="M651" s="1"/>
      <c r="N651" s="78">
        <f t="shared" si="54"/>
        <v>2.8208083175821764E-3</v>
      </c>
      <c r="O651" s="79" t="str">
        <f t="shared" si="58"/>
        <v/>
      </c>
      <c r="P651" s="80" t="str">
        <f t="shared" si="59"/>
        <v/>
      </c>
      <c r="Q651" s="72">
        <v>40269</v>
      </c>
      <c r="R651" s="68">
        <f t="shared" si="55"/>
        <v>0</v>
      </c>
      <c r="S651" s="70">
        <f t="shared" si="56"/>
        <v>0</v>
      </c>
      <c r="T651" s="71">
        <f t="shared" si="57"/>
        <v>0</v>
      </c>
      <c r="U651" s="35"/>
      <c r="V651" s="35"/>
      <c r="W651" s="35"/>
      <c r="X651" s="35"/>
      <c r="Y651" s="35"/>
      <c r="Z651" s="35"/>
    </row>
    <row r="652" spans="2:26" ht="12" customHeight="1">
      <c r="B652" s="17">
        <v>30894</v>
      </c>
      <c r="C652" s="18" t="s">
        <v>27</v>
      </c>
      <c r="D652" s="27">
        <v>1.4104041587910883E-2</v>
      </c>
      <c r="E652" s="34"/>
      <c r="F652" s="19"/>
      <c r="G652" s="21" t="s">
        <v>26</v>
      </c>
      <c r="H652" s="20"/>
      <c r="I652" s="20"/>
      <c r="J652" s="19"/>
      <c r="K652" s="19"/>
      <c r="L652" s="19"/>
      <c r="M652" s="1"/>
      <c r="N652" s="78">
        <f t="shared" si="54"/>
        <v>2.8208083175821764E-3</v>
      </c>
      <c r="O652" s="79" t="str">
        <f t="shared" si="58"/>
        <v/>
      </c>
      <c r="P652" s="80" t="str">
        <f t="shared" si="59"/>
        <v/>
      </c>
      <c r="Q652" s="72">
        <v>40299</v>
      </c>
      <c r="R652" s="68">
        <f t="shared" si="55"/>
        <v>0</v>
      </c>
      <c r="S652" s="70">
        <f t="shared" si="56"/>
        <v>0</v>
      </c>
      <c r="T652" s="71">
        <f t="shared" si="57"/>
        <v>0</v>
      </c>
      <c r="U652" s="35"/>
      <c r="V652" s="35"/>
      <c r="W652" s="35"/>
      <c r="X652" s="35"/>
      <c r="Y652" s="35"/>
      <c r="Z652" s="35"/>
    </row>
    <row r="653" spans="2:26" ht="12" customHeight="1">
      <c r="B653" s="17">
        <v>30895</v>
      </c>
      <c r="C653" s="18" t="s">
        <v>35</v>
      </c>
      <c r="D653" s="27"/>
      <c r="E653" s="34">
        <v>7.3999999999999996E-2</v>
      </c>
      <c r="F653" s="19"/>
      <c r="G653" s="18"/>
      <c r="H653" s="20" t="s">
        <v>12</v>
      </c>
      <c r="I653" s="20"/>
      <c r="J653" s="19"/>
      <c r="K653" s="19">
        <v>5217.0378026826875</v>
      </c>
      <c r="L653" s="19"/>
      <c r="M653" s="1"/>
      <c r="N653" s="78" t="str">
        <f t="shared" si="54"/>
        <v/>
      </c>
      <c r="O653" s="79">
        <f t="shared" si="58"/>
        <v>2.4666666666666665E-3</v>
      </c>
      <c r="P653" s="80" t="str">
        <f t="shared" si="59"/>
        <v/>
      </c>
      <c r="Q653" s="72">
        <v>40330</v>
      </c>
      <c r="R653" s="68">
        <f t="shared" si="55"/>
        <v>0</v>
      </c>
      <c r="S653" s="70">
        <f t="shared" si="56"/>
        <v>0</v>
      </c>
      <c r="T653" s="71">
        <f t="shared" si="57"/>
        <v>0</v>
      </c>
      <c r="U653" s="35"/>
      <c r="V653" s="35"/>
      <c r="W653" s="35"/>
      <c r="X653" s="35"/>
      <c r="Y653" s="35"/>
      <c r="Z653" s="35"/>
    </row>
    <row r="654" spans="2:26" ht="12" customHeight="1">
      <c r="B654" s="17">
        <v>30918</v>
      </c>
      <c r="C654" s="18" t="s">
        <v>34</v>
      </c>
      <c r="D654" s="27"/>
      <c r="E654" s="34"/>
      <c r="F654" s="19">
        <v>214.6</v>
      </c>
      <c r="G654" s="21"/>
      <c r="H654" s="20"/>
      <c r="I654" s="20" t="s">
        <v>20</v>
      </c>
      <c r="J654" s="19"/>
      <c r="K654" s="19"/>
      <c r="L654" s="19">
        <v>54225.790378526413</v>
      </c>
      <c r="M654" s="1"/>
      <c r="N654" s="78" t="str">
        <f t="shared" si="54"/>
        <v/>
      </c>
      <c r="O654" s="79" t="str">
        <f t="shared" si="58"/>
        <v/>
      </c>
      <c r="P654" s="80">
        <f t="shared" si="59"/>
        <v>7.1533333333333333</v>
      </c>
      <c r="Q654" s="72">
        <v>40360</v>
      </c>
      <c r="R654" s="68">
        <f t="shared" si="55"/>
        <v>0</v>
      </c>
      <c r="S654" s="70">
        <f t="shared" si="56"/>
        <v>0</v>
      </c>
      <c r="T654" s="71">
        <f t="shared" si="57"/>
        <v>0</v>
      </c>
      <c r="U654" s="35"/>
      <c r="V654" s="35"/>
      <c r="W654" s="35"/>
      <c r="X654" s="35"/>
      <c r="Y654" s="35"/>
      <c r="Z654" s="35"/>
    </row>
    <row r="655" spans="2:26" ht="12" customHeight="1">
      <c r="B655" s="17">
        <v>30918</v>
      </c>
      <c r="C655" s="18" t="s">
        <v>34</v>
      </c>
      <c r="D655" s="27"/>
      <c r="E655" s="34"/>
      <c r="F655" s="19">
        <v>177.6</v>
      </c>
      <c r="G655" s="21"/>
      <c r="H655" s="20"/>
      <c r="I655" s="20" t="s">
        <v>20</v>
      </c>
      <c r="J655" s="19"/>
      <c r="K655" s="19"/>
      <c r="L655" s="19"/>
      <c r="M655" s="1"/>
      <c r="N655" s="78" t="str">
        <f t="shared" si="54"/>
        <v/>
      </c>
      <c r="O655" s="79" t="str">
        <f t="shared" si="58"/>
        <v/>
      </c>
      <c r="P655" s="80">
        <f t="shared" si="59"/>
        <v>5.92</v>
      </c>
      <c r="Q655" s="72">
        <v>40391</v>
      </c>
      <c r="R655" s="68">
        <f t="shared" si="55"/>
        <v>0</v>
      </c>
      <c r="S655" s="70">
        <f t="shared" si="56"/>
        <v>0</v>
      </c>
      <c r="T655" s="71">
        <f t="shared" si="57"/>
        <v>0</v>
      </c>
      <c r="U655" s="35"/>
      <c r="V655" s="35"/>
      <c r="W655" s="35"/>
      <c r="X655" s="35"/>
      <c r="Y655" s="35"/>
      <c r="Z655" s="35"/>
    </row>
    <row r="656" spans="2:26" ht="12" customHeight="1">
      <c r="B656" s="17">
        <v>30921</v>
      </c>
      <c r="C656" s="18" t="s">
        <v>25</v>
      </c>
      <c r="D656" s="27">
        <v>1.4080028906052137E-2</v>
      </c>
      <c r="E656" s="34"/>
      <c r="F656" s="19"/>
      <c r="G656" s="21" t="s">
        <v>26</v>
      </c>
      <c r="H656" s="20"/>
      <c r="I656" s="20"/>
      <c r="J656" s="19"/>
      <c r="K656" s="19"/>
      <c r="L656" s="19"/>
      <c r="M656" s="1"/>
      <c r="N656" s="78">
        <f t="shared" si="54"/>
        <v>2.8160057812104274E-3</v>
      </c>
      <c r="O656" s="79" t="str">
        <f t="shared" si="58"/>
        <v/>
      </c>
      <c r="P656" s="80" t="str">
        <f t="shared" si="59"/>
        <v/>
      </c>
      <c r="Q656" s="72">
        <v>40422</v>
      </c>
      <c r="R656" s="68">
        <f t="shared" si="55"/>
        <v>0</v>
      </c>
      <c r="S656" s="70">
        <f t="shared" si="56"/>
        <v>0</v>
      </c>
      <c r="T656" s="71">
        <f t="shared" si="57"/>
        <v>0</v>
      </c>
      <c r="U656" s="35"/>
      <c r="V656" s="35"/>
      <c r="W656" s="35"/>
      <c r="X656" s="35"/>
      <c r="Y656" s="35"/>
      <c r="Z656" s="35"/>
    </row>
    <row r="657" spans="2:26" ht="12" customHeight="1">
      <c r="B657" s="17">
        <v>30921</v>
      </c>
      <c r="C657" s="18" t="s">
        <v>27</v>
      </c>
      <c r="D657" s="27">
        <v>1.4080028906052137E-2</v>
      </c>
      <c r="E657" s="34"/>
      <c r="F657" s="19"/>
      <c r="G657" s="21" t="s">
        <v>26</v>
      </c>
      <c r="H657" s="32"/>
      <c r="I657" s="32"/>
      <c r="J657" s="19">
        <v>22.205605616752088</v>
      </c>
      <c r="K657" s="19"/>
      <c r="L657" s="19"/>
      <c r="M657" s="1"/>
      <c r="N657" s="78">
        <f t="shared" si="54"/>
        <v>2.8160057812104274E-3</v>
      </c>
      <c r="O657" s="79" t="str">
        <f t="shared" si="58"/>
        <v/>
      </c>
      <c r="P657" s="80" t="str">
        <f t="shared" si="59"/>
        <v/>
      </c>
      <c r="Q657" s="72">
        <v>40452</v>
      </c>
      <c r="R657" s="68">
        <f t="shared" si="55"/>
        <v>0</v>
      </c>
      <c r="S657" s="70">
        <f t="shared" si="56"/>
        <v>0</v>
      </c>
      <c r="T657" s="71">
        <f t="shared" si="57"/>
        <v>0</v>
      </c>
      <c r="U657" s="35"/>
      <c r="V657" s="35"/>
      <c r="W657" s="35"/>
      <c r="X657" s="35"/>
      <c r="Y657" s="35"/>
      <c r="Z657" s="35"/>
    </row>
    <row r="658" spans="2:26" ht="12" customHeight="1">
      <c r="B658" s="17">
        <v>30925</v>
      </c>
      <c r="C658" s="18" t="s">
        <v>28</v>
      </c>
      <c r="D658" s="27"/>
      <c r="E658" s="34">
        <v>1.2499909755922078E-2</v>
      </c>
      <c r="F658" s="19"/>
      <c r="G658" s="21"/>
      <c r="H658" s="20" t="s">
        <v>12</v>
      </c>
      <c r="I658" s="20"/>
      <c r="J658" s="19"/>
      <c r="K658" s="19"/>
      <c r="L658" s="19"/>
      <c r="M658" s="1"/>
      <c r="N658" s="78" t="str">
        <f t="shared" si="54"/>
        <v/>
      </c>
      <c r="O658" s="79">
        <f t="shared" si="58"/>
        <v>4.1666365853073597E-4</v>
      </c>
      <c r="P658" s="80" t="str">
        <f t="shared" si="59"/>
        <v/>
      </c>
      <c r="Q658" s="72">
        <v>40483</v>
      </c>
      <c r="R658" s="68">
        <f t="shared" si="55"/>
        <v>0</v>
      </c>
      <c r="S658" s="70">
        <f t="shared" si="56"/>
        <v>0</v>
      </c>
      <c r="T658" s="71">
        <f t="shared" si="57"/>
        <v>0</v>
      </c>
      <c r="U658" s="35"/>
      <c r="V658" s="35"/>
      <c r="W658" s="35"/>
      <c r="X658" s="35"/>
      <c r="Y658" s="35"/>
      <c r="Z658" s="35"/>
    </row>
    <row r="659" spans="2:26" ht="12" customHeight="1">
      <c r="B659" s="17">
        <v>30925</v>
      </c>
      <c r="C659" s="18" t="s">
        <v>24</v>
      </c>
      <c r="D659" s="27"/>
      <c r="E659" s="34">
        <v>5.1799999999999999E-2</v>
      </c>
      <c r="F659" s="19"/>
      <c r="G659" s="21"/>
      <c r="H659" s="20" t="s">
        <v>12</v>
      </c>
      <c r="I659" s="20"/>
      <c r="J659" s="19"/>
      <c r="K659" s="19"/>
      <c r="L659" s="19"/>
      <c r="M659" s="1"/>
      <c r="N659" s="78" t="str">
        <f t="shared" si="54"/>
        <v/>
      </c>
      <c r="O659" s="79">
        <f t="shared" si="58"/>
        <v>1.7266666666666667E-3</v>
      </c>
      <c r="P659" s="80" t="str">
        <f t="shared" si="59"/>
        <v/>
      </c>
      <c r="Q659" s="72">
        <v>40513</v>
      </c>
      <c r="R659" s="68">
        <f t="shared" si="55"/>
        <v>0</v>
      </c>
      <c r="S659" s="70">
        <f t="shared" si="56"/>
        <v>0</v>
      </c>
      <c r="T659" s="71">
        <f t="shared" si="57"/>
        <v>0</v>
      </c>
      <c r="U659" s="35"/>
      <c r="V659" s="35"/>
      <c r="W659" s="35"/>
      <c r="X659" s="35"/>
      <c r="Y659" s="35"/>
      <c r="Z659" s="35"/>
    </row>
    <row r="660" spans="2:26" ht="12" customHeight="1">
      <c r="B660" s="17">
        <v>30925</v>
      </c>
      <c r="C660" s="18" t="s">
        <v>24</v>
      </c>
      <c r="D660" s="27"/>
      <c r="E660" s="34">
        <v>7.3999999999999996E-2</v>
      </c>
      <c r="F660" s="19"/>
      <c r="G660" s="21"/>
      <c r="H660" s="20" t="s">
        <v>12</v>
      </c>
      <c r="I660" s="20"/>
      <c r="J660" s="19"/>
      <c r="K660" s="19">
        <v>5207.1696136381697</v>
      </c>
      <c r="L660" s="19"/>
      <c r="M660" s="1"/>
      <c r="N660" s="78" t="str">
        <f t="shared" si="54"/>
        <v/>
      </c>
      <c r="O660" s="79">
        <f t="shared" si="58"/>
        <v>2.4666666666666665E-3</v>
      </c>
      <c r="P660" s="80" t="str">
        <f t="shared" si="59"/>
        <v/>
      </c>
      <c r="Q660" s="72">
        <v>40544</v>
      </c>
      <c r="R660" s="68">
        <f t="shared" si="55"/>
        <v>0</v>
      </c>
      <c r="S660" s="70">
        <f t="shared" si="56"/>
        <v>0</v>
      </c>
      <c r="T660" s="71">
        <f t="shared" si="57"/>
        <v>0</v>
      </c>
      <c r="U660" s="35"/>
      <c r="V660" s="35"/>
      <c r="W660" s="35"/>
      <c r="X660" s="35"/>
      <c r="Y660" s="35"/>
      <c r="Z660" s="35"/>
    </row>
    <row r="661" spans="2:26" ht="12" customHeight="1">
      <c r="B661" s="17">
        <v>30925</v>
      </c>
      <c r="C661" s="18" t="s">
        <v>29</v>
      </c>
      <c r="D661" s="27"/>
      <c r="E661" s="34">
        <v>1.2499909755922078E-2</v>
      </c>
      <c r="F661" s="19"/>
      <c r="G661" s="21"/>
      <c r="H661" s="20" t="s">
        <v>12</v>
      </c>
      <c r="I661" s="20"/>
      <c r="J661" s="19"/>
      <c r="K661" s="19"/>
      <c r="L661" s="19"/>
      <c r="M661" s="1"/>
      <c r="N661" s="78" t="str">
        <f t="shared" si="54"/>
        <v/>
      </c>
      <c r="O661" s="79">
        <f t="shared" si="58"/>
        <v>4.1666365853073597E-4</v>
      </c>
      <c r="P661" s="80" t="str">
        <f t="shared" si="59"/>
        <v/>
      </c>
      <c r="Q661" s="72">
        <v>40575</v>
      </c>
      <c r="R661" s="68">
        <f t="shared" si="55"/>
        <v>0</v>
      </c>
      <c r="S661" s="70">
        <f t="shared" si="56"/>
        <v>0</v>
      </c>
      <c r="T661" s="71">
        <f t="shared" si="57"/>
        <v>0</v>
      </c>
      <c r="U661" s="35"/>
      <c r="V661" s="35"/>
      <c r="W661" s="35"/>
      <c r="X661" s="35"/>
      <c r="Y661" s="35"/>
      <c r="Z661" s="35"/>
    </row>
    <row r="662" spans="2:26" ht="12" customHeight="1">
      <c r="B662" s="17">
        <v>30925</v>
      </c>
      <c r="C662" s="18" t="s">
        <v>25</v>
      </c>
      <c r="D662" s="27">
        <v>1.40764749503627E-2</v>
      </c>
      <c r="E662" s="34"/>
      <c r="F662" s="19"/>
      <c r="G662" s="21" t="s">
        <v>26</v>
      </c>
      <c r="H662" s="20"/>
      <c r="I662" s="20"/>
      <c r="J662" s="19"/>
      <c r="K662" s="19"/>
      <c r="L662" s="19"/>
      <c r="M662" s="1"/>
      <c r="N662" s="78">
        <f t="shared" si="54"/>
        <v>2.8152949900725399E-3</v>
      </c>
      <c r="O662" s="79" t="str">
        <f t="shared" si="58"/>
        <v/>
      </c>
      <c r="P662" s="80" t="str">
        <f t="shared" si="59"/>
        <v/>
      </c>
      <c r="Q662" s="72">
        <v>40603</v>
      </c>
      <c r="R662" s="68">
        <f t="shared" si="55"/>
        <v>0</v>
      </c>
      <c r="S662" s="70">
        <f t="shared" si="56"/>
        <v>0</v>
      </c>
      <c r="T662" s="71">
        <f t="shared" si="57"/>
        <v>0</v>
      </c>
      <c r="U662" s="35"/>
      <c r="V662" s="35"/>
      <c r="W662" s="35"/>
      <c r="X662" s="35"/>
      <c r="Y662" s="35"/>
      <c r="Z662" s="35"/>
    </row>
    <row r="663" spans="2:26" ht="12" customHeight="1">
      <c r="B663" s="17">
        <v>30925</v>
      </c>
      <c r="C663" s="18" t="s">
        <v>27</v>
      </c>
      <c r="D663" s="27">
        <v>1.40764749503627E-2</v>
      </c>
      <c r="E663" s="34"/>
      <c r="F663" s="19"/>
      <c r="G663" s="21" t="s">
        <v>26</v>
      </c>
      <c r="H663" s="20"/>
      <c r="I663" s="20"/>
      <c r="J663" s="19"/>
      <c r="K663" s="19"/>
      <c r="L663" s="19"/>
      <c r="M663" s="1"/>
      <c r="N663" s="78">
        <f t="shared" si="54"/>
        <v>2.8152949900725399E-3</v>
      </c>
      <c r="O663" s="79" t="str">
        <f t="shared" si="58"/>
        <v/>
      </c>
      <c r="P663" s="80" t="str">
        <f t="shared" si="59"/>
        <v/>
      </c>
      <c r="Q663" s="72">
        <v>40634</v>
      </c>
      <c r="R663" s="68">
        <f t="shared" si="55"/>
        <v>0</v>
      </c>
      <c r="S663" s="70">
        <f t="shared" si="56"/>
        <v>0</v>
      </c>
      <c r="T663" s="71">
        <f t="shared" si="57"/>
        <v>0</v>
      </c>
      <c r="U663" s="35"/>
      <c r="V663" s="35"/>
      <c r="W663" s="35"/>
      <c r="X663" s="35"/>
      <c r="Y663" s="35"/>
      <c r="Z663" s="35"/>
    </row>
    <row r="664" spans="2:26" ht="12" customHeight="1">
      <c r="B664" s="17">
        <v>30928</v>
      </c>
      <c r="C664" s="18" t="s">
        <v>35</v>
      </c>
      <c r="D664" s="27"/>
      <c r="E664" s="34">
        <v>7.7700000000000005E-2</v>
      </c>
      <c r="F664" s="19"/>
      <c r="G664" s="21"/>
      <c r="H664" s="20" t="s">
        <v>12</v>
      </c>
      <c r="I664" s="20"/>
      <c r="J664" s="19"/>
      <c r="K664" s="19"/>
      <c r="L664" s="19"/>
      <c r="M664" s="1"/>
      <c r="N664" s="78" t="str">
        <f t="shared" si="54"/>
        <v/>
      </c>
      <c r="O664" s="79">
        <f t="shared" si="58"/>
        <v>2.5900000000000003E-3</v>
      </c>
      <c r="P664" s="80" t="str">
        <f t="shared" si="59"/>
        <v/>
      </c>
      <c r="Q664" s="72">
        <v>40664</v>
      </c>
      <c r="R664" s="68">
        <f t="shared" si="55"/>
        <v>0</v>
      </c>
      <c r="S664" s="70">
        <f t="shared" si="56"/>
        <v>0</v>
      </c>
      <c r="T664" s="71">
        <f t="shared" si="57"/>
        <v>0</v>
      </c>
      <c r="U664" s="35"/>
      <c r="V664" s="35"/>
      <c r="W664" s="35"/>
      <c r="X664" s="35"/>
      <c r="Y664" s="35"/>
      <c r="Z664" s="35"/>
    </row>
    <row r="665" spans="2:26" ht="12" customHeight="1">
      <c r="B665" s="17">
        <v>30951</v>
      </c>
      <c r="C665" s="18" t="s">
        <v>27</v>
      </c>
      <c r="D665" s="27">
        <v>1.4053396094051859E-2</v>
      </c>
      <c r="E665" s="34"/>
      <c r="F665" s="19"/>
      <c r="G665" s="21" t="s">
        <v>26</v>
      </c>
      <c r="H665" s="20"/>
      <c r="I665" s="20"/>
      <c r="J665" s="19">
        <v>22.163603024023811</v>
      </c>
      <c r="K665" s="19"/>
      <c r="L665" s="19"/>
      <c r="M665" s="1"/>
      <c r="N665" s="78">
        <f t="shared" si="54"/>
        <v>2.8106792188103717E-3</v>
      </c>
      <c r="O665" s="79" t="str">
        <f t="shared" si="58"/>
        <v/>
      </c>
      <c r="P665" s="80" t="str">
        <f t="shared" si="59"/>
        <v/>
      </c>
      <c r="Q665" s="72">
        <v>40695</v>
      </c>
      <c r="R665" s="68">
        <f t="shared" si="55"/>
        <v>0</v>
      </c>
      <c r="S665" s="70">
        <f t="shared" si="56"/>
        <v>0</v>
      </c>
      <c r="T665" s="71">
        <f t="shared" si="57"/>
        <v>0</v>
      </c>
      <c r="U665" s="35"/>
      <c r="V665" s="35"/>
      <c r="W665" s="35"/>
      <c r="X665" s="35"/>
      <c r="Y665" s="35"/>
      <c r="Z665" s="35"/>
    </row>
    <row r="666" spans="2:26" ht="12" customHeight="1">
      <c r="B666" s="17">
        <v>30951</v>
      </c>
      <c r="C666" s="18" t="s">
        <v>27</v>
      </c>
      <c r="D666" s="27">
        <v>1.4053396094051859E-2</v>
      </c>
      <c r="E666" s="34"/>
      <c r="F666" s="19"/>
      <c r="G666" s="21" t="s">
        <v>26</v>
      </c>
      <c r="H666" s="20"/>
      <c r="I666" s="20"/>
      <c r="J666" s="19"/>
      <c r="K666" s="19"/>
      <c r="L666" s="19"/>
      <c r="M666" s="1"/>
      <c r="N666" s="78">
        <f t="shared" si="54"/>
        <v>2.8106792188103717E-3</v>
      </c>
      <c r="O666" s="79" t="str">
        <f t="shared" si="58"/>
        <v/>
      </c>
      <c r="P666" s="80" t="str">
        <f t="shared" si="59"/>
        <v/>
      </c>
      <c r="Q666" s="72">
        <v>40725</v>
      </c>
      <c r="R666" s="68">
        <f t="shared" si="55"/>
        <v>0</v>
      </c>
      <c r="S666" s="70">
        <f t="shared" si="56"/>
        <v>0</v>
      </c>
      <c r="T666" s="71">
        <f t="shared" si="57"/>
        <v>0</v>
      </c>
      <c r="U666" s="35"/>
      <c r="V666" s="35"/>
      <c r="W666" s="35"/>
      <c r="X666" s="35"/>
      <c r="Y666" s="35"/>
      <c r="Z666" s="35"/>
    </row>
    <row r="667" spans="2:26" ht="12" customHeight="1">
      <c r="B667" s="17">
        <v>30952</v>
      </c>
      <c r="C667" s="18" t="s">
        <v>25</v>
      </c>
      <c r="D667" s="27">
        <v>1.4052509201781428E-2</v>
      </c>
      <c r="E667" s="34"/>
      <c r="F667" s="19"/>
      <c r="G667" s="21" t="s">
        <v>26</v>
      </c>
      <c r="H667" s="20"/>
      <c r="I667" s="20"/>
      <c r="J667" s="19"/>
      <c r="K667" s="19"/>
      <c r="L667" s="19"/>
      <c r="M667" s="1"/>
      <c r="N667" s="78">
        <f t="shared" si="54"/>
        <v>2.8105018403562854E-3</v>
      </c>
      <c r="O667" s="79" t="str">
        <f t="shared" si="58"/>
        <v/>
      </c>
      <c r="P667" s="80" t="str">
        <f t="shared" si="59"/>
        <v/>
      </c>
      <c r="Q667" s="72">
        <v>40756</v>
      </c>
      <c r="R667" s="68">
        <f t="shared" si="55"/>
        <v>0</v>
      </c>
      <c r="S667" s="70">
        <f t="shared" si="56"/>
        <v>0</v>
      </c>
      <c r="T667" s="71">
        <f t="shared" si="57"/>
        <v>0</v>
      </c>
      <c r="U667" s="35"/>
      <c r="V667" s="35"/>
      <c r="W667" s="35"/>
      <c r="X667" s="35"/>
      <c r="Y667" s="35"/>
      <c r="Z667" s="35"/>
    </row>
    <row r="668" spans="2:26" ht="12" customHeight="1">
      <c r="B668" s="17">
        <v>30952</v>
      </c>
      <c r="C668" s="18" t="s">
        <v>27</v>
      </c>
      <c r="D668" s="27">
        <v>1.4052509201781428E-2</v>
      </c>
      <c r="E668" s="34"/>
      <c r="F668" s="19"/>
      <c r="G668" s="21" t="s">
        <v>26</v>
      </c>
      <c r="H668" s="20"/>
      <c r="I668" s="20"/>
      <c r="J668" s="19">
        <v>22.162204306726206</v>
      </c>
      <c r="K668" s="19"/>
      <c r="L668" s="19"/>
      <c r="M668" s="1"/>
      <c r="N668" s="78">
        <f t="shared" si="54"/>
        <v>2.8105018403562854E-3</v>
      </c>
      <c r="O668" s="79" t="str">
        <f t="shared" si="58"/>
        <v/>
      </c>
      <c r="P668" s="80" t="str">
        <f t="shared" si="59"/>
        <v/>
      </c>
      <c r="Q668" s="72">
        <v>40787</v>
      </c>
      <c r="R668" s="68">
        <f t="shared" si="55"/>
        <v>0</v>
      </c>
      <c r="S668" s="70">
        <f t="shared" si="56"/>
        <v>0</v>
      </c>
      <c r="T668" s="71">
        <f t="shared" si="57"/>
        <v>0</v>
      </c>
      <c r="U668" s="35"/>
      <c r="V668" s="35"/>
      <c r="W668" s="35"/>
      <c r="X668" s="35"/>
      <c r="Y668" s="35"/>
      <c r="Z668" s="35"/>
    </row>
    <row r="669" spans="2:26" ht="12" customHeight="1">
      <c r="B669" s="17">
        <v>30953</v>
      </c>
      <c r="C669" s="18" t="s">
        <v>25</v>
      </c>
      <c r="D669" s="27">
        <v>1.4051622365481662E-2</v>
      </c>
      <c r="E669" s="34"/>
      <c r="F669" s="19"/>
      <c r="G669" s="18" t="s">
        <v>26</v>
      </c>
      <c r="H669" s="20"/>
      <c r="I669" s="20"/>
      <c r="J669" s="19"/>
      <c r="K669" s="19"/>
      <c r="L669" s="19"/>
      <c r="M669" s="1"/>
      <c r="N669" s="78">
        <f t="shared" si="54"/>
        <v>2.8103244730963324E-3</v>
      </c>
      <c r="O669" s="79" t="str">
        <f t="shared" si="58"/>
        <v/>
      </c>
      <c r="P669" s="80" t="str">
        <f t="shared" si="59"/>
        <v/>
      </c>
      <c r="Q669" s="72">
        <v>40817</v>
      </c>
      <c r="R669" s="68">
        <f t="shared" si="55"/>
        <v>0</v>
      </c>
      <c r="S669" s="70">
        <f t="shared" si="56"/>
        <v>0</v>
      </c>
      <c r="T669" s="71">
        <f t="shared" si="57"/>
        <v>0</v>
      </c>
      <c r="U669" s="35"/>
      <c r="V669" s="35"/>
      <c r="W669" s="35"/>
      <c r="X669" s="35"/>
      <c r="Y669" s="35"/>
      <c r="Z669" s="35"/>
    </row>
    <row r="670" spans="2:26" ht="12" customHeight="1">
      <c r="B670" s="17">
        <v>30953</v>
      </c>
      <c r="C670" s="18" t="s">
        <v>27</v>
      </c>
      <c r="D670" s="27">
        <v>1.4051622365481662E-2</v>
      </c>
      <c r="E670" s="34"/>
      <c r="F670" s="19"/>
      <c r="G670" s="21" t="s">
        <v>26</v>
      </c>
      <c r="H670" s="32"/>
      <c r="I670" s="32"/>
      <c r="J670" s="19"/>
      <c r="K670" s="19"/>
      <c r="L670" s="19"/>
      <c r="M670" s="1"/>
      <c r="N670" s="78">
        <f t="shared" si="54"/>
        <v>2.8103244730963324E-3</v>
      </c>
      <c r="O670" s="79" t="str">
        <f t="shared" si="58"/>
        <v/>
      </c>
      <c r="P670" s="80" t="str">
        <f t="shared" si="59"/>
        <v/>
      </c>
      <c r="Q670" s="72">
        <v>40848</v>
      </c>
      <c r="R670" s="68">
        <f t="shared" si="55"/>
        <v>0</v>
      </c>
      <c r="S670" s="70">
        <f t="shared" si="56"/>
        <v>0</v>
      </c>
      <c r="T670" s="71">
        <f t="shared" si="57"/>
        <v>0</v>
      </c>
      <c r="U670" s="35"/>
      <c r="V670" s="35"/>
      <c r="W670" s="35"/>
      <c r="X670" s="35"/>
      <c r="Y670" s="35"/>
      <c r="Z670" s="35"/>
    </row>
    <row r="671" spans="2:26" ht="12" customHeight="1">
      <c r="B671" s="17">
        <v>30954</v>
      </c>
      <c r="C671" s="18" t="s">
        <v>28</v>
      </c>
      <c r="D671" s="27"/>
      <c r="E671" s="34">
        <v>1.2477053199612339E-2</v>
      </c>
      <c r="F671" s="19"/>
      <c r="G671" s="18"/>
      <c r="H671" s="20" t="s">
        <v>12</v>
      </c>
      <c r="I671" s="20"/>
      <c r="J671" s="19"/>
      <c r="K671" s="19">
        <v>5197.6481076583286</v>
      </c>
      <c r="L671" s="19"/>
      <c r="M671" s="1"/>
      <c r="N671" s="78" t="str">
        <f t="shared" si="54"/>
        <v/>
      </c>
      <c r="O671" s="79">
        <f t="shared" si="58"/>
        <v>4.1590177332041128E-4</v>
      </c>
      <c r="P671" s="80" t="str">
        <f t="shared" si="59"/>
        <v/>
      </c>
      <c r="Q671" s="72">
        <v>40878</v>
      </c>
      <c r="R671" s="68">
        <f t="shared" si="55"/>
        <v>0</v>
      </c>
      <c r="S671" s="70">
        <f t="shared" si="56"/>
        <v>0</v>
      </c>
      <c r="T671" s="71">
        <f t="shared" si="57"/>
        <v>0</v>
      </c>
      <c r="U671" s="35"/>
      <c r="V671" s="35"/>
      <c r="W671" s="35"/>
      <c r="X671" s="35"/>
      <c r="Y671" s="35"/>
      <c r="Z671" s="35"/>
    </row>
    <row r="672" spans="2:26" ht="12" customHeight="1">
      <c r="B672" s="17">
        <v>30954</v>
      </c>
      <c r="C672" s="18" t="s">
        <v>24</v>
      </c>
      <c r="D672" s="27"/>
      <c r="E672" s="34">
        <v>4.4400000000000002E-2</v>
      </c>
      <c r="F672" s="19"/>
      <c r="G672" s="21"/>
      <c r="H672" s="20" t="s">
        <v>12</v>
      </c>
      <c r="I672" s="20"/>
      <c r="J672" s="19"/>
      <c r="K672" s="19"/>
      <c r="L672" s="19"/>
      <c r="M672" s="1"/>
      <c r="N672" s="78" t="str">
        <f t="shared" si="54"/>
        <v/>
      </c>
      <c r="O672" s="79">
        <f t="shared" si="58"/>
        <v>1.48E-3</v>
      </c>
      <c r="P672" s="80" t="str">
        <f t="shared" si="59"/>
        <v/>
      </c>
      <c r="Q672" s="72">
        <v>40909</v>
      </c>
      <c r="R672" s="68">
        <f t="shared" si="55"/>
        <v>0</v>
      </c>
      <c r="S672" s="70">
        <f t="shared" si="56"/>
        <v>0</v>
      </c>
      <c r="T672" s="71">
        <f t="shared" si="57"/>
        <v>0</v>
      </c>
      <c r="U672" s="35"/>
      <c r="V672" s="35"/>
      <c r="W672" s="35"/>
      <c r="X672" s="35"/>
      <c r="Y672" s="35"/>
      <c r="Z672" s="35"/>
    </row>
    <row r="673" spans="2:26" ht="12" customHeight="1">
      <c r="B673" s="17">
        <v>30954</v>
      </c>
      <c r="C673" s="18" t="s">
        <v>29</v>
      </c>
      <c r="D673" s="27"/>
      <c r="E673" s="34">
        <v>1.2477053199612339E-2</v>
      </c>
      <c r="F673" s="19"/>
      <c r="G673" s="21"/>
      <c r="H673" s="20" t="s">
        <v>12</v>
      </c>
      <c r="I673" s="20"/>
      <c r="J673" s="19"/>
      <c r="K673" s="19">
        <v>5197.6481076583286</v>
      </c>
      <c r="L673" s="19"/>
      <c r="M673" s="1"/>
      <c r="N673" s="78" t="str">
        <f t="shared" si="54"/>
        <v/>
      </c>
      <c r="O673" s="79">
        <f t="shared" si="58"/>
        <v>4.1590177332041128E-4</v>
      </c>
      <c r="P673" s="80" t="str">
        <f t="shared" si="59"/>
        <v/>
      </c>
      <c r="Q673" s="72">
        <v>40940</v>
      </c>
      <c r="R673" s="68">
        <f t="shared" si="55"/>
        <v>0</v>
      </c>
      <c r="S673" s="70">
        <f t="shared" si="56"/>
        <v>0</v>
      </c>
      <c r="T673" s="71">
        <f t="shared" si="57"/>
        <v>0</v>
      </c>
      <c r="U673" s="35"/>
      <c r="V673" s="35"/>
      <c r="W673" s="35"/>
      <c r="X673" s="35"/>
      <c r="Y673" s="35"/>
      <c r="Z673" s="35"/>
    </row>
    <row r="674" spans="2:26" ht="12" customHeight="1">
      <c r="B674" s="17">
        <v>30955</v>
      </c>
      <c r="C674" s="18" t="s">
        <v>24</v>
      </c>
      <c r="D674" s="27"/>
      <c r="E674" s="34">
        <v>1.2476265788372635E-2</v>
      </c>
      <c r="F674" s="19"/>
      <c r="G674" s="21"/>
      <c r="H674" s="20" t="s">
        <v>12</v>
      </c>
      <c r="I674" s="20"/>
      <c r="J674" s="19"/>
      <c r="K674" s="19"/>
      <c r="L674" s="19"/>
      <c r="M674" s="1"/>
      <c r="N674" s="78" t="str">
        <f t="shared" si="54"/>
        <v/>
      </c>
      <c r="O674" s="79">
        <f t="shared" si="58"/>
        <v>4.1587552627908781E-4</v>
      </c>
      <c r="P674" s="80" t="str">
        <f t="shared" si="59"/>
        <v/>
      </c>
      <c r="Q674" s="72">
        <v>40969</v>
      </c>
      <c r="R674" s="68">
        <f t="shared" si="55"/>
        <v>0</v>
      </c>
      <c r="S674" s="70">
        <f t="shared" si="56"/>
        <v>0</v>
      </c>
      <c r="T674" s="71">
        <f t="shared" si="57"/>
        <v>0</v>
      </c>
      <c r="U674" s="35"/>
      <c r="V674" s="35"/>
      <c r="W674" s="35"/>
      <c r="X674" s="35"/>
      <c r="Y674" s="35"/>
      <c r="Z674" s="35"/>
    </row>
    <row r="675" spans="2:26" ht="12" customHeight="1">
      <c r="B675" s="17">
        <v>30956</v>
      </c>
      <c r="C675" s="18" t="s">
        <v>35</v>
      </c>
      <c r="D675" s="27"/>
      <c r="E675" s="34">
        <v>7.7700000000000005E-2</v>
      </c>
      <c r="F675" s="19"/>
      <c r="G675" s="21"/>
      <c r="H675" s="20" t="s">
        <v>12</v>
      </c>
      <c r="I675" s="20"/>
      <c r="J675" s="19"/>
      <c r="K675" s="19"/>
      <c r="L675" s="19"/>
      <c r="M675" s="1"/>
      <c r="N675" s="78" t="str">
        <f t="shared" si="54"/>
        <v/>
      </c>
      <c r="O675" s="79">
        <f t="shared" si="58"/>
        <v>2.5900000000000003E-3</v>
      </c>
      <c r="P675" s="80" t="str">
        <f t="shared" si="59"/>
        <v/>
      </c>
      <c r="Q675" s="72">
        <v>41000</v>
      </c>
      <c r="R675" s="68">
        <f t="shared" si="55"/>
        <v>0</v>
      </c>
      <c r="S675" s="70">
        <f t="shared" si="56"/>
        <v>0</v>
      </c>
      <c r="T675" s="71">
        <f t="shared" si="57"/>
        <v>0</v>
      </c>
      <c r="U675" s="35"/>
      <c r="V675" s="35"/>
      <c r="W675" s="35"/>
      <c r="X675" s="35"/>
      <c r="Y675" s="35"/>
      <c r="Z675" s="35"/>
    </row>
    <row r="676" spans="2:26" ht="12" customHeight="1">
      <c r="B676" s="17">
        <v>30984</v>
      </c>
      <c r="C676" s="18" t="s">
        <v>24</v>
      </c>
      <c r="D676" s="27"/>
      <c r="E676" s="34">
        <v>7.3999999999999996E-2</v>
      </c>
      <c r="F676" s="19"/>
      <c r="G676" s="21"/>
      <c r="H676" s="20" t="s">
        <v>12</v>
      </c>
      <c r="I676" s="20"/>
      <c r="J676" s="19"/>
      <c r="K676" s="19">
        <v>5187.8165948241913</v>
      </c>
      <c r="L676" s="19"/>
      <c r="M676" s="1"/>
      <c r="N676" s="78" t="str">
        <f t="shared" si="54"/>
        <v/>
      </c>
      <c r="O676" s="79">
        <f t="shared" si="58"/>
        <v>2.4666666666666665E-3</v>
      </c>
      <c r="P676" s="80" t="str">
        <f t="shared" si="59"/>
        <v/>
      </c>
      <c r="Q676" s="72">
        <v>41030</v>
      </c>
      <c r="R676" s="68">
        <f t="shared" si="55"/>
        <v>0</v>
      </c>
      <c r="S676" s="70">
        <f t="shared" si="56"/>
        <v>0</v>
      </c>
      <c r="T676" s="71">
        <f t="shared" si="57"/>
        <v>0</v>
      </c>
      <c r="U676" s="35"/>
      <c r="V676" s="35"/>
      <c r="W676" s="35"/>
      <c r="X676" s="35"/>
      <c r="Y676" s="35"/>
      <c r="Z676" s="35"/>
    </row>
    <row r="677" spans="2:26" ht="12" customHeight="1">
      <c r="B677" s="17">
        <v>30984</v>
      </c>
      <c r="C677" s="18" t="s">
        <v>25</v>
      </c>
      <c r="D677" s="27">
        <v>1.4024158182375086E-2</v>
      </c>
      <c r="E677" s="34"/>
      <c r="F677" s="19"/>
      <c r="G677" s="21" t="s">
        <v>26</v>
      </c>
      <c r="H677" s="20"/>
      <c r="I677" s="20"/>
      <c r="J677" s="19">
        <v>22.117491930070532</v>
      </c>
      <c r="K677" s="19"/>
      <c r="L677" s="19"/>
      <c r="M677" s="1"/>
      <c r="N677" s="78">
        <f t="shared" si="54"/>
        <v>2.804831636475017E-3</v>
      </c>
      <c r="O677" s="79" t="str">
        <f t="shared" si="58"/>
        <v/>
      </c>
      <c r="P677" s="80" t="str">
        <f t="shared" si="59"/>
        <v/>
      </c>
      <c r="Q677" s="72">
        <v>41061</v>
      </c>
      <c r="R677" s="68">
        <f t="shared" si="55"/>
        <v>0</v>
      </c>
      <c r="S677" s="70">
        <f t="shared" si="56"/>
        <v>0</v>
      </c>
      <c r="T677" s="71">
        <f t="shared" si="57"/>
        <v>0</v>
      </c>
      <c r="U677" s="35"/>
      <c r="V677" s="35"/>
      <c r="W677" s="35"/>
      <c r="X677" s="35"/>
      <c r="Y677" s="35"/>
      <c r="Z677" s="35"/>
    </row>
    <row r="678" spans="2:26" ht="12" customHeight="1">
      <c r="B678" s="17">
        <v>30984</v>
      </c>
      <c r="C678" s="18" t="s">
        <v>27</v>
      </c>
      <c r="D678" s="27">
        <v>1.4024158182375086E-2</v>
      </c>
      <c r="E678" s="34"/>
      <c r="F678" s="19"/>
      <c r="G678" s="21" t="s">
        <v>26</v>
      </c>
      <c r="H678" s="20"/>
      <c r="I678" s="20"/>
      <c r="J678" s="19"/>
      <c r="K678" s="19"/>
      <c r="L678" s="19"/>
      <c r="M678" s="1"/>
      <c r="N678" s="78">
        <f t="shared" si="54"/>
        <v>2.804831636475017E-3</v>
      </c>
      <c r="O678" s="79" t="str">
        <f t="shared" si="58"/>
        <v/>
      </c>
      <c r="P678" s="80" t="str">
        <f t="shared" si="59"/>
        <v/>
      </c>
      <c r="Q678" s="72">
        <v>41091</v>
      </c>
      <c r="R678" s="68">
        <f t="shared" si="55"/>
        <v>0</v>
      </c>
      <c r="S678" s="70">
        <f t="shared" si="56"/>
        <v>0</v>
      </c>
      <c r="T678" s="71">
        <f t="shared" si="57"/>
        <v>0</v>
      </c>
      <c r="U678" s="35"/>
      <c r="V678" s="35"/>
      <c r="W678" s="35"/>
      <c r="X678" s="35"/>
      <c r="Y678" s="35"/>
      <c r="Z678" s="35"/>
    </row>
    <row r="679" spans="2:26" ht="12" customHeight="1">
      <c r="B679" s="17">
        <v>30986</v>
      </c>
      <c r="C679" s="18" t="s">
        <v>28</v>
      </c>
      <c r="D679" s="27"/>
      <c r="E679" s="34">
        <v>1.2451880671893848E-2</v>
      </c>
      <c r="F679" s="19"/>
      <c r="G679" s="21"/>
      <c r="H679" s="20" t="s">
        <v>12</v>
      </c>
      <c r="I679" s="20"/>
      <c r="J679" s="19"/>
      <c r="K679" s="19"/>
      <c r="L679" s="19"/>
      <c r="M679" s="1"/>
      <c r="N679" s="78" t="str">
        <f t="shared" si="54"/>
        <v/>
      </c>
      <c r="O679" s="79">
        <f t="shared" si="58"/>
        <v>4.1506268906312828E-4</v>
      </c>
      <c r="P679" s="80" t="str">
        <f t="shared" si="59"/>
        <v/>
      </c>
      <c r="Q679" s="72">
        <v>41122</v>
      </c>
      <c r="R679" s="68">
        <f t="shared" si="55"/>
        <v>0</v>
      </c>
      <c r="S679" s="70">
        <f t="shared" si="56"/>
        <v>0</v>
      </c>
      <c r="T679" s="71">
        <f t="shared" si="57"/>
        <v>0</v>
      </c>
      <c r="U679" s="35"/>
      <c r="V679" s="35"/>
      <c r="W679" s="35"/>
      <c r="X679" s="35"/>
      <c r="Y679" s="35"/>
      <c r="Z679" s="35"/>
    </row>
    <row r="680" spans="2:26" ht="12" customHeight="1">
      <c r="B680" s="17">
        <v>30986</v>
      </c>
      <c r="C680" s="18" t="s">
        <v>24</v>
      </c>
      <c r="D680" s="27"/>
      <c r="E680" s="34">
        <v>1.2451880671893848E-2</v>
      </c>
      <c r="F680" s="19"/>
      <c r="G680" s="18"/>
      <c r="H680" s="20" t="s">
        <v>12</v>
      </c>
      <c r="I680" s="20"/>
      <c r="J680" s="19"/>
      <c r="K680" s="19"/>
      <c r="L680" s="19"/>
      <c r="M680" s="1"/>
      <c r="N680" s="78" t="str">
        <f t="shared" si="54"/>
        <v/>
      </c>
      <c r="O680" s="79">
        <f t="shared" si="58"/>
        <v>4.1506268906312828E-4</v>
      </c>
      <c r="P680" s="80" t="str">
        <f t="shared" si="59"/>
        <v/>
      </c>
      <c r="Q680" s="72">
        <v>41153</v>
      </c>
      <c r="R680" s="68">
        <f t="shared" si="55"/>
        <v>0</v>
      </c>
      <c r="S680" s="70">
        <f t="shared" si="56"/>
        <v>0</v>
      </c>
      <c r="T680" s="71">
        <f t="shared" si="57"/>
        <v>0</v>
      </c>
      <c r="U680" s="35"/>
      <c r="V680" s="35"/>
      <c r="W680" s="35"/>
      <c r="X680" s="35"/>
      <c r="Y680" s="35"/>
      <c r="Z680" s="35"/>
    </row>
    <row r="681" spans="2:26" ht="12" customHeight="1">
      <c r="B681" s="17">
        <v>30986</v>
      </c>
      <c r="C681" s="18" t="s">
        <v>29</v>
      </c>
      <c r="D681" s="27"/>
      <c r="E681" s="34">
        <v>1.2451880671893848E-2</v>
      </c>
      <c r="F681" s="19"/>
      <c r="G681" s="21"/>
      <c r="H681" s="20" t="s">
        <v>12</v>
      </c>
      <c r="I681" s="20"/>
      <c r="J681" s="19"/>
      <c r="K681" s="19"/>
      <c r="L681" s="19"/>
      <c r="M681" s="1"/>
      <c r="N681" s="78" t="str">
        <f t="shared" si="54"/>
        <v/>
      </c>
      <c r="O681" s="79">
        <f t="shared" si="58"/>
        <v>4.1506268906312828E-4</v>
      </c>
      <c r="P681" s="80" t="str">
        <f t="shared" si="59"/>
        <v/>
      </c>
      <c r="Q681" s="72">
        <v>41183</v>
      </c>
      <c r="R681" s="68">
        <f t="shared" si="55"/>
        <v>0</v>
      </c>
      <c r="S681" s="70">
        <f t="shared" si="56"/>
        <v>0</v>
      </c>
      <c r="T681" s="71">
        <f t="shared" si="57"/>
        <v>0</v>
      </c>
      <c r="U681" s="35"/>
      <c r="V681" s="35"/>
      <c r="W681" s="35"/>
      <c r="X681" s="35"/>
      <c r="Y681" s="35"/>
      <c r="Z681" s="35"/>
    </row>
    <row r="682" spans="2:26" ht="12" customHeight="1">
      <c r="B682" s="17">
        <v>30986</v>
      </c>
      <c r="C682" s="18" t="s">
        <v>25</v>
      </c>
      <c r="D682" s="27">
        <v>1.4022388144024603E-2</v>
      </c>
      <c r="E682" s="34"/>
      <c r="F682" s="19"/>
      <c r="G682" s="18" t="s">
        <v>26</v>
      </c>
      <c r="H682" s="20"/>
      <c r="I682" s="20"/>
      <c r="J682" s="19"/>
      <c r="K682" s="19"/>
      <c r="L682" s="19"/>
      <c r="M682" s="1"/>
      <c r="N682" s="78">
        <f t="shared" si="54"/>
        <v>2.8044776288049206E-3</v>
      </c>
      <c r="O682" s="79" t="str">
        <f t="shared" si="58"/>
        <v/>
      </c>
      <c r="P682" s="80" t="str">
        <f t="shared" si="59"/>
        <v/>
      </c>
      <c r="Q682" s="72">
        <v>41214</v>
      </c>
      <c r="R682" s="68">
        <f t="shared" si="55"/>
        <v>0</v>
      </c>
      <c r="S682" s="70">
        <f t="shared" si="56"/>
        <v>0</v>
      </c>
      <c r="T682" s="71">
        <f t="shared" si="57"/>
        <v>0</v>
      </c>
      <c r="U682" s="35"/>
      <c r="V682" s="35"/>
      <c r="W682" s="35"/>
      <c r="X682" s="35"/>
      <c r="Y682" s="35"/>
      <c r="Z682" s="35"/>
    </row>
    <row r="683" spans="2:26" ht="12" customHeight="1">
      <c r="B683" s="17">
        <v>30986</v>
      </c>
      <c r="C683" s="18" t="s">
        <v>27</v>
      </c>
      <c r="D683" s="27">
        <v>1.4022388144024603E-2</v>
      </c>
      <c r="E683" s="34"/>
      <c r="F683" s="19"/>
      <c r="G683" s="21" t="s">
        <v>26</v>
      </c>
      <c r="H683" s="32"/>
      <c r="I683" s="32"/>
      <c r="J683" s="19">
        <v>22.114700403590042</v>
      </c>
      <c r="K683" s="19"/>
      <c r="L683" s="19"/>
      <c r="M683" s="1"/>
      <c r="N683" s="78">
        <f t="shared" si="54"/>
        <v>2.8044776288049206E-3</v>
      </c>
      <c r="O683" s="79" t="str">
        <f t="shared" si="58"/>
        <v/>
      </c>
      <c r="P683" s="80" t="str">
        <f t="shared" si="59"/>
        <v/>
      </c>
      <c r="Q683" s="72">
        <v>41244</v>
      </c>
      <c r="R683" s="68">
        <f t="shared" si="55"/>
        <v>0</v>
      </c>
      <c r="S683" s="70">
        <f t="shared" si="56"/>
        <v>0</v>
      </c>
      <c r="T683" s="71">
        <f t="shared" si="57"/>
        <v>0</v>
      </c>
      <c r="U683" s="35"/>
      <c r="V683" s="35"/>
      <c r="W683" s="35"/>
      <c r="X683" s="35"/>
      <c r="Y683" s="35"/>
      <c r="Z683" s="35"/>
    </row>
    <row r="684" spans="2:26" ht="12" customHeight="1">
      <c r="B684" s="17">
        <v>30987</v>
      </c>
      <c r="C684" s="18" t="s">
        <v>35</v>
      </c>
      <c r="D684" s="27"/>
      <c r="E684" s="34">
        <v>7.7700000000000005E-2</v>
      </c>
      <c r="F684" s="19"/>
      <c r="G684" s="18"/>
      <c r="H684" s="20" t="s">
        <v>12</v>
      </c>
      <c r="I684" s="20"/>
      <c r="J684" s="19"/>
      <c r="K684" s="19">
        <v>5186.8344669353601</v>
      </c>
      <c r="L684" s="19"/>
      <c r="M684" s="1"/>
      <c r="N684" s="78" t="str">
        <f t="shared" si="54"/>
        <v/>
      </c>
      <c r="O684" s="79">
        <f t="shared" si="58"/>
        <v>2.5900000000000003E-3</v>
      </c>
      <c r="P684" s="80" t="str">
        <f t="shared" si="59"/>
        <v/>
      </c>
      <c r="Q684" s="72">
        <v>41275</v>
      </c>
      <c r="R684" s="68">
        <f t="shared" si="55"/>
        <v>0</v>
      </c>
      <c r="S684" s="70">
        <f t="shared" si="56"/>
        <v>0</v>
      </c>
      <c r="T684" s="71">
        <f t="shared" si="57"/>
        <v>0</v>
      </c>
      <c r="U684" s="35"/>
      <c r="V684" s="35"/>
      <c r="W684" s="35"/>
      <c r="X684" s="35"/>
      <c r="Y684" s="35"/>
      <c r="Z684" s="35"/>
    </row>
    <row r="685" spans="2:26" ht="12" customHeight="1">
      <c r="B685" s="17">
        <v>30999</v>
      </c>
      <c r="C685" s="18" t="s">
        <v>30</v>
      </c>
      <c r="D685" s="27"/>
      <c r="E685" s="34"/>
      <c r="F685" s="19">
        <v>1000</v>
      </c>
      <c r="G685" s="18"/>
      <c r="H685" s="20"/>
      <c r="I685" s="20" t="s">
        <v>20</v>
      </c>
      <c r="J685" s="19"/>
      <c r="K685" s="19"/>
      <c r="L685" s="19"/>
      <c r="M685" s="1"/>
      <c r="N685" s="78" t="str">
        <f t="shared" ref="N685:N748" si="60">IF(D685&lt;&gt;"",D685/1000*200,"")</f>
        <v/>
      </c>
      <c r="O685" s="79" t="str">
        <f t="shared" si="58"/>
        <v/>
      </c>
      <c r="P685" s="80">
        <f t="shared" si="59"/>
        <v>33.333333333333336</v>
      </c>
      <c r="Q685" s="72">
        <v>41306</v>
      </c>
      <c r="R685" s="68">
        <f t="shared" ref="R685:R748" si="61">SUMIFS(大気浮遊じん列,年月日列,"RC[-1]&lt;=",年月日列,"R[1]C[-1]&gt;")</f>
        <v>0</v>
      </c>
      <c r="S685" s="70">
        <f t="shared" ref="S685:S748" si="62">SUMIFS(月間降下物列,年月日列,"RC[-2]&lt;=",年月日列,"R[1]C[-2]&gt;")</f>
        <v>0</v>
      </c>
      <c r="T685" s="71">
        <f t="shared" ref="T685:T748" si="63">SUMIFS(土壌列,年月日列,"RC[-3]&lt;=",年月日列,"R[1]C[-3]&gt;")</f>
        <v>0</v>
      </c>
      <c r="U685" s="35"/>
      <c r="V685" s="35"/>
      <c r="W685" s="35"/>
      <c r="X685" s="35"/>
      <c r="Y685" s="35"/>
      <c r="Z685" s="35"/>
    </row>
    <row r="686" spans="2:26" ht="12" customHeight="1">
      <c r="B686" s="17">
        <v>31012</v>
      </c>
      <c r="C686" s="18" t="s">
        <v>25</v>
      </c>
      <c r="D686" s="27">
        <v>1.3999397964860293E-2</v>
      </c>
      <c r="E686" s="34"/>
      <c r="F686" s="19"/>
      <c r="G686" s="21" t="s">
        <v>26</v>
      </c>
      <c r="H686" s="20"/>
      <c r="I686" s="20"/>
      <c r="J686" s="19"/>
      <c r="K686" s="19"/>
      <c r="L686" s="19"/>
      <c r="M686" s="1"/>
      <c r="N686" s="78">
        <f t="shared" si="60"/>
        <v>2.7998795929720585E-3</v>
      </c>
      <c r="O686" s="79" t="str">
        <f t="shared" ref="O686:O749" si="64">IF(E686&lt;&gt;"",E686/30,"")</f>
        <v/>
      </c>
      <c r="P686" s="80" t="str">
        <f t="shared" ref="P686:P749" si="65">IF(F686&lt;&gt;"",F686/30,"")</f>
        <v/>
      </c>
      <c r="Q686" s="72">
        <v>41334</v>
      </c>
      <c r="R686" s="68">
        <f t="shared" si="61"/>
        <v>0</v>
      </c>
      <c r="S686" s="70">
        <f t="shared" si="62"/>
        <v>0</v>
      </c>
      <c r="T686" s="71">
        <f t="shared" si="63"/>
        <v>0</v>
      </c>
      <c r="U686" s="35"/>
      <c r="V686" s="35"/>
      <c r="W686" s="35"/>
      <c r="X686" s="35"/>
      <c r="Y686" s="35"/>
      <c r="Z686" s="35"/>
    </row>
    <row r="687" spans="2:26" ht="12" customHeight="1">
      <c r="B687" s="17">
        <v>31012</v>
      </c>
      <c r="C687" s="18" t="s">
        <v>27</v>
      </c>
      <c r="D687" s="27">
        <v>1.3999397964860293E-2</v>
      </c>
      <c r="E687" s="34"/>
      <c r="F687" s="19"/>
      <c r="G687" s="21" t="s">
        <v>26</v>
      </c>
      <c r="H687" s="20"/>
      <c r="I687" s="20"/>
      <c r="J687" s="19"/>
      <c r="K687" s="19"/>
      <c r="L687" s="19"/>
      <c r="M687" s="1"/>
      <c r="N687" s="78">
        <f t="shared" si="60"/>
        <v>2.7998795929720585E-3</v>
      </c>
      <c r="O687" s="79" t="str">
        <f t="shared" si="64"/>
        <v/>
      </c>
      <c r="P687" s="80" t="str">
        <f t="shared" si="65"/>
        <v/>
      </c>
      <c r="Q687" s="72">
        <v>41365</v>
      </c>
      <c r="R687" s="68">
        <f t="shared" si="61"/>
        <v>0</v>
      </c>
      <c r="S687" s="70">
        <f t="shared" si="62"/>
        <v>0</v>
      </c>
      <c r="T687" s="71">
        <f t="shared" si="63"/>
        <v>0</v>
      </c>
      <c r="U687" s="35"/>
      <c r="V687" s="35"/>
      <c r="W687" s="35"/>
      <c r="X687" s="35"/>
      <c r="Y687" s="35"/>
      <c r="Z687" s="35"/>
    </row>
    <row r="688" spans="2:26" ht="12" customHeight="1">
      <c r="B688" s="17">
        <v>31016</v>
      </c>
      <c r="C688" s="18" t="s">
        <v>28</v>
      </c>
      <c r="D688" s="27"/>
      <c r="E688" s="34">
        <v>1.2428327552848622E-2</v>
      </c>
      <c r="F688" s="19"/>
      <c r="G688" s="21"/>
      <c r="H688" s="20" t="s">
        <v>12</v>
      </c>
      <c r="I688" s="20"/>
      <c r="J688" s="19"/>
      <c r="K688" s="19"/>
      <c r="L688" s="19"/>
      <c r="M688" s="1"/>
      <c r="N688" s="78" t="str">
        <f t="shared" si="60"/>
        <v/>
      </c>
      <c r="O688" s="79">
        <f t="shared" si="64"/>
        <v>4.142775850949541E-4</v>
      </c>
      <c r="P688" s="80" t="str">
        <f t="shared" si="65"/>
        <v/>
      </c>
      <c r="Q688" s="72">
        <v>41395</v>
      </c>
      <c r="R688" s="68">
        <f t="shared" si="61"/>
        <v>0</v>
      </c>
      <c r="S688" s="70">
        <f t="shared" si="62"/>
        <v>0</v>
      </c>
      <c r="T688" s="71">
        <f t="shared" si="63"/>
        <v>0</v>
      </c>
      <c r="U688" s="35"/>
      <c r="V688" s="35"/>
      <c r="W688" s="35"/>
      <c r="X688" s="35"/>
      <c r="Y688" s="35"/>
      <c r="Z688" s="35"/>
    </row>
    <row r="689" spans="2:26" ht="12" customHeight="1">
      <c r="B689" s="17">
        <v>31016</v>
      </c>
      <c r="C689" s="18" t="s">
        <v>24</v>
      </c>
      <c r="D689" s="27"/>
      <c r="E689" s="34">
        <v>6.6600000000000006E-2</v>
      </c>
      <c r="F689" s="19"/>
      <c r="G689" s="21"/>
      <c r="H689" s="20" t="s">
        <v>12</v>
      </c>
      <c r="I689" s="20"/>
      <c r="J689" s="19"/>
      <c r="K689" s="19"/>
      <c r="L689" s="19"/>
      <c r="M689" s="1"/>
      <c r="N689" s="78" t="str">
        <f t="shared" si="60"/>
        <v/>
      </c>
      <c r="O689" s="79">
        <f t="shared" si="64"/>
        <v>2.2200000000000002E-3</v>
      </c>
      <c r="P689" s="80" t="str">
        <f t="shared" si="65"/>
        <v/>
      </c>
      <c r="Q689" s="72">
        <v>41426</v>
      </c>
      <c r="R689" s="68">
        <f t="shared" si="61"/>
        <v>0</v>
      </c>
      <c r="S689" s="70">
        <f t="shared" si="62"/>
        <v>0</v>
      </c>
      <c r="T689" s="71">
        <f t="shared" si="63"/>
        <v>0</v>
      </c>
      <c r="U689" s="35"/>
      <c r="V689" s="35"/>
      <c r="W689" s="35"/>
      <c r="X689" s="35"/>
      <c r="Y689" s="35"/>
      <c r="Z689" s="35"/>
    </row>
    <row r="690" spans="2:26" ht="12" customHeight="1">
      <c r="B690" s="17">
        <v>31016</v>
      </c>
      <c r="C690" s="18" t="s">
        <v>24</v>
      </c>
      <c r="D690" s="27"/>
      <c r="E690" s="34">
        <v>7.3999999999999996E-2</v>
      </c>
      <c r="F690" s="19"/>
      <c r="G690" s="21"/>
      <c r="H690" s="20" t="s">
        <v>12</v>
      </c>
      <c r="I690" s="20"/>
      <c r="J690" s="19"/>
      <c r="K690" s="19">
        <v>5177.3501445380207</v>
      </c>
      <c r="L690" s="19"/>
      <c r="M690" s="1"/>
      <c r="N690" s="78" t="str">
        <f t="shared" si="60"/>
        <v/>
      </c>
      <c r="O690" s="79">
        <f t="shared" si="64"/>
        <v>2.4666666666666665E-3</v>
      </c>
      <c r="P690" s="80" t="str">
        <f t="shared" si="65"/>
        <v/>
      </c>
      <c r="Q690" s="72">
        <v>41456</v>
      </c>
      <c r="R690" s="68">
        <f t="shared" si="61"/>
        <v>0</v>
      </c>
      <c r="S690" s="70">
        <f t="shared" si="62"/>
        <v>0</v>
      </c>
      <c r="T690" s="71">
        <f t="shared" si="63"/>
        <v>0</v>
      </c>
      <c r="U690" s="35"/>
      <c r="V690" s="35"/>
      <c r="W690" s="35"/>
      <c r="X690" s="35"/>
      <c r="Y690" s="35"/>
      <c r="Z690" s="35"/>
    </row>
    <row r="691" spans="2:26" ht="12" customHeight="1">
      <c r="B691" s="17">
        <v>31016</v>
      </c>
      <c r="C691" s="18" t="s">
        <v>29</v>
      </c>
      <c r="D691" s="27"/>
      <c r="E691" s="34">
        <v>1.2428327552848622E-2</v>
      </c>
      <c r="F691" s="19"/>
      <c r="G691" s="21"/>
      <c r="H691" s="32" t="s">
        <v>12</v>
      </c>
      <c r="I691" s="32"/>
      <c r="J691" s="19"/>
      <c r="K691" s="19"/>
      <c r="L691" s="19"/>
      <c r="M691" s="1"/>
      <c r="N691" s="78" t="str">
        <f t="shared" si="60"/>
        <v/>
      </c>
      <c r="O691" s="79">
        <f t="shared" si="64"/>
        <v>4.142775850949541E-4</v>
      </c>
      <c r="P691" s="80" t="str">
        <f t="shared" si="65"/>
        <v/>
      </c>
      <c r="Q691" s="72">
        <v>41487</v>
      </c>
      <c r="R691" s="68">
        <f t="shared" si="61"/>
        <v>0</v>
      </c>
      <c r="S691" s="70">
        <f t="shared" si="62"/>
        <v>0</v>
      </c>
      <c r="T691" s="71">
        <f t="shared" si="63"/>
        <v>0</v>
      </c>
      <c r="U691" s="35"/>
      <c r="V691" s="35"/>
      <c r="W691" s="35"/>
      <c r="X691" s="35"/>
      <c r="Y691" s="35"/>
      <c r="Z691" s="35"/>
    </row>
    <row r="692" spans="2:26" ht="12" customHeight="1">
      <c r="B692" s="17">
        <v>31016</v>
      </c>
      <c r="C692" s="18" t="s">
        <v>25</v>
      </c>
      <c r="D692" s="27">
        <v>1.3995864361316016E-2</v>
      </c>
      <c r="E692" s="34"/>
      <c r="F692" s="19"/>
      <c r="G692" s="21" t="s">
        <v>26</v>
      </c>
      <c r="H692" s="20"/>
      <c r="I692" s="20"/>
      <c r="J692" s="19">
        <v>22.072869760895966</v>
      </c>
      <c r="K692" s="19"/>
      <c r="L692" s="19"/>
      <c r="M692" s="1"/>
      <c r="N692" s="78">
        <f t="shared" si="60"/>
        <v>2.799172872263203E-3</v>
      </c>
      <c r="O692" s="79" t="str">
        <f t="shared" si="64"/>
        <v/>
      </c>
      <c r="P692" s="80" t="str">
        <f t="shared" si="65"/>
        <v/>
      </c>
      <c r="Q692" s="72">
        <v>41518</v>
      </c>
      <c r="R692" s="68">
        <f t="shared" si="61"/>
        <v>0</v>
      </c>
      <c r="S692" s="70">
        <f t="shared" si="62"/>
        <v>0</v>
      </c>
      <c r="T692" s="71">
        <f t="shared" si="63"/>
        <v>0</v>
      </c>
      <c r="U692" s="35"/>
      <c r="V692" s="35"/>
      <c r="W692" s="35"/>
      <c r="X692" s="35"/>
      <c r="Y692" s="35"/>
      <c r="Z692" s="35"/>
    </row>
    <row r="693" spans="2:26" ht="12" customHeight="1">
      <c r="B693" s="17">
        <v>31016</v>
      </c>
      <c r="C693" s="18" t="s">
        <v>27</v>
      </c>
      <c r="D693" s="27">
        <v>1.3995864361316016E-2</v>
      </c>
      <c r="E693" s="34"/>
      <c r="F693" s="19"/>
      <c r="G693" s="21" t="s">
        <v>26</v>
      </c>
      <c r="H693" s="20"/>
      <c r="I693" s="20"/>
      <c r="J693" s="19"/>
      <c r="K693" s="19"/>
      <c r="L693" s="19"/>
      <c r="M693" s="1"/>
      <c r="N693" s="78">
        <f t="shared" si="60"/>
        <v>2.799172872263203E-3</v>
      </c>
      <c r="O693" s="79" t="str">
        <f t="shared" si="64"/>
        <v/>
      </c>
      <c r="P693" s="80" t="str">
        <f t="shared" si="65"/>
        <v/>
      </c>
      <c r="Q693" s="72">
        <v>41548</v>
      </c>
      <c r="R693" s="68">
        <f t="shared" si="61"/>
        <v>0</v>
      </c>
      <c r="S693" s="70">
        <f t="shared" si="62"/>
        <v>0</v>
      </c>
      <c r="T693" s="71">
        <f t="shared" si="63"/>
        <v>0</v>
      </c>
      <c r="U693" s="35"/>
      <c r="V693" s="35"/>
      <c r="W693" s="35"/>
      <c r="X693" s="35"/>
      <c r="Y693" s="35"/>
      <c r="Z693" s="35"/>
    </row>
    <row r="694" spans="2:26" ht="12" customHeight="1">
      <c r="B694" s="17">
        <v>31019</v>
      </c>
      <c r="C694" s="18" t="s">
        <v>35</v>
      </c>
      <c r="D694" s="27"/>
      <c r="E694" s="34">
        <v>8.5099999999999995E-2</v>
      </c>
      <c r="F694" s="19"/>
      <c r="G694" s="21"/>
      <c r="H694" s="20" t="s">
        <v>12</v>
      </c>
      <c r="I694" s="20"/>
      <c r="J694" s="19"/>
      <c r="K694" s="19"/>
      <c r="L694" s="19"/>
      <c r="M694" s="1"/>
      <c r="N694" s="78" t="str">
        <f t="shared" si="60"/>
        <v/>
      </c>
      <c r="O694" s="79">
        <f t="shared" si="64"/>
        <v>2.8366666666666666E-3</v>
      </c>
      <c r="P694" s="80" t="str">
        <f t="shared" si="65"/>
        <v/>
      </c>
      <c r="Q694" s="72">
        <v>41579</v>
      </c>
      <c r="R694" s="68">
        <f t="shared" si="61"/>
        <v>0</v>
      </c>
      <c r="S694" s="70">
        <f t="shared" si="62"/>
        <v>0</v>
      </c>
      <c r="T694" s="71">
        <f t="shared" si="63"/>
        <v>0</v>
      </c>
      <c r="U694" s="35"/>
      <c r="V694" s="35"/>
      <c r="W694" s="35"/>
      <c r="X694" s="35"/>
      <c r="Y694" s="35"/>
      <c r="Z694" s="35"/>
    </row>
    <row r="695" spans="2:26" ht="12" customHeight="1">
      <c r="B695" s="17">
        <v>31021</v>
      </c>
      <c r="C695" s="18" t="s">
        <v>34</v>
      </c>
      <c r="D695" s="27"/>
      <c r="E695" s="34"/>
      <c r="F695" s="19">
        <v>255.5555555555556</v>
      </c>
      <c r="G695" s="21"/>
      <c r="H695" s="20"/>
      <c r="I695" s="20" t="s">
        <v>20</v>
      </c>
      <c r="J695" s="19"/>
      <c r="K695" s="19"/>
      <c r="L695" s="19">
        <v>53874.44388625725</v>
      </c>
      <c r="M695" s="1"/>
      <c r="N695" s="78" t="str">
        <f t="shared" si="60"/>
        <v/>
      </c>
      <c r="O695" s="79" t="str">
        <f t="shared" si="64"/>
        <v/>
      </c>
      <c r="P695" s="80">
        <f t="shared" si="65"/>
        <v>8.5185185185185208</v>
      </c>
      <c r="Q695" s="72">
        <v>41609</v>
      </c>
      <c r="R695" s="68">
        <f t="shared" si="61"/>
        <v>0</v>
      </c>
      <c r="S695" s="70">
        <f t="shared" si="62"/>
        <v>0</v>
      </c>
      <c r="T695" s="71">
        <f t="shared" si="63"/>
        <v>0</v>
      </c>
      <c r="U695" s="35"/>
      <c r="V695" s="35"/>
      <c r="W695" s="35"/>
      <c r="X695" s="35"/>
      <c r="Y695" s="35"/>
      <c r="Z695" s="35"/>
    </row>
    <row r="696" spans="2:26" ht="12" customHeight="1">
      <c r="B696" s="17">
        <v>31027</v>
      </c>
      <c r="C696" s="18" t="s">
        <v>33</v>
      </c>
      <c r="D696" s="27"/>
      <c r="E696" s="34"/>
      <c r="F696" s="19">
        <v>507.40740740740739</v>
      </c>
      <c r="G696" s="21"/>
      <c r="H696" s="20"/>
      <c r="I696" s="20" t="s">
        <v>20</v>
      </c>
      <c r="J696" s="19"/>
      <c r="K696" s="19"/>
      <c r="L696" s="19"/>
      <c r="M696" s="1"/>
      <c r="N696" s="78" t="str">
        <f t="shared" si="60"/>
        <v/>
      </c>
      <c r="O696" s="79" t="str">
        <f t="shared" si="64"/>
        <v/>
      </c>
      <c r="P696" s="80">
        <f t="shared" si="65"/>
        <v>16.913580246913579</v>
      </c>
      <c r="Q696" s="72">
        <v>41640</v>
      </c>
      <c r="R696" s="68">
        <f t="shared" si="61"/>
        <v>0</v>
      </c>
      <c r="S696" s="70">
        <f t="shared" si="62"/>
        <v>0</v>
      </c>
      <c r="T696" s="71">
        <f t="shared" si="63"/>
        <v>0</v>
      </c>
      <c r="U696" s="35"/>
      <c r="V696" s="35"/>
      <c r="W696" s="35"/>
      <c r="X696" s="35"/>
      <c r="Y696" s="35"/>
      <c r="Z696" s="35"/>
    </row>
    <row r="697" spans="2:26" ht="12" customHeight="1">
      <c r="B697" s="17">
        <v>31027</v>
      </c>
      <c r="C697" s="18" t="s">
        <v>32</v>
      </c>
      <c r="D697" s="27"/>
      <c r="E697" s="34"/>
      <c r="F697" s="19">
        <v>796.2962962962963</v>
      </c>
      <c r="G697" s="21"/>
      <c r="H697" s="20"/>
      <c r="I697" s="20" t="s">
        <v>20</v>
      </c>
      <c r="J697" s="19"/>
      <c r="K697" s="19"/>
      <c r="L697" s="19"/>
      <c r="M697" s="1"/>
      <c r="N697" s="78" t="str">
        <f t="shared" si="60"/>
        <v/>
      </c>
      <c r="O697" s="79" t="str">
        <f t="shared" si="64"/>
        <v/>
      </c>
      <c r="P697" s="80">
        <f t="shared" si="65"/>
        <v>26.543209876543209</v>
      </c>
      <c r="Q697" s="72">
        <v>41671</v>
      </c>
      <c r="R697" s="68">
        <f t="shared" si="61"/>
        <v>0</v>
      </c>
      <c r="S697" s="70">
        <f t="shared" si="62"/>
        <v>0</v>
      </c>
      <c r="T697" s="71">
        <f t="shared" si="63"/>
        <v>0</v>
      </c>
      <c r="U697" s="35"/>
      <c r="V697" s="35"/>
      <c r="W697" s="35"/>
      <c r="X697" s="35"/>
      <c r="Y697" s="35"/>
      <c r="Z697" s="35"/>
    </row>
    <row r="698" spans="2:26" ht="12" customHeight="1">
      <c r="B698" s="17">
        <v>31040</v>
      </c>
      <c r="C698" s="18" t="s">
        <v>25</v>
      </c>
      <c r="D698" s="27">
        <v>1.3974681462509245E-2</v>
      </c>
      <c r="E698" s="34"/>
      <c r="F698" s="19"/>
      <c r="G698" s="21" t="s">
        <v>26</v>
      </c>
      <c r="H698" s="20"/>
      <c r="I698" s="20"/>
      <c r="J698" s="19"/>
      <c r="K698" s="19"/>
      <c r="L698" s="19"/>
      <c r="M698" s="1"/>
      <c r="N698" s="78">
        <f t="shared" si="60"/>
        <v>2.7949362925018492E-3</v>
      </c>
      <c r="O698" s="79" t="str">
        <f t="shared" si="64"/>
        <v/>
      </c>
      <c r="P698" s="80" t="str">
        <f t="shared" si="65"/>
        <v/>
      </c>
      <c r="Q698" s="72">
        <v>41699</v>
      </c>
      <c r="R698" s="68">
        <f t="shared" si="61"/>
        <v>0</v>
      </c>
      <c r="S698" s="70">
        <f t="shared" si="62"/>
        <v>0</v>
      </c>
      <c r="T698" s="71">
        <f t="shared" si="63"/>
        <v>0</v>
      </c>
      <c r="U698" s="35"/>
      <c r="V698" s="35"/>
      <c r="W698" s="35"/>
      <c r="X698" s="35"/>
      <c r="Y698" s="35"/>
      <c r="Z698" s="35"/>
    </row>
    <row r="699" spans="2:26" ht="12" customHeight="1">
      <c r="B699" s="17">
        <v>31040</v>
      </c>
      <c r="C699" s="18" t="s">
        <v>27</v>
      </c>
      <c r="D699" s="27">
        <v>1.3974681462509245E-2</v>
      </c>
      <c r="E699" s="34"/>
      <c r="F699" s="19"/>
      <c r="G699" s="21" t="s">
        <v>26</v>
      </c>
      <c r="H699" s="20"/>
      <c r="I699" s="20"/>
      <c r="J699" s="19">
        <v>22.039462223179864</v>
      </c>
      <c r="K699" s="19"/>
      <c r="L699" s="19"/>
      <c r="M699" s="1"/>
      <c r="N699" s="78">
        <f t="shared" si="60"/>
        <v>2.7949362925018492E-3</v>
      </c>
      <c r="O699" s="79" t="str">
        <f t="shared" si="64"/>
        <v/>
      </c>
      <c r="P699" s="80" t="str">
        <f t="shared" si="65"/>
        <v/>
      </c>
      <c r="Q699" s="72">
        <v>41730</v>
      </c>
      <c r="R699" s="68">
        <f t="shared" si="61"/>
        <v>0</v>
      </c>
      <c r="S699" s="70">
        <f t="shared" si="62"/>
        <v>0</v>
      </c>
      <c r="T699" s="71">
        <f t="shared" si="63"/>
        <v>0</v>
      </c>
      <c r="U699" s="35"/>
      <c r="V699" s="35"/>
      <c r="W699" s="35"/>
      <c r="X699" s="35"/>
      <c r="Y699" s="35"/>
      <c r="Z699" s="35"/>
    </row>
    <row r="700" spans="2:26" ht="12" customHeight="1">
      <c r="B700" s="17">
        <v>31040</v>
      </c>
      <c r="C700" s="18" t="s">
        <v>27</v>
      </c>
      <c r="D700" s="27">
        <v>1.3974681462509245E-2</v>
      </c>
      <c r="E700" s="34"/>
      <c r="F700" s="19"/>
      <c r="G700" s="21" t="s">
        <v>26</v>
      </c>
      <c r="H700" s="20"/>
      <c r="I700" s="20"/>
      <c r="J700" s="19"/>
      <c r="K700" s="19"/>
      <c r="L700" s="19"/>
      <c r="M700" s="1"/>
      <c r="N700" s="78">
        <f t="shared" si="60"/>
        <v>2.7949362925018492E-3</v>
      </c>
      <c r="O700" s="79" t="str">
        <f t="shared" si="64"/>
        <v/>
      </c>
      <c r="P700" s="80" t="str">
        <f t="shared" si="65"/>
        <v/>
      </c>
      <c r="Q700" s="72">
        <v>41760</v>
      </c>
      <c r="R700" s="68">
        <f t="shared" si="61"/>
        <v>0</v>
      </c>
      <c r="S700" s="70">
        <f t="shared" si="62"/>
        <v>0</v>
      </c>
      <c r="T700" s="71">
        <f t="shared" si="63"/>
        <v>0</v>
      </c>
      <c r="U700" s="35"/>
      <c r="V700" s="35"/>
      <c r="W700" s="35"/>
      <c r="X700" s="35"/>
      <c r="Y700" s="35"/>
      <c r="Z700" s="35"/>
    </row>
    <row r="701" spans="2:26" ht="12" customHeight="1">
      <c r="B701" s="17">
        <v>31040</v>
      </c>
      <c r="C701" s="18" t="s">
        <v>27</v>
      </c>
      <c r="D701" s="27">
        <v>1.3974681462509245E-2</v>
      </c>
      <c r="E701" s="34"/>
      <c r="F701" s="19"/>
      <c r="G701" s="21" t="s">
        <v>26</v>
      </c>
      <c r="H701" s="20"/>
      <c r="I701" s="20"/>
      <c r="J701" s="19"/>
      <c r="K701" s="19"/>
      <c r="L701" s="19"/>
      <c r="M701" s="1"/>
      <c r="N701" s="78">
        <f t="shared" si="60"/>
        <v>2.7949362925018492E-3</v>
      </c>
      <c r="O701" s="79" t="str">
        <f t="shared" si="64"/>
        <v/>
      </c>
      <c r="P701" s="80" t="str">
        <f t="shared" si="65"/>
        <v/>
      </c>
      <c r="Q701" s="72">
        <v>41791</v>
      </c>
      <c r="R701" s="68">
        <f t="shared" si="61"/>
        <v>0</v>
      </c>
      <c r="S701" s="70">
        <f t="shared" si="62"/>
        <v>0</v>
      </c>
      <c r="T701" s="71">
        <f t="shared" si="63"/>
        <v>0</v>
      </c>
      <c r="U701" s="35"/>
      <c r="V701" s="35"/>
      <c r="W701" s="35"/>
      <c r="X701" s="35"/>
      <c r="Y701" s="35"/>
      <c r="Z701" s="35"/>
    </row>
    <row r="702" spans="2:26" ht="12" customHeight="1">
      <c r="B702" s="17">
        <v>31042</v>
      </c>
      <c r="C702" s="18" t="s">
        <v>35</v>
      </c>
      <c r="D702" s="27"/>
      <c r="E702" s="34">
        <v>0.1036</v>
      </c>
      <c r="F702" s="19"/>
      <c r="G702" s="21"/>
      <c r="H702" s="32" t="s">
        <v>12</v>
      </c>
      <c r="I702" s="32"/>
      <c r="J702" s="19"/>
      <c r="K702" s="19"/>
      <c r="L702" s="19"/>
      <c r="M702" s="1"/>
      <c r="N702" s="78" t="str">
        <f t="shared" si="60"/>
        <v/>
      </c>
      <c r="O702" s="79">
        <f t="shared" si="64"/>
        <v>3.4533333333333334E-3</v>
      </c>
      <c r="P702" s="80" t="str">
        <f t="shared" si="65"/>
        <v/>
      </c>
      <c r="Q702" s="72">
        <v>41821</v>
      </c>
      <c r="R702" s="68">
        <f t="shared" si="61"/>
        <v>0</v>
      </c>
      <c r="S702" s="70">
        <f t="shared" si="62"/>
        <v>0</v>
      </c>
      <c r="T702" s="71">
        <f t="shared" si="63"/>
        <v>0</v>
      </c>
      <c r="U702" s="35"/>
      <c r="V702" s="35"/>
      <c r="W702" s="35"/>
      <c r="X702" s="35"/>
      <c r="Y702" s="35"/>
      <c r="Z702" s="35"/>
    </row>
    <row r="703" spans="2:26" ht="12" customHeight="1">
      <c r="B703" s="17">
        <v>31043</v>
      </c>
      <c r="C703" s="18" t="s">
        <v>24</v>
      </c>
      <c r="D703" s="27"/>
      <c r="E703" s="34">
        <v>5.9200000000000003E-2</v>
      </c>
      <c r="F703" s="19"/>
      <c r="G703" s="21"/>
      <c r="H703" s="20" t="s">
        <v>12</v>
      </c>
      <c r="I703" s="20"/>
      <c r="J703" s="19"/>
      <c r="K703" s="19"/>
      <c r="L703" s="19"/>
      <c r="M703" s="1"/>
      <c r="N703" s="78" t="str">
        <f t="shared" si="60"/>
        <v/>
      </c>
      <c r="O703" s="79">
        <f t="shared" si="64"/>
        <v>1.9733333333333334E-3</v>
      </c>
      <c r="P703" s="80" t="str">
        <f t="shared" si="65"/>
        <v/>
      </c>
      <c r="Q703" s="72">
        <v>41852</v>
      </c>
      <c r="R703" s="68">
        <f t="shared" si="61"/>
        <v>0</v>
      </c>
      <c r="S703" s="70">
        <f t="shared" si="62"/>
        <v>0</v>
      </c>
      <c r="T703" s="71">
        <f t="shared" si="63"/>
        <v>0</v>
      </c>
      <c r="U703" s="35"/>
      <c r="V703" s="35"/>
      <c r="W703" s="35"/>
      <c r="X703" s="35"/>
      <c r="Y703" s="35"/>
      <c r="Z703" s="35"/>
    </row>
    <row r="704" spans="2:26" ht="12" customHeight="1">
      <c r="B704" s="17">
        <v>31043</v>
      </c>
      <c r="C704" s="18" t="s">
        <v>25</v>
      </c>
      <c r="D704" s="27">
        <v>1.3972035855412113E-2</v>
      </c>
      <c r="E704" s="34"/>
      <c r="F704" s="19"/>
      <c r="G704" s="21" t="s">
        <v>26</v>
      </c>
      <c r="H704" s="20"/>
      <c r="I704" s="20"/>
      <c r="J704" s="19">
        <v>22.035289837724708</v>
      </c>
      <c r="K704" s="19"/>
      <c r="L704" s="19"/>
      <c r="M704" s="1"/>
      <c r="N704" s="78">
        <f t="shared" si="60"/>
        <v>2.794407171082423E-3</v>
      </c>
      <c r="O704" s="79" t="str">
        <f t="shared" si="64"/>
        <v/>
      </c>
      <c r="P704" s="80" t="str">
        <f t="shared" si="65"/>
        <v/>
      </c>
      <c r="Q704" s="72">
        <v>41883</v>
      </c>
      <c r="R704" s="68">
        <f t="shared" si="61"/>
        <v>0</v>
      </c>
      <c r="S704" s="70">
        <f t="shared" si="62"/>
        <v>0</v>
      </c>
      <c r="T704" s="71">
        <f t="shared" si="63"/>
        <v>0</v>
      </c>
      <c r="U704" s="35"/>
      <c r="V704" s="35"/>
      <c r="W704" s="35"/>
      <c r="X704" s="35"/>
      <c r="Y704" s="35"/>
      <c r="Z704" s="35"/>
    </row>
    <row r="705" spans="2:26" ht="12" customHeight="1">
      <c r="B705" s="17">
        <v>31043</v>
      </c>
      <c r="C705" s="18" t="s">
        <v>27</v>
      </c>
      <c r="D705" s="27">
        <v>1.3972035855412113E-2</v>
      </c>
      <c r="E705" s="34"/>
      <c r="F705" s="19"/>
      <c r="G705" s="18" t="s">
        <v>26</v>
      </c>
      <c r="H705" s="20"/>
      <c r="I705" s="20"/>
      <c r="J705" s="19"/>
      <c r="K705" s="19"/>
      <c r="L705" s="19"/>
      <c r="M705" s="1"/>
      <c r="N705" s="78">
        <f t="shared" si="60"/>
        <v>2.794407171082423E-3</v>
      </c>
      <c r="O705" s="79" t="str">
        <f t="shared" si="64"/>
        <v/>
      </c>
      <c r="P705" s="80" t="str">
        <f t="shared" si="65"/>
        <v/>
      </c>
      <c r="Q705" s="72">
        <v>41913</v>
      </c>
      <c r="R705" s="68">
        <f t="shared" si="61"/>
        <v>0</v>
      </c>
      <c r="S705" s="70">
        <f t="shared" si="62"/>
        <v>0</v>
      </c>
      <c r="T705" s="71">
        <f t="shared" si="63"/>
        <v>0</v>
      </c>
      <c r="U705" s="35"/>
      <c r="V705" s="35"/>
      <c r="W705" s="35"/>
      <c r="X705" s="35"/>
      <c r="Y705" s="35"/>
      <c r="Z705" s="35"/>
    </row>
    <row r="706" spans="2:26" ht="12" customHeight="1">
      <c r="B706" s="17">
        <v>31044</v>
      </c>
      <c r="C706" s="18" t="s">
        <v>28</v>
      </c>
      <c r="D706" s="27"/>
      <c r="E706" s="34">
        <v>1.2406384838744015E-2</v>
      </c>
      <c r="F706" s="19"/>
      <c r="G706" s="21"/>
      <c r="H706" s="20" t="s">
        <v>12</v>
      </c>
      <c r="I706" s="20"/>
      <c r="J706" s="19"/>
      <c r="K706" s="19">
        <v>5168.2093238155248</v>
      </c>
      <c r="L706" s="19"/>
      <c r="M706" s="1"/>
      <c r="N706" s="78" t="str">
        <f t="shared" si="60"/>
        <v/>
      </c>
      <c r="O706" s="79">
        <f t="shared" si="64"/>
        <v>4.1354616129146715E-4</v>
      </c>
      <c r="P706" s="80" t="str">
        <f t="shared" si="65"/>
        <v/>
      </c>
      <c r="Q706" s="72">
        <v>41944</v>
      </c>
      <c r="R706" s="68">
        <f t="shared" si="61"/>
        <v>0</v>
      </c>
      <c r="S706" s="70">
        <f t="shared" si="62"/>
        <v>0</v>
      </c>
      <c r="T706" s="71">
        <f t="shared" si="63"/>
        <v>0</v>
      </c>
      <c r="U706" s="35"/>
      <c r="V706" s="35"/>
      <c r="W706" s="35"/>
      <c r="X706" s="35"/>
      <c r="Y706" s="35"/>
      <c r="Z706" s="35"/>
    </row>
    <row r="707" spans="2:26" ht="12" customHeight="1">
      <c r="B707" s="17">
        <v>31044</v>
      </c>
      <c r="C707" s="18" t="s">
        <v>29</v>
      </c>
      <c r="D707" s="27"/>
      <c r="E707" s="34">
        <v>1.2406384838744015E-2</v>
      </c>
      <c r="F707" s="19"/>
      <c r="G707" s="21"/>
      <c r="H707" s="20" t="s">
        <v>12</v>
      </c>
      <c r="I707" s="20"/>
      <c r="J707" s="19"/>
      <c r="K707" s="19">
        <v>5168.2093238155248</v>
      </c>
      <c r="L707" s="19"/>
      <c r="M707" s="1"/>
      <c r="N707" s="78" t="str">
        <f t="shared" si="60"/>
        <v/>
      </c>
      <c r="O707" s="79">
        <f t="shared" si="64"/>
        <v>4.1354616129146715E-4</v>
      </c>
      <c r="P707" s="80" t="str">
        <f t="shared" si="65"/>
        <v/>
      </c>
      <c r="Q707" s="72">
        <v>41974</v>
      </c>
      <c r="R707" s="68">
        <f t="shared" si="61"/>
        <v>0</v>
      </c>
      <c r="S707" s="70">
        <f t="shared" si="62"/>
        <v>0</v>
      </c>
      <c r="T707" s="71">
        <f t="shared" si="63"/>
        <v>0</v>
      </c>
      <c r="U707" s="35"/>
      <c r="V707" s="35"/>
      <c r="W707" s="35"/>
      <c r="X707" s="35"/>
      <c r="Y707" s="35"/>
      <c r="Z707" s="35"/>
    </row>
    <row r="708" spans="2:26" ht="12" customHeight="1">
      <c r="B708" s="17">
        <v>31046</v>
      </c>
      <c r="C708" s="18" t="s">
        <v>24</v>
      </c>
      <c r="D708" s="27"/>
      <c r="E708" s="34">
        <v>7.3999999999999996E-2</v>
      </c>
      <c r="F708" s="19"/>
      <c r="G708" s="21"/>
      <c r="H708" s="32" t="s">
        <v>12</v>
      </c>
      <c r="I708" s="32"/>
      <c r="J708" s="19"/>
      <c r="K708" s="19"/>
      <c r="L708" s="19"/>
      <c r="M708" s="1"/>
      <c r="N708" s="78" t="str">
        <f t="shared" si="60"/>
        <v/>
      </c>
      <c r="O708" s="79">
        <f t="shared" si="64"/>
        <v>2.4666666666666665E-3</v>
      </c>
      <c r="P708" s="80" t="str">
        <f t="shared" si="65"/>
        <v/>
      </c>
      <c r="Q708" s="72">
        <v>42005</v>
      </c>
      <c r="R708" s="68">
        <f t="shared" si="61"/>
        <v>0</v>
      </c>
      <c r="S708" s="70">
        <f t="shared" si="62"/>
        <v>0</v>
      </c>
      <c r="T708" s="71">
        <f t="shared" si="63"/>
        <v>0</v>
      </c>
      <c r="U708" s="35"/>
      <c r="V708" s="35"/>
      <c r="W708" s="35"/>
      <c r="X708" s="35"/>
      <c r="Y708" s="35"/>
      <c r="Z708" s="35"/>
    </row>
    <row r="709" spans="2:26" ht="12" customHeight="1">
      <c r="B709" s="17">
        <v>31073</v>
      </c>
      <c r="C709" s="18" t="s">
        <v>24</v>
      </c>
      <c r="D709" s="27"/>
      <c r="E709" s="34">
        <v>1.2383699296271781E-2</v>
      </c>
      <c r="F709" s="19"/>
      <c r="G709" s="21"/>
      <c r="H709" s="32" t="s">
        <v>12</v>
      </c>
      <c r="I709" s="32"/>
      <c r="J709" s="19"/>
      <c r="K709" s="19">
        <v>5158.7590581946588</v>
      </c>
      <c r="L709" s="19"/>
      <c r="M709" s="1"/>
      <c r="N709" s="78" t="str">
        <f t="shared" si="60"/>
        <v/>
      </c>
      <c r="O709" s="79">
        <f t="shared" si="64"/>
        <v>4.1278997654239268E-4</v>
      </c>
      <c r="P709" s="80" t="str">
        <f t="shared" si="65"/>
        <v/>
      </c>
      <c r="Q709" s="72">
        <v>42036</v>
      </c>
      <c r="R709" s="68">
        <f t="shared" si="61"/>
        <v>0</v>
      </c>
      <c r="S709" s="70">
        <f t="shared" si="62"/>
        <v>0</v>
      </c>
      <c r="T709" s="71">
        <f t="shared" si="63"/>
        <v>0</v>
      </c>
      <c r="U709" s="35"/>
      <c r="V709" s="35"/>
      <c r="W709" s="35"/>
      <c r="X709" s="35"/>
      <c r="Y709" s="35"/>
      <c r="Z709" s="35"/>
    </row>
    <row r="710" spans="2:26" ht="12" customHeight="1">
      <c r="B710" s="17">
        <v>31075</v>
      </c>
      <c r="C710" s="18" t="s">
        <v>25</v>
      </c>
      <c r="D710" s="27">
        <v>1.3943847191452181E-2</v>
      </c>
      <c r="E710" s="34"/>
      <c r="F710" s="19"/>
      <c r="G710" s="21" t="s">
        <v>26</v>
      </c>
      <c r="H710" s="20"/>
      <c r="I710" s="20"/>
      <c r="J710" s="19"/>
      <c r="K710" s="19"/>
      <c r="L710" s="19"/>
      <c r="M710" s="1"/>
      <c r="N710" s="78">
        <f t="shared" si="60"/>
        <v>2.788769438290436E-3</v>
      </c>
      <c r="O710" s="79" t="str">
        <f t="shared" si="64"/>
        <v/>
      </c>
      <c r="P710" s="80" t="str">
        <f t="shared" si="65"/>
        <v/>
      </c>
      <c r="Q710" s="72">
        <v>42064</v>
      </c>
      <c r="R710" s="68">
        <f t="shared" si="61"/>
        <v>0</v>
      </c>
      <c r="S710" s="70">
        <f t="shared" si="62"/>
        <v>0</v>
      </c>
      <c r="T710" s="71">
        <f t="shared" si="63"/>
        <v>0</v>
      </c>
      <c r="U710" s="35"/>
      <c r="V710" s="35"/>
      <c r="W710" s="35"/>
      <c r="X710" s="35"/>
      <c r="Y710" s="35"/>
      <c r="Z710" s="35"/>
    </row>
    <row r="711" spans="2:26" ht="12" customHeight="1">
      <c r="B711" s="17">
        <v>31075</v>
      </c>
      <c r="C711" s="18" t="s">
        <v>27</v>
      </c>
      <c r="D711" s="27">
        <v>1.3943847191452181E-2</v>
      </c>
      <c r="E711" s="34"/>
      <c r="F711" s="19"/>
      <c r="G711" s="21" t="s">
        <v>26</v>
      </c>
      <c r="H711" s="20"/>
      <c r="I711" s="20"/>
      <c r="J711" s="19">
        <v>21.990833511751656</v>
      </c>
      <c r="K711" s="19"/>
      <c r="L711" s="19"/>
      <c r="M711" s="1"/>
      <c r="N711" s="78">
        <f t="shared" si="60"/>
        <v>2.788769438290436E-3</v>
      </c>
      <c r="O711" s="79" t="str">
        <f t="shared" si="64"/>
        <v/>
      </c>
      <c r="P711" s="80" t="str">
        <f t="shared" si="65"/>
        <v/>
      </c>
      <c r="Q711" s="72">
        <v>42095</v>
      </c>
      <c r="R711" s="68">
        <f t="shared" si="61"/>
        <v>0</v>
      </c>
      <c r="S711" s="70">
        <f t="shared" si="62"/>
        <v>0</v>
      </c>
      <c r="T711" s="71">
        <f t="shared" si="63"/>
        <v>0</v>
      </c>
      <c r="U711" s="35"/>
      <c r="V711" s="35"/>
      <c r="W711" s="35"/>
      <c r="X711" s="35"/>
      <c r="Y711" s="35"/>
      <c r="Z711" s="35"/>
    </row>
    <row r="712" spans="2:26" ht="12" customHeight="1">
      <c r="B712" s="17">
        <v>31077</v>
      </c>
      <c r="C712" s="18" t="s">
        <v>25</v>
      </c>
      <c r="D712" s="27">
        <v>1.3942087289434447E-2</v>
      </c>
      <c r="E712" s="34"/>
      <c r="F712" s="19"/>
      <c r="G712" s="18" t="s">
        <v>26</v>
      </c>
      <c r="H712" s="20"/>
      <c r="I712" s="20"/>
      <c r="J712" s="19"/>
      <c r="K712" s="19"/>
      <c r="L712" s="19"/>
      <c r="M712" s="1"/>
      <c r="N712" s="78">
        <f t="shared" si="60"/>
        <v>2.7884174578868895E-3</v>
      </c>
      <c r="O712" s="79" t="str">
        <f t="shared" si="64"/>
        <v/>
      </c>
      <c r="P712" s="80" t="str">
        <f t="shared" si="65"/>
        <v/>
      </c>
      <c r="Q712" s="72">
        <v>42125</v>
      </c>
      <c r="R712" s="68">
        <f t="shared" si="61"/>
        <v>0</v>
      </c>
      <c r="S712" s="70">
        <f t="shared" si="62"/>
        <v>0</v>
      </c>
      <c r="T712" s="71">
        <f t="shared" si="63"/>
        <v>0</v>
      </c>
      <c r="U712" s="35"/>
      <c r="V712" s="35"/>
      <c r="W712" s="35"/>
      <c r="X712" s="35"/>
      <c r="Y712" s="35"/>
      <c r="Z712" s="35"/>
    </row>
    <row r="713" spans="2:26" ht="12" customHeight="1">
      <c r="B713" s="17">
        <v>31077</v>
      </c>
      <c r="C713" s="18" t="s">
        <v>27</v>
      </c>
      <c r="D713" s="27">
        <v>1.3942087289434447E-2</v>
      </c>
      <c r="E713" s="34"/>
      <c r="F713" s="19"/>
      <c r="G713" s="21" t="s">
        <v>26</v>
      </c>
      <c r="H713" s="32"/>
      <c r="I713" s="32"/>
      <c r="J713" s="19"/>
      <c r="K713" s="19"/>
      <c r="L713" s="19"/>
      <c r="M713" s="1"/>
      <c r="N713" s="78">
        <f t="shared" si="60"/>
        <v>2.7884174578868895E-3</v>
      </c>
      <c r="O713" s="79" t="str">
        <f t="shared" si="64"/>
        <v/>
      </c>
      <c r="P713" s="80" t="str">
        <f t="shared" si="65"/>
        <v/>
      </c>
      <c r="Q713" s="72">
        <v>42156</v>
      </c>
      <c r="R713" s="68">
        <f t="shared" si="61"/>
        <v>0</v>
      </c>
      <c r="S713" s="70">
        <f t="shared" si="62"/>
        <v>0</v>
      </c>
      <c r="T713" s="71">
        <f t="shared" si="63"/>
        <v>0</v>
      </c>
      <c r="U713" s="35"/>
      <c r="V713" s="35"/>
      <c r="W713" s="35"/>
      <c r="X713" s="35"/>
      <c r="Y713" s="35"/>
      <c r="Z713" s="35"/>
    </row>
    <row r="714" spans="2:26" ht="12" customHeight="1">
      <c r="B714" s="17">
        <v>31078</v>
      </c>
      <c r="C714" s="18" t="s">
        <v>28</v>
      </c>
      <c r="D714" s="27"/>
      <c r="E714" s="34">
        <v>1.2379792190490572E-2</v>
      </c>
      <c r="F714" s="19"/>
      <c r="G714" s="18"/>
      <c r="H714" s="20" t="s">
        <v>12</v>
      </c>
      <c r="I714" s="20"/>
      <c r="J714" s="19"/>
      <c r="K714" s="19"/>
      <c r="L714" s="19"/>
      <c r="M714" s="1"/>
      <c r="N714" s="78" t="str">
        <f t="shared" si="60"/>
        <v/>
      </c>
      <c r="O714" s="79">
        <f t="shared" si="64"/>
        <v>4.1265973968301905E-4</v>
      </c>
      <c r="P714" s="80" t="str">
        <f t="shared" si="65"/>
        <v/>
      </c>
      <c r="Q714" s="72">
        <v>42186</v>
      </c>
      <c r="R714" s="68">
        <f t="shared" si="61"/>
        <v>0</v>
      </c>
      <c r="S714" s="70">
        <f t="shared" si="62"/>
        <v>0</v>
      </c>
      <c r="T714" s="71">
        <f t="shared" si="63"/>
        <v>0</v>
      </c>
      <c r="U714" s="35"/>
      <c r="V714" s="35"/>
      <c r="W714" s="35"/>
      <c r="X714" s="35"/>
      <c r="Y714" s="35"/>
      <c r="Z714" s="35"/>
    </row>
    <row r="715" spans="2:26" ht="12" customHeight="1">
      <c r="B715" s="17">
        <v>31078</v>
      </c>
      <c r="C715" s="18" t="s">
        <v>29</v>
      </c>
      <c r="D715" s="27"/>
      <c r="E715" s="34">
        <v>1.2379792190490572E-2</v>
      </c>
      <c r="F715" s="19"/>
      <c r="G715" s="21"/>
      <c r="H715" s="20" t="s">
        <v>12</v>
      </c>
      <c r="I715" s="20"/>
      <c r="J715" s="19"/>
      <c r="K715" s="19">
        <v>5157.1314494440003</v>
      </c>
      <c r="L715" s="19"/>
      <c r="M715" s="1"/>
      <c r="N715" s="78" t="str">
        <f t="shared" si="60"/>
        <v/>
      </c>
      <c r="O715" s="79">
        <f t="shared" si="64"/>
        <v>4.1265973968301905E-4</v>
      </c>
      <c r="P715" s="80" t="str">
        <f t="shared" si="65"/>
        <v/>
      </c>
      <c r="Q715" s="72">
        <v>42217</v>
      </c>
      <c r="R715" s="68">
        <f t="shared" si="61"/>
        <v>0</v>
      </c>
      <c r="S715" s="70">
        <f t="shared" si="62"/>
        <v>0</v>
      </c>
      <c r="T715" s="71">
        <f t="shared" si="63"/>
        <v>0</v>
      </c>
      <c r="U715" s="35"/>
      <c r="V715" s="35"/>
      <c r="W715" s="35"/>
      <c r="X715" s="35"/>
      <c r="Y715" s="35"/>
      <c r="Z715" s="35"/>
    </row>
    <row r="716" spans="2:26" ht="12" customHeight="1">
      <c r="B716" s="17">
        <v>31079</v>
      </c>
      <c r="C716" s="18" t="s">
        <v>35</v>
      </c>
      <c r="D716" s="27"/>
      <c r="E716" s="34">
        <v>0.47360000000000002</v>
      </c>
      <c r="F716" s="19"/>
      <c r="G716" s="21"/>
      <c r="H716" s="20" t="s">
        <v>12</v>
      </c>
      <c r="I716" s="20"/>
      <c r="J716" s="19"/>
      <c r="K716" s="19"/>
      <c r="L716" s="19"/>
      <c r="M716" s="1"/>
      <c r="N716" s="78" t="str">
        <f t="shared" si="60"/>
        <v/>
      </c>
      <c r="O716" s="79">
        <f t="shared" si="64"/>
        <v>1.5786666666666668E-2</v>
      </c>
      <c r="P716" s="80" t="str">
        <f t="shared" si="65"/>
        <v/>
      </c>
      <c r="Q716" s="72">
        <v>42248</v>
      </c>
      <c r="R716" s="68">
        <f t="shared" si="61"/>
        <v>0</v>
      </c>
      <c r="S716" s="70">
        <f t="shared" si="62"/>
        <v>0</v>
      </c>
      <c r="T716" s="71">
        <f t="shared" si="63"/>
        <v>0</v>
      </c>
      <c r="U716" s="35"/>
      <c r="V716" s="35"/>
      <c r="W716" s="35"/>
      <c r="X716" s="35"/>
      <c r="Y716" s="35"/>
      <c r="Z716" s="35"/>
    </row>
    <row r="717" spans="2:26" ht="12" customHeight="1">
      <c r="B717" s="17">
        <v>31079</v>
      </c>
      <c r="C717" s="18" t="s">
        <v>24</v>
      </c>
      <c r="D717" s="27"/>
      <c r="E717" s="34">
        <v>0.11840000000000001</v>
      </c>
      <c r="F717" s="19"/>
      <c r="G717" s="21"/>
      <c r="H717" s="20" t="s">
        <v>12</v>
      </c>
      <c r="I717" s="20"/>
      <c r="J717" s="19"/>
      <c r="K717" s="19"/>
      <c r="L717" s="19"/>
      <c r="M717" s="1"/>
      <c r="N717" s="78" t="str">
        <f t="shared" si="60"/>
        <v/>
      </c>
      <c r="O717" s="79">
        <f t="shared" si="64"/>
        <v>3.9466666666666669E-3</v>
      </c>
      <c r="P717" s="80" t="str">
        <f t="shared" si="65"/>
        <v/>
      </c>
      <c r="Q717" s="72">
        <v>42278</v>
      </c>
      <c r="R717" s="68">
        <f t="shared" si="61"/>
        <v>0</v>
      </c>
      <c r="S717" s="70">
        <f t="shared" si="62"/>
        <v>0</v>
      </c>
      <c r="T717" s="71">
        <f t="shared" si="63"/>
        <v>0</v>
      </c>
      <c r="U717" s="35"/>
      <c r="V717" s="35"/>
      <c r="W717" s="35"/>
      <c r="X717" s="35"/>
      <c r="Y717" s="35"/>
      <c r="Z717" s="35"/>
    </row>
    <row r="718" spans="2:26" ht="12" customHeight="1">
      <c r="B718" s="17">
        <v>31103</v>
      </c>
      <c r="C718" s="18" t="s">
        <v>25</v>
      </c>
      <c r="D718" s="27">
        <v>1.3919228766234521E-2</v>
      </c>
      <c r="E718" s="34"/>
      <c r="F718" s="19"/>
      <c r="G718" s="21" t="s">
        <v>26</v>
      </c>
      <c r="H718" s="20"/>
      <c r="I718" s="20"/>
      <c r="J718" s="19">
        <v>21.952007807277866</v>
      </c>
      <c r="K718" s="19"/>
      <c r="L718" s="19"/>
      <c r="M718" s="1"/>
      <c r="N718" s="78">
        <f t="shared" si="60"/>
        <v>2.7838457532469042E-3</v>
      </c>
      <c r="O718" s="79" t="str">
        <f t="shared" si="64"/>
        <v/>
      </c>
      <c r="P718" s="80" t="str">
        <f t="shared" si="65"/>
        <v/>
      </c>
      <c r="Q718" s="72">
        <v>42309</v>
      </c>
      <c r="R718" s="68">
        <f t="shared" si="61"/>
        <v>0</v>
      </c>
      <c r="S718" s="70">
        <f t="shared" si="62"/>
        <v>0</v>
      </c>
      <c r="T718" s="71">
        <f t="shared" si="63"/>
        <v>0</v>
      </c>
      <c r="U718" s="35"/>
      <c r="V718" s="35"/>
      <c r="W718" s="35"/>
      <c r="X718" s="35"/>
      <c r="Y718" s="35"/>
      <c r="Z718" s="35"/>
    </row>
    <row r="719" spans="2:26" ht="12" customHeight="1">
      <c r="B719" s="17">
        <v>31103</v>
      </c>
      <c r="C719" s="18" t="s">
        <v>27</v>
      </c>
      <c r="D719" s="27">
        <v>1.3919228766234521E-2</v>
      </c>
      <c r="E719" s="34"/>
      <c r="F719" s="19"/>
      <c r="G719" s="21" t="s">
        <v>26</v>
      </c>
      <c r="H719" s="20"/>
      <c r="I719" s="20"/>
      <c r="J719" s="19"/>
      <c r="K719" s="19"/>
      <c r="L719" s="19"/>
      <c r="M719" s="1"/>
      <c r="N719" s="78">
        <f t="shared" si="60"/>
        <v>2.7838457532469042E-3</v>
      </c>
      <c r="O719" s="79" t="str">
        <f t="shared" si="64"/>
        <v/>
      </c>
      <c r="P719" s="80" t="str">
        <f t="shared" si="65"/>
        <v/>
      </c>
      <c r="Q719" s="72">
        <v>42339</v>
      </c>
      <c r="R719" s="68">
        <f t="shared" si="61"/>
        <v>0</v>
      </c>
      <c r="S719" s="70">
        <f t="shared" si="62"/>
        <v>0</v>
      </c>
      <c r="T719" s="71">
        <f t="shared" si="63"/>
        <v>0</v>
      </c>
      <c r="U719" s="35"/>
      <c r="V719" s="35"/>
      <c r="W719" s="35"/>
      <c r="X719" s="35"/>
      <c r="Y719" s="35"/>
      <c r="Z719" s="35"/>
    </row>
    <row r="720" spans="2:26" ht="12" customHeight="1">
      <c r="B720" s="17">
        <v>31106</v>
      </c>
      <c r="C720" s="18" t="s">
        <v>28</v>
      </c>
      <c r="D720" s="27"/>
      <c r="E720" s="34">
        <v>1.2357935167527886E-2</v>
      </c>
      <c r="F720" s="19"/>
      <c r="G720" s="21"/>
      <c r="H720" s="20" t="s">
        <v>12</v>
      </c>
      <c r="I720" s="20"/>
      <c r="J720" s="19"/>
      <c r="K720" s="19"/>
      <c r="L720" s="19"/>
      <c r="M720" s="1"/>
      <c r="N720" s="78" t="str">
        <f t="shared" si="60"/>
        <v/>
      </c>
      <c r="O720" s="79">
        <f t="shared" si="64"/>
        <v>4.1193117225092954E-4</v>
      </c>
      <c r="P720" s="80" t="str">
        <f t="shared" si="65"/>
        <v/>
      </c>
      <c r="Q720" s="72">
        <v>42370</v>
      </c>
      <c r="R720" s="68">
        <f t="shared" si="61"/>
        <v>0</v>
      </c>
      <c r="S720" s="70">
        <f t="shared" si="62"/>
        <v>0</v>
      </c>
      <c r="T720" s="71">
        <f t="shared" si="63"/>
        <v>0</v>
      </c>
      <c r="U720" s="35"/>
      <c r="V720" s="35"/>
      <c r="W720" s="35"/>
      <c r="X720" s="35"/>
      <c r="Y720" s="35"/>
      <c r="Z720" s="35"/>
    </row>
    <row r="721" spans="2:26" ht="12" customHeight="1">
      <c r="B721" s="17">
        <v>31106</v>
      </c>
      <c r="C721" s="18" t="s">
        <v>29</v>
      </c>
      <c r="D721" s="27"/>
      <c r="E721" s="34">
        <v>0.13689999999999999</v>
      </c>
      <c r="F721" s="19"/>
      <c r="G721" s="21"/>
      <c r="H721" s="32" t="s">
        <v>12</v>
      </c>
      <c r="I721" s="32"/>
      <c r="J721" s="19"/>
      <c r="K721" s="19"/>
      <c r="L721" s="19"/>
      <c r="M721" s="1"/>
      <c r="N721" s="78" t="str">
        <f t="shared" si="60"/>
        <v/>
      </c>
      <c r="O721" s="79">
        <f t="shared" si="64"/>
        <v>4.5633333333333333E-3</v>
      </c>
      <c r="P721" s="80" t="str">
        <f t="shared" si="65"/>
        <v/>
      </c>
      <c r="Q721" s="72">
        <v>42401</v>
      </c>
      <c r="R721" s="68">
        <f t="shared" si="61"/>
        <v>0</v>
      </c>
      <c r="S721" s="70">
        <f t="shared" si="62"/>
        <v>0</v>
      </c>
      <c r="T721" s="71">
        <f t="shared" si="63"/>
        <v>0</v>
      </c>
      <c r="U721" s="35"/>
      <c r="V721" s="35"/>
      <c r="W721" s="35"/>
      <c r="X721" s="35"/>
      <c r="Y721" s="35"/>
      <c r="Z721" s="35"/>
    </row>
    <row r="722" spans="2:26" ht="12" customHeight="1">
      <c r="B722" s="17">
        <v>31106</v>
      </c>
      <c r="C722" s="18" t="s">
        <v>24</v>
      </c>
      <c r="D722" s="27"/>
      <c r="E722" s="34">
        <v>0.111</v>
      </c>
      <c r="F722" s="19"/>
      <c r="G722" s="21"/>
      <c r="H722" s="20" t="s">
        <v>12</v>
      </c>
      <c r="I722" s="20"/>
      <c r="J722" s="19"/>
      <c r="K722" s="19">
        <v>5148.0263256440494</v>
      </c>
      <c r="L722" s="19"/>
      <c r="M722" s="1"/>
      <c r="N722" s="78" t="str">
        <f t="shared" si="60"/>
        <v/>
      </c>
      <c r="O722" s="79">
        <f t="shared" si="64"/>
        <v>3.7000000000000002E-3</v>
      </c>
      <c r="P722" s="80" t="str">
        <f t="shared" si="65"/>
        <v/>
      </c>
      <c r="Q722" s="72">
        <v>42430</v>
      </c>
      <c r="R722" s="68">
        <f t="shared" si="61"/>
        <v>0</v>
      </c>
      <c r="S722" s="70">
        <f t="shared" si="62"/>
        <v>0</v>
      </c>
      <c r="T722" s="71">
        <f t="shared" si="63"/>
        <v>0</v>
      </c>
      <c r="U722" s="35"/>
      <c r="V722" s="35"/>
      <c r="W722" s="35"/>
      <c r="X722" s="35"/>
      <c r="Y722" s="35"/>
      <c r="Z722" s="35"/>
    </row>
    <row r="723" spans="2:26" ht="12" customHeight="1">
      <c r="B723" s="17">
        <v>31106</v>
      </c>
      <c r="C723" s="18" t="s">
        <v>25</v>
      </c>
      <c r="D723" s="27">
        <v>1.3916593657125997E-2</v>
      </c>
      <c r="E723" s="34"/>
      <c r="F723" s="19"/>
      <c r="G723" s="21" t="s">
        <v>26</v>
      </c>
      <c r="H723" s="32"/>
      <c r="I723" s="32"/>
      <c r="J723" s="19"/>
      <c r="K723" s="19"/>
      <c r="L723" s="19"/>
      <c r="M723" s="1"/>
      <c r="N723" s="78">
        <f t="shared" si="60"/>
        <v>2.7833187314251994E-3</v>
      </c>
      <c r="O723" s="79" t="str">
        <f t="shared" si="64"/>
        <v/>
      </c>
      <c r="P723" s="80" t="str">
        <f t="shared" si="65"/>
        <v/>
      </c>
      <c r="Q723" s="72">
        <v>42461</v>
      </c>
      <c r="R723" s="68">
        <f t="shared" si="61"/>
        <v>0</v>
      </c>
      <c r="S723" s="70">
        <f t="shared" si="62"/>
        <v>0</v>
      </c>
      <c r="T723" s="71">
        <f t="shared" si="63"/>
        <v>0</v>
      </c>
      <c r="U723" s="35"/>
      <c r="V723" s="35"/>
      <c r="W723" s="35"/>
      <c r="X723" s="35"/>
      <c r="Y723" s="35"/>
      <c r="Z723" s="35"/>
    </row>
    <row r="724" spans="2:26" ht="12" customHeight="1">
      <c r="B724" s="17">
        <v>31106</v>
      </c>
      <c r="C724" s="18" t="s">
        <v>27</v>
      </c>
      <c r="D724" s="27">
        <v>1.3916593657125997E-2</v>
      </c>
      <c r="E724" s="34"/>
      <c r="F724" s="19"/>
      <c r="G724" s="18" t="s">
        <v>26</v>
      </c>
      <c r="H724" s="32"/>
      <c r="I724" s="32"/>
      <c r="J724" s="19">
        <v>21.947851978194603</v>
      </c>
      <c r="K724" s="19"/>
      <c r="L724" s="19"/>
      <c r="M724" s="1"/>
      <c r="N724" s="78">
        <f t="shared" si="60"/>
        <v>2.7833187314251994E-3</v>
      </c>
      <c r="O724" s="79" t="str">
        <f t="shared" si="64"/>
        <v/>
      </c>
      <c r="P724" s="80" t="str">
        <f t="shared" si="65"/>
        <v/>
      </c>
      <c r="Q724" s="72">
        <v>42491</v>
      </c>
      <c r="R724" s="68">
        <f t="shared" si="61"/>
        <v>0</v>
      </c>
      <c r="S724" s="70">
        <f t="shared" si="62"/>
        <v>0</v>
      </c>
      <c r="T724" s="71">
        <f t="shared" si="63"/>
        <v>0</v>
      </c>
      <c r="U724" s="35"/>
      <c r="V724" s="35"/>
      <c r="W724" s="35"/>
      <c r="X724" s="35"/>
      <c r="Y724" s="35"/>
      <c r="Z724" s="35"/>
    </row>
    <row r="725" spans="2:26" ht="12" customHeight="1">
      <c r="B725" s="17">
        <v>31107</v>
      </c>
      <c r="C725" s="18" t="s">
        <v>35</v>
      </c>
      <c r="D725" s="27"/>
      <c r="E725" s="34">
        <v>0.3589</v>
      </c>
      <c r="F725" s="19"/>
      <c r="G725" s="18"/>
      <c r="H725" s="20" t="s">
        <v>12</v>
      </c>
      <c r="I725" s="20"/>
      <c r="J725" s="19"/>
      <c r="K725" s="19"/>
      <c r="L725" s="19"/>
      <c r="M725" s="1"/>
      <c r="N725" s="78" t="str">
        <f t="shared" si="60"/>
        <v/>
      </c>
      <c r="O725" s="79">
        <f t="shared" si="64"/>
        <v>1.1963333333333333E-2</v>
      </c>
      <c r="P725" s="80" t="str">
        <f t="shared" si="65"/>
        <v/>
      </c>
      <c r="Q725" s="72">
        <v>42522</v>
      </c>
      <c r="R725" s="68">
        <f t="shared" si="61"/>
        <v>0</v>
      </c>
      <c r="S725" s="70">
        <f t="shared" si="62"/>
        <v>0</v>
      </c>
      <c r="T725" s="71">
        <f t="shared" si="63"/>
        <v>0</v>
      </c>
      <c r="U725" s="35"/>
      <c r="V725" s="35"/>
      <c r="W725" s="35"/>
      <c r="X725" s="35"/>
      <c r="Y725" s="35"/>
      <c r="Z725" s="35"/>
    </row>
    <row r="726" spans="2:26" ht="12" customHeight="1">
      <c r="B726" s="17">
        <v>31109</v>
      </c>
      <c r="C726" s="18" t="s">
        <v>24</v>
      </c>
      <c r="D726" s="27"/>
      <c r="E726" s="34">
        <v>7.3999999999999996E-2</v>
      </c>
      <c r="F726" s="19"/>
      <c r="G726" s="18"/>
      <c r="H726" s="20" t="s">
        <v>12</v>
      </c>
      <c r="I726" s="20"/>
      <c r="J726" s="19"/>
      <c r="K726" s="19"/>
      <c r="L726" s="19"/>
      <c r="M726" s="1"/>
      <c r="N726" s="78" t="str">
        <f t="shared" si="60"/>
        <v/>
      </c>
      <c r="O726" s="79">
        <f t="shared" si="64"/>
        <v>2.4666666666666665E-3</v>
      </c>
      <c r="P726" s="80" t="str">
        <f t="shared" si="65"/>
        <v/>
      </c>
      <c r="Q726" s="72">
        <v>42552</v>
      </c>
      <c r="R726" s="68">
        <f t="shared" si="61"/>
        <v>0</v>
      </c>
      <c r="S726" s="70">
        <f t="shared" si="62"/>
        <v>0</v>
      </c>
      <c r="T726" s="71">
        <f t="shared" si="63"/>
        <v>0</v>
      </c>
      <c r="U726" s="35"/>
      <c r="V726" s="35"/>
      <c r="W726" s="35"/>
      <c r="X726" s="35"/>
      <c r="Y726" s="35"/>
      <c r="Z726" s="35"/>
    </row>
    <row r="727" spans="2:26" ht="12" customHeight="1">
      <c r="B727" s="17">
        <v>31131</v>
      </c>
      <c r="C727" s="18" t="s">
        <v>25</v>
      </c>
      <c r="D727" s="27">
        <v>1.3894653805840585E-2</v>
      </c>
      <c r="E727" s="34"/>
      <c r="F727" s="19"/>
      <c r="G727" s="21" t="s">
        <v>26</v>
      </c>
      <c r="H727" s="20"/>
      <c r="I727" s="20"/>
      <c r="J727" s="19"/>
      <c r="K727" s="19"/>
      <c r="L727" s="19"/>
      <c r="M727" s="1"/>
      <c r="N727" s="78">
        <f t="shared" si="60"/>
        <v>2.778930761168117E-3</v>
      </c>
      <c r="O727" s="79" t="str">
        <f t="shared" si="64"/>
        <v/>
      </c>
      <c r="P727" s="80" t="str">
        <f t="shared" si="65"/>
        <v/>
      </c>
      <c r="Q727" s="72">
        <v>42583</v>
      </c>
      <c r="R727" s="68">
        <f t="shared" si="61"/>
        <v>0</v>
      </c>
      <c r="S727" s="70">
        <f t="shared" si="62"/>
        <v>0</v>
      </c>
      <c r="T727" s="71">
        <f t="shared" si="63"/>
        <v>0</v>
      </c>
      <c r="U727" s="35"/>
      <c r="V727" s="35"/>
      <c r="W727" s="35"/>
      <c r="X727" s="35"/>
      <c r="Y727" s="35"/>
      <c r="Z727" s="35"/>
    </row>
    <row r="728" spans="2:26" ht="12" customHeight="1">
      <c r="B728" s="17">
        <v>31131</v>
      </c>
      <c r="C728" s="18" t="s">
        <v>27</v>
      </c>
      <c r="D728" s="27">
        <v>1.3894653805840585E-2</v>
      </c>
      <c r="E728" s="34"/>
      <c r="F728" s="19"/>
      <c r="G728" s="21" t="s">
        <v>26</v>
      </c>
      <c r="H728" s="32"/>
      <c r="I728" s="32"/>
      <c r="J728" s="19"/>
      <c r="K728" s="19"/>
      <c r="L728" s="19"/>
      <c r="M728" s="1"/>
      <c r="N728" s="78">
        <f t="shared" si="60"/>
        <v>2.778930761168117E-3</v>
      </c>
      <c r="O728" s="79" t="str">
        <f t="shared" si="64"/>
        <v/>
      </c>
      <c r="P728" s="80" t="str">
        <f t="shared" si="65"/>
        <v/>
      </c>
      <c r="Q728" s="72">
        <v>42614</v>
      </c>
      <c r="R728" s="68">
        <f t="shared" si="61"/>
        <v>0</v>
      </c>
      <c r="S728" s="70">
        <f t="shared" si="62"/>
        <v>0</v>
      </c>
      <c r="T728" s="71">
        <f t="shared" si="63"/>
        <v>0</v>
      </c>
      <c r="U728" s="35"/>
      <c r="V728" s="35"/>
      <c r="W728" s="35"/>
      <c r="X728" s="35"/>
      <c r="Y728" s="35"/>
      <c r="Z728" s="35"/>
    </row>
    <row r="729" spans="2:26" ht="12" customHeight="1">
      <c r="B729" s="17">
        <v>31131</v>
      </c>
      <c r="C729" s="18" t="s">
        <v>27</v>
      </c>
      <c r="D729" s="27">
        <v>1.3894653805840585E-2</v>
      </c>
      <c r="E729" s="34"/>
      <c r="F729" s="19"/>
      <c r="G729" s="18" t="s">
        <v>26</v>
      </c>
      <c r="H729" s="20"/>
      <c r="I729" s="20"/>
      <c r="J729" s="19">
        <v>21.913250651152957</v>
      </c>
      <c r="K729" s="19"/>
      <c r="L729" s="19"/>
      <c r="M729" s="1"/>
      <c r="N729" s="78">
        <f t="shared" si="60"/>
        <v>2.778930761168117E-3</v>
      </c>
      <c r="O729" s="79" t="str">
        <f t="shared" si="64"/>
        <v/>
      </c>
      <c r="P729" s="80" t="str">
        <f t="shared" si="65"/>
        <v/>
      </c>
      <c r="Q729" s="72">
        <v>42644</v>
      </c>
      <c r="R729" s="68">
        <f t="shared" si="61"/>
        <v>0</v>
      </c>
      <c r="S729" s="70">
        <f t="shared" si="62"/>
        <v>0</v>
      </c>
      <c r="T729" s="71">
        <f t="shared" si="63"/>
        <v>0</v>
      </c>
      <c r="U729" s="35"/>
      <c r="V729" s="35"/>
      <c r="W729" s="35"/>
      <c r="X729" s="35"/>
      <c r="Y729" s="35"/>
      <c r="Z729" s="35"/>
    </row>
    <row r="730" spans="2:26" ht="12" customHeight="1">
      <c r="B730" s="17">
        <v>31131</v>
      </c>
      <c r="C730" s="18" t="s">
        <v>27</v>
      </c>
      <c r="D730" s="27">
        <v>1.3894653805840585E-2</v>
      </c>
      <c r="E730" s="34"/>
      <c r="F730" s="19"/>
      <c r="G730" s="21" t="s">
        <v>26</v>
      </c>
      <c r="H730" s="20"/>
      <c r="I730" s="20"/>
      <c r="J730" s="19"/>
      <c r="K730" s="19"/>
      <c r="L730" s="19"/>
      <c r="M730" s="1"/>
      <c r="N730" s="78">
        <f t="shared" si="60"/>
        <v>2.778930761168117E-3</v>
      </c>
      <c r="O730" s="79" t="str">
        <f t="shared" si="64"/>
        <v/>
      </c>
      <c r="P730" s="80" t="str">
        <f t="shared" si="65"/>
        <v/>
      </c>
      <c r="Q730" s="72">
        <v>42675</v>
      </c>
      <c r="R730" s="68">
        <f t="shared" si="61"/>
        <v>0</v>
      </c>
      <c r="S730" s="70">
        <f t="shared" si="62"/>
        <v>0</v>
      </c>
      <c r="T730" s="71">
        <f t="shared" si="63"/>
        <v>0</v>
      </c>
      <c r="U730" s="35"/>
      <c r="V730" s="35"/>
      <c r="W730" s="35"/>
      <c r="X730" s="35"/>
      <c r="Y730" s="35"/>
      <c r="Z730" s="35"/>
    </row>
    <row r="731" spans="2:26" ht="12" customHeight="1">
      <c r="B731" s="17">
        <v>31135</v>
      </c>
      <c r="C731" s="18" t="s">
        <v>28</v>
      </c>
      <c r="D731" s="27"/>
      <c r="E731" s="34">
        <v>0.1147</v>
      </c>
      <c r="F731" s="19"/>
      <c r="G731" s="21"/>
      <c r="H731" s="32" t="s">
        <v>12</v>
      </c>
      <c r="I731" s="32"/>
      <c r="J731" s="19"/>
      <c r="K731" s="19">
        <v>5138.6129653963599</v>
      </c>
      <c r="L731" s="19"/>
      <c r="M731" s="1"/>
      <c r="N731" s="78" t="str">
        <f t="shared" si="60"/>
        <v/>
      </c>
      <c r="O731" s="79">
        <f t="shared" si="64"/>
        <v>3.8233333333333331E-3</v>
      </c>
      <c r="P731" s="80" t="str">
        <f t="shared" si="65"/>
        <v/>
      </c>
      <c r="Q731" s="72">
        <v>42705</v>
      </c>
      <c r="R731" s="68">
        <f t="shared" si="61"/>
        <v>0</v>
      </c>
      <c r="S731" s="70">
        <f t="shared" si="62"/>
        <v>0</v>
      </c>
      <c r="T731" s="71">
        <f t="shared" si="63"/>
        <v>0</v>
      </c>
      <c r="U731" s="35"/>
      <c r="V731" s="35"/>
      <c r="W731" s="35"/>
      <c r="X731" s="35"/>
      <c r="Y731" s="35"/>
      <c r="Z731" s="35"/>
    </row>
    <row r="732" spans="2:26" ht="12" customHeight="1">
      <c r="B732" s="17">
        <v>31135</v>
      </c>
      <c r="C732" s="18" t="s">
        <v>24</v>
      </c>
      <c r="D732" s="27"/>
      <c r="E732" s="34">
        <v>9.6199999999999994E-2</v>
      </c>
      <c r="F732" s="19"/>
      <c r="G732" s="18"/>
      <c r="H732" s="20" t="s">
        <v>12</v>
      </c>
      <c r="I732" s="20"/>
      <c r="J732" s="19"/>
      <c r="K732" s="19"/>
      <c r="L732" s="19"/>
      <c r="M732" s="1"/>
      <c r="N732" s="78" t="str">
        <f t="shared" si="60"/>
        <v/>
      </c>
      <c r="O732" s="79">
        <f t="shared" si="64"/>
        <v>3.2066666666666663E-3</v>
      </c>
      <c r="P732" s="80" t="str">
        <f t="shared" si="65"/>
        <v/>
      </c>
      <c r="Q732" s="72">
        <v>42736</v>
      </c>
      <c r="R732" s="68">
        <f t="shared" si="61"/>
        <v>0</v>
      </c>
      <c r="S732" s="70">
        <f t="shared" si="62"/>
        <v>0</v>
      </c>
      <c r="T732" s="71">
        <f t="shared" si="63"/>
        <v>0</v>
      </c>
      <c r="U732" s="35"/>
      <c r="V732" s="35"/>
      <c r="W732" s="35"/>
      <c r="X732" s="35"/>
      <c r="Y732" s="35"/>
      <c r="Z732" s="35"/>
    </row>
    <row r="733" spans="2:26" ht="12" customHeight="1">
      <c r="B733" s="17">
        <v>31135</v>
      </c>
      <c r="C733" s="18" t="s">
        <v>29</v>
      </c>
      <c r="D733" s="27"/>
      <c r="E733" s="34">
        <v>0.1147</v>
      </c>
      <c r="F733" s="19"/>
      <c r="G733" s="21"/>
      <c r="H733" s="20" t="s">
        <v>12</v>
      </c>
      <c r="I733" s="20"/>
      <c r="J733" s="19"/>
      <c r="K733" s="19">
        <v>5138.6129653963599</v>
      </c>
      <c r="L733" s="19"/>
      <c r="M733" s="1"/>
      <c r="N733" s="78" t="str">
        <f t="shared" si="60"/>
        <v/>
      </c>
      <c r="O733" s="79">
        <f t="shared" si="64"/>
        <v>3.8233333333333331E-3</v>
      </c>
      <c r="P733" s="80" t="str">
        <f t="shared" si="65"/>
        <v/>
      </c>
      <c r="Q733" s="72">
        <v>42767</v>
      </c>
      <c r="R733" s="68">
        <f t="shared" si="61"/>
        <v>0</v>
      </c>
      <c r="S733" s="70">
        <f t="shared" si="62"/>
        <v>0</v>
      </c>
      <c r="T733" s="71">
        <f t="shared" si="63"/>
        <v>0</v>
      </c>
      <c r="U733" s="35"/>
      <c r="V733" s="35"/>
      <c r="W733" s="35"/>
      <c r="X733" s="35"/>
      <c r="Y733" s="35"/>
      <c r="Z733" s="35"/>
    </row>
    <row r="734" spans="2:26" ht="12" customHeight="1">
      <c r="B734" s="17">
        <v>31135</v>
      </c>
      <c r="C734" s="18" t="s">
        <v>25</v>
      </c>
      <c r="D734" s="27">
        <v>1.3891146640885489E-2</v>
      </c>
      <c r="E734" s="34"/>
      <c r="F734" s="19"/>
      <c r="G734" s="21" t="s">
        <v>26</v>
      </c>
      <c r="H734" s="32"/>
      <c r="I734" s="32"/>
      <c r="J734" s="19"/>
      <c r="K734" s="19"/>
      <c r="L734" s="19"/>
      <c r="M734" s="1"/>
      <c r="N734" s="78">
        <f t="shared" si="60"/>
        <v>2.778229328177098E-3</v>
      </c>
      <c r="O734" s="79" t="str">
        <f t="shared" si="64"/>
        <v/>
      </c>
      <c r="P734" s="80" t="str">
        <f t="shared" si="65"/>
        <v/>
      </c>
      <c r="Q734" s="72">
        <v>42795</v>
      </c>
      <c r="R734" s="68">
        <f t="shared" si="61"/>
        <v>0</v>
      </c>
      <c r="S734" s="70">
        <f t="shared" si="62"/>
        <v>0</v>
      </c>
      <c r="T734" s="71">
        <f t="shared" si="63"/>
        <v>0</v>
      </c>
      <c r="U734" s="35"/>
      <c r="V734" s="35"/>
      <c r="W734" s="35"/>
      <c r="X734" s="35"/>
      <c r="Y734" s="35"/>
      <c r="Z734" s="35"/>
    </row>
    <row r="735" spans="2:26" ht="12" customHeight="1">
      <c r="B735" s="17">
        <v>31135</v>
      </c>
      <c r="C735" s="18" t="s">
        <v>27</v>
      </c>
      <c r="D735" s="27">
        <v>1.3891146640885489E-2</v>
      </c>
      <c r="E735" s="34"/>
      <c r="F735" s="19"/>
      <c r="G735" s="21" t="s">
        <v>26</v>
      </c>
      <c r="H735" s="20"/>
      <c r="I735" s="20"/>
      <c r="J735" s="19">
        <v>21.907719503287751</v>
      </c>
      <c r="K735" s="19"/>
      <c r="L735" s="19"/>
      <c r="M735" s="1"/>
      <c r="N735" s="78">
        <f t="shared" si="60"/>
        <v>2.778229328177098E-3</v>
      </c>
      <c r="O735" s="79" t="str">
        <f t="shared" si="64"/>
        <v/>
      </c>
      <c r="P735" s="80" t="str">
        <f t="shared" si="65"/>
        <v/>
      </c>
      <c r="Q735" s="72">
        <v>42826</v>
      </c>
      <c r="R735" s="68">
        <f t="shared" si="61"/>
        <v>0</v>
      </c>
      <c r="S735" s="70">
        <f t="shared" si="62"/>
        <v>0</v>
      </c>
      <c r="T735" s="71">
        <f t="shared" si="63"/>
        <v>0</v>
      </c>
      <c r="U735" s="35"/>
      <c r="V735" s="35"/>
      <c r="W735" s="35"/>
      <c r="X735" s="35"/>
      <c r="Y735" s="35"/>
      <c r="Z735" s="35"/>
    </row>
    <row r="736" spans="2:26" ht="12" customHeight="1">
      <c r="B736" s="17">
        <v>31136</v>
      </c>
      <c r="C736" s="18" t="s">
        <v>24</v>
      </c>
      <c r="D736" s="27"/>
      <c r="E736" s="34">
        <v>7.3999999999999996E-2</v>
      </c>
      <c r="F736" s="19"/>
      <c r="G736" s="21"/>
      <c r="H736" s="20" t="s">
        <v>12</v>
      </c>
      <c r="I736" s="20"/>
      <c r="J736" s="19"/>
      <c r="K736" s="19"/>
      <c r="L736" s="19"/>
      <c r="M736" s="1"/>
      <c r="N736" s="78" t="str">
        <f t="shared" si="60"/>
        <v/>
      </c>
      <c r="O736" s="79">
        <f t="shared" si="64"/>
        <v>2.4666666666666665E-3</v>
      </c>
      <c r="P736" s="80" t="str">
        <f t="shared" si="65"/>
        <v/>
      </c>
      <c r="Q736" s="72">
        <v>42856</v>
      </c>
      <c r="R736" s="68">
        <f t="shared" si="61"/>
        <v>0</v>
      </c>
      <c r="S736" s="70">
        <f t="shared" si="62"/>
        <v>0</v>
      </c>
      <c r="T736" s="71">
        <f t="shared" si="63"/>
        <v>0</v>
      </c>
      <c r="U736" s="35"/>
      <c r="V736" s="35"/>
      <c r="W736" s="35"/>
      <c r="X736" s="35"/>
      <c r="Y736" s="35"/>
      <c r="Z736" s="35"/>
    </row>
    <row r="737" spans="2:26" ht="12" customHeight="1">
      <c r="B737" s="17">
        <v>31138</v>
      </c>
      <c r="C737" s="18" t="s">
        <v>35</v>
      </c>
      <c r="D737" s="27"/>
      <c r="E737" s="34">
        <v>0.1295</v>
      </c>
      <c r="F737" s="19"/>
      <c r="G737" s="21"/>
      <c r="H737" s="20" t="s">
        <v>12</v>
      </c>
      <c r="I737" s="20"/>
      <c r="J737" s="19"/>
      <c r="K737" s="19"/>
      <c r="L737" s="19"/>
      <c r="M737" s="1"/>
      <c r="N737" s="78" t="str">
        <f t="shared" si="60"/>
        <v/>
      </c>
      <c r="O737" s="79">
        <f t="shared" si="64"/>
        <v>4.3166666666666666E-3</v>
      </c>
      <c r="P737" s="80" t="str">
        <f t="shared" si="65"/>
        <v/>
      </c>
      <c r="Q737" s="72">
        <v>42887</v>
      </c>
      <c r="R737" s="68">
        <f t="shared" si="61"/>
        <v>0</v>
      </c>
      <c r="S737" s="70">
        <f t="shared" si="62"/>
        <v>0</v>
      </c>
      <c r="T737" s="71">
        <f t="shared" si="63"/>
        <v>0</v>
      </c>
      <c r="U737" s="35"/>
      <c r="V737" s="35"/>
      <c r="W737" s="35"/>
      <c r="X737" s="35"/>
      <c r="Y737" s="35"/>
      <c r="Z737" s="35"/>
    </row>
    <row r="738" spans="2:26" ht="12" customHeight="1">
      <c r="B738" s="17">
        <v>31165</v>
      </c>
      <c r="C738" s="18" t="s">
        <v>24</v>
      </c>
      <c r="D738" s="27"/>
      <c r="E738" s="34">
        <v>0.14799999999999999</v>
      </c>
      <c r="F738" s="19"/>
      <c r="G738" s="21"/>
      <c r="H738" s="20" t="s">
        <v>12</v>
      </c>
      <c r="I738" s="20"/>
      <c r="J738" s="19"/>
      <c r="K738" s="19">
        <v>5128.893119367438</v>
      </c>
      <c r="L738" s="19"/>
      <c r="M738" s="1"/>
      <c r="N738" s="78" t="str">
        <f t="shared" si="60"/>
        <v/>
      </c>
      <c r="O738" s="79">
        <f t="shared" si="64"/>
        <v>4.933333333333333E-3</v>
      </c>
      <c r="P738" s="80" t="str">
        <f t="shared" si="65"/>
        <v/>
      </c>
      <c r="Q738" s="72">
        <v>42917</v>
      </c>
      <c r="R738" s="68">
        <f t="shared" si="61"/>
        <v>0</v>
      </c>
      <c r="S738" s="70">
        <f t="shared" si="62"/>
        <v>0</v>
      </c>
      <c r="T738" s="71">
        <f t="shared" si="63"/>
        <v>0</v>
      </c>
      <c r="U738" s="35"/>
      <c r="V738" s="35"/>
      <c r="W738" s="35"/>
      <c r="X738" s="35"/>
      <c r="Y738" s="35"/>
      <c r="Z738" s="35"/>
    </row>
    <row r="739" spans="2:26" ht="12" customHeight="1">
      <c r="B739" s="17">
        <v>31167</v>
      </c>
      <c r="C739" s="18" t="s">
        <v>28</v>
      </c>
      <c r="D739" s="27"/>
      <c r="E739" s="34">
        <v>0.11840000000000001</v>
      </c>
      <c r="F739" s="19"/>
      <c r="G739" s="21"/>
      <c r="H739" s="20" t="s">
        <v>12</v>
      </c>
      <c r="I739" s="20"/>
      <c r="J739" s="19"/>
      <c r="K739" s="19"/>
      <c r="L739" s="19"/>
      <c r="M739" s="1"/>
      <c r="N739" s="78" t="str">
        <f t="shared" si="60"/>
        <v/>
      </c>
      <c r="O739" s="79">
        <f t="shared" si="64"/>
        <v>3.9466666666666669E-3</v>
      </c>
      <c r="P739" s="80" t="str">
        <f t="shared" si="65"/>
        <v/>
      </c>
      <c r="Q739" s="72">
        <v>42948</v>
      </c>
      <c r="R739" s="68">
        <f t="shared" si="61"/>
        <v>0</v>
      </c>
      <c r="S739" s="70">
        <f t="shared" si="62"/>
        <v>0</v>
      </c>
      <c r="T739" s="71">
        <f t="shared" si="63"/>
        <v>0</v>
      </c>
      <c r="U739" s="35"/>
      <c r="V739" s="35"/>
      <c r="W739" s="35"/>
      <c r="X739" s="35"/>
      <c r="Y739" s="35"/>
      <c r="Z739" s="35"/>
    </row>
    <row r="740" spans="2:26" ht="12" customHeight="1">
      <c r="B740" s="17">
        <v>31167</v>
      </c>
      <c r="C740" s="18" t="s">
        <v>24</v>
      </c>
      <c r="D740" s="27"/>
      <c r="E740" s="34">
        <v>0.1517</v>
      </c>
      <c r="F740" s="19"/>
      <c r="G740" s="21"/>
      <c r="H740" s="32" t="s">
        <v>12</v>
      </c>
      <c r="I740" s="32"/>
      <c r="J740" s="19"/>
      <c r="K740" s="19"/>
      <c r="L740" s="19"/>
      <c r="M740" s="1"/>
      <c r="N740" s="78" t="str">
        <f t="shared" si="60"/>
        <v/>
      </c>
      <c r="O740" s="79">
        <f t="shared" si="64"/>
        <v>5.0566666666666668E-3</v>
      </c>
      <c r="P740" s="80" t="str">
        <f t="shared" si="65"/>
        <v/>
      </c>
      <c r="Q740" s="72">
        <v>42979</v>
      </c>
      <c r="R740" s="68">
        <f t="shared" si="61"/>
        <v>0</v>
      </c>
      <c r="S740" s="70">
        <f t="shared" si="62"/>
        <v>0</v>
      </c>
      <c r="T740" s="71">
        <f t="shared" si="63"/>
        <v>0</v>
      </c>
      <c r="U740" s="35"/>
      <c r="V740" s="35"/>
      <c r="W740" s="35"/>
      <c r="X740" s="35"/>
      <c r="Y740" s="35"/>
      <c r="Z740" s="35"/>
    </row>
    <row r="741" spans="2:26" ht="12" customHeight="1">
      <c r="B741" s="17">
        <v>31167</v>
      </c>
      <c r="C741" s="18" t="s">
        <v>29</v>
      </c>
      <c r="D741" s="27"/>
      <c r="E741" s="34">
        <v>7.7700000000000005E-2</v>
      </c>
      <c r="F741" s="19"/>
      <c r="G741" s="21"/>
      <c r="H741" s="20" t="s">
        <v>12</v>
      </c>
      <c r="I741" s="20"/>
      <c r="J741" s="19"/>
      <c r="K741" s="19"/>
      <c r="L741" s="19"/>
      <c r="M741" s="1"/>
      <c r="N741" s="78" t="str">
        <f t="shared" si="60"/>
        <v/>
      </c>
      <c r="O741" s="79">
        <f t="shared" si="64"/>
        <v>2.5900000000000003E-3</v>
      </c>
      <c r="P741" s="80" t="str">
        <f t="shared" si="65"/>
        <v/>
      </c>
      <c r="Q741" s="72">
        <v>43009</v>
      </c>
      <c r="R741" s="68">
        <f t="shared" si="61"/>
        <v>0</v>
      </c>
      <c r="S741" s="70">
        <f t="shared" si="62"/>
        <v>0</v>
      </c>
      <c r="T741" s="71">
        <f t="shared" si="63"/>
        <v>0</v>
      </c>
      <c r="U741" s="35"/>
      <c r="V741" s="35"/>
      <c r="W741" s="35"/>
      <c r="X741" s="35"/>
      <c r="Y741" s="35"/>
      <c r="Z741" s="35"/>
    </row>
    <row r="742" spans="2:26" ht="12" customHeight="1">
      <c r="B742" s="17">
        <v>31167</v>
      </c>
      <c r="C742" s="18" t="s">
        <v>25</v>
      </c>
      <c r="D742" s="27">
        <v>1.3863121171388399E-2</v>
      </c>
      <c r="E742" s="34"/>
      <c r="F742" s="19"/>
      <c r="G742" s="21" t="s">
        <v>26</v>
      </c>
      <c r="H742" s="20"/>
      <c r="I742" s="20"/>
      <c r="J742" s="19"/>
      <c r="K742" s="19"/>
      <c r="L742" s="19"/>
      <c r="M742" s="1"/>
      <c r="N742" s="78">
        <f t="shared" si="60"/>
        <v>2.7726242342776797E-3</v>
      </c>
      <c r="O742" s="79" t="str">
        <f t="shared" si="64"/>
        <v/>
      </c>
      <c r="P742" s="80" t="str">
        <f t="shared" si="65"/>
        <v/>
      </c>
      <c r="Q742" s="72">
        <v>43040</v>
      </c>
      <c r="R742" s="68">
        <f t="shared" si="61"/>
        <v>0</v>
      </c>
      <c r="S742" s="70">
        <f t="shared" si="62"/>
        <v>0</v>
      </c>
      <c r="T742" s="71">
        <f t="shared" si="63"/>
        <v>0</v>
      </c>
      <c r="U742" s="35"/>
      <c r="V742" s="35"/>
      <c r="W742" s="35"/>
      <c r="X742" s="35"/>
      <c r="Y742" s="35"/>
      <c r="Z742" s="35"/>
    </row>
    <row r="743" spans="2:26" ht="12" customHeight="1">
      <c r="B743" s="17">
        <v>31167</v>
      </c>
      <c r="C743" s="18" t="s">
        <v>25</v>
      </c>
      <c r="D743" s="27">
        <v>1.3863121171388399E-2</v>
      </c>
      <c r="E743" s="34"/>
      <c r="F743" s="19"/>
      <c r="G743" s="21" t="s">
        <v>26</v>
      </c>
      <c r="H743" s="20"/>
      <c r="I743" s="20"/>
      <c r="J743" s="19"/>
      <c r="K743" s="19"/>
      <c r="L743" s="19"/>
      <c r="M743" s="1"/>
      <c r="N743" s="78">
        <f t="shared" si="60"/>
        <v>2.7726242342776797E-3</v>
      </c>
      <c r="O743" s="79" t="str">
        <f t="shared" si="64"/>
        <v/>
      </c>
      <c r="P743" s="80" t="str">
        <f t="shared" si="65"/>
        <v/>
      </c>
      <c r="Q743" s="72">
        <v>43070</v>
      </c>
      <c r="R743" s="68">
        <f t="shared" si="61"/>
        <v>0</v>
      </c>
      <c r="S743" s="70">
        <f t="shared" si="62"/>
        <v>0</v>
      </c>
      <c r="T743" s="71">
        <f t="shared" si="63"/>
        <v>0</v>
      </c>
      <c r="U743" s="35"/>
      <c r="V743" s="35"/>
      <c r="W743" s="35"/>
      <c r="X743" s="35"/>
      <c r="Y743" s="35"/>
      <c r="Z743" s="35"/>
    </row>
    <row r="744" spans="2:26" ht="12" customHeight="1">
      <c r="B744" s="17">
        <v>31167</v>
      </c>
      <c r="C744" s="18" t="s">
        <v>27</v>
      </c>
      <c r="D744" s="27">
        <v>1.3863121171388399E-2</v>
      </c>
      <c r="E744" s="34"/>
      <c r="F744" s="19"/>
      <c r="G744" s="21" t="s">
        <v>26</v>
      </c>
      <c r="H744" s="20"/>
      <c r="I744" s="20"/>
      <c r="J744" s="19">
        <v>21.863520551209664</v>
      </c>
      <c r="K744" s="19"/>
      <c r="L744" s="19"/>
      <c r="M744" s="1"/>
      <c r="N744" s="78">
        <f t="shared" si="60"/>
        <v>2.7726242342776797E-3</v>
      </c>
      <c r="O744" s="79" t="str">
        <f t="shared" si="64"/>
        <v/>
      </c>
      <c r="P744" s="80" t="str">
        <f t="shared" si="65"/>
        <v/>
      </c>
      <c r="Q744" s="72">
        <v>43101</v>
      </c>
      <c r="R744" s="68">
        <f t="shared" si="61"/>
        <v>0</v>
      </c>
      <c r="S744" s="70">
        <f t="shared" si="62"/>
        <v>0</v>
      </c>
      <c r="T744" s="71">
        <f t="shared" si="63"/>
        <v>0</v>
      </c>
      <c r="U744" s="35"/>
      <c r="V744" s="35"/>
      <c r="W744" s="35"/>
      <c r="X744" s="35"/>
      <c r="Y744" s="35"/>
      <c r="Z744" s="35"/>
    </row>
    <row r="745" spans="2:26" ht="12" customHeight="1">
      <c r="B745" s="17">
        <v>31167</v>
      </c>
      <c r="C745" s="18" t="s">
        <v>27</v>
      </c>
      <c r="D745" s="27">
        <v>1.3863121171388399E-2</v>
      </c>
      <c r="E745" s="34"/>
      <c r="F745" s="19"/>
      <c r="G745" s="21" t="s">
        <v>26</v>
      </c>
      <c r="H745" s="20"/>
      <c r="I745" s="20"/>
      <c r="J745" s="19"/>
      <c r="K745" s="19"/>
      <c r="L745" s="19"/>
      <c r="M745" s="1"/>
      <c r="N745" s="78">
        <f t="shared" si="60"/>
        <v>2.7726242342776797E-3</v>
      </c>
      <c r="O745" s="79" t="str">
        <f t="shared" si="64"/>
        <v/>
      </c>
      <c r="P745" s="80" t="str">
        <f t="shared" si="65"/>
        <v/>
      </c>
      <c r="Q745" s="72">
        <v>43132</v>
      </c>
      <c r="R745" s="68">
        <f t="shared" si="61"/>
        <v>0</v>
      </c>
      <c r="S745" s="70">
        <f t="shared" si="62"/>
        <v>0</v>
      </c>
      <c r="T745" s="71">
        <f t="shared" si="63"/>
        <v>0</v>
      </c>
      <c r="U745" s="35"/>
      <c r="V745" s="35"/>
      <c r="W745" s="35"/>
      <c r="X745" s="35"/>
      <c r="Y745" s="35"/>
      <c r="Z745" s="35"/>
    </row>
    <row r="746" spans="2:26" ht="12" customHeight="1">
      <c r="B746" s="17">
        <v>31168</v>
      </c>
      <c r="C746" s="18" t="s">
        <v>35</v>
      </c>
      <c r="D746" s="27"/>
      <c r="E746" s="34">
        <v>0.24790000000000001</v>
      </c>
      <c r="F746" s="19"/>
      <c r="G746" s="21"/>
      <c r="H746" s="20" t="s">
        <v>12</v>
      </c>
      <c r="I746" s="20"/>
      <c r="J746" s="19"/>
      <c r="K746" s="19">
        <v>5127.9221465353621</v>
      </c>
      <c r="L746" s="19"/>
      <c r="M746" s="1"/>
      <c r="N746" s="78" t="str">
        <f t="shared" si="60"/>
        <v/>
      </c>
      <c r="O746" s="79">
        <f t="shared" si="64"/>
        <v>8.2633333333333343E-3</v>
      </c>
      <c r="P746" s="80" t="str">
        <f t="shared" si="65"/>
        <v/>
      </c>
      <c r="Q746" s="72">
        <v>43160</v>
      </c>
      <c r="R746" s="68">
        <f t="shared" si="61"/>
        <v>0</v>
      </c>
      <c r="S746" s="70">
        <f t="shared" si="62"/>
        <v>0</v>
      </c>
      <c r="T746" s="71">
        <f t="shared" si="63"/>
        <v>0</v>
      </c>
      <c r="U746" s="35"/>
      <c r="V746" s="35"/>
      <c r="W746" s="35"/>
      <c r="X746" s="35"/>
      <c r="Y746" s="35"/>
      <c r="Z746" s="35"/>
    </row>
    <row r="747" spans="2:26" ht="12" customHeight="1">
      <c r="B747" s="17">
        <v>31183</v>
      </c>
      <c r="C747" s="18" t="s">
        <v>30</v>
      </c>
      <c r="D747" s="27"/>
      <c r="E747" s="34"/>
      <c r="F747" s="19">
        <v>877.77777777777771</v>
      </c>
      <c r="G747" s="21"/>
      <c r="H747" s="20"/>
      <c r="I747" s="20" t="s">
        <v>20</v>
      </c>
      <c r="J747" s="19"/>
      <c r="K747" s="19"/>
      <c r="L747" s="19">
        <v>53326.440940495086</v>
      </c>
      <c r="M747" s="1"/>
      <c r="N747" s="78" t="str">
        <f t="shared" si="60"/>
        <v/>
      </c>
      <c r="O747" s="79" t="str">
        <f t="shared" si="64"/>
        <v/>
      </c>
      <c r="P747" s="80">
        <f t="shared" si="65"/>
        <v>29.259259259259256</v>
      </c>
      <c r="Q747" s="72">
        <v>43191</v>
      </c>
      <c r="R747" s="68">
        <f t="shared" si="61"/>
        <v>0</v>
      </c>
      <c r="S747" s="70">
        <f t="shared" si="62"/>
        <v>0</v>
      </c>
      <c r="T747" s="71">
        <f t="shared" si="63"/>
        <v>0</v>
      </c>
      <c r="U747" s="35"/>
      <c r="V747" s="35"/>
      <c r="W747" s="35"/>
      <c r="X747" s="35"/>
      <c r="Y747" s="35"/>
      <c r="Z747" s="35"/>
    </row>
    <row r="748" spans="2:26" ht="12" customHeight="1">
      <c r="B748" s="17">
        <v>31194</v>
      </c>
      <c r="C748" s="18" t="s">
        <v>25</v>
      </c>
      <c r="D748" s="27">
        <v>1.3839518665951723E-2</v>
      </c>
      <c r="E748" s="34"/>
      <c r="F748" s="19"/>
      <c r="G748" s="21" t="s">
        <v>26</v>
      </c>
      <c r="H748" s="20"/>
      <c r="I748" s="20"/>
      <c r="J748" s="19"/>
      <c r="K748" s="19"/>
      <c r="L748" s="19"/>
      <c r="M748" s="1"/>
      <c r="N748" s="78">
        <f t="shared" si="60"/>
        <v>2.7679037331903443E-3</v>
      </c>
      <c r="O748" s="79" t="str">
        <f t="shared" si="64"/>
        <v/>
      </c>
      <c r="P748" s="80" t="str">
        <f t="shared" si="65"/>
        <v/>
      </c>
      <c r="Q748" s="72">
        <v>43221</v>
      </c>
      <c r="R748" s="68">
        <f t="shared" si="61"/>
        <v>0</v>
      </c>
      <c r="S748" s="70">
        <f t="shared" si="62"/>
        <v>0</v>
      </c>
      <c r="T748" s="71">
        <f t="shared" si="63"/>
        <v>0</v>
      </c>
      <c r="U748" s="35"/>
      <c r="V748" s="35"/>
      <c r="W748" s="35"/>
      <c r="X748" s="35"/>
      <c r="Y748" s="35"/>
      <c r="Z748" s="35"/>
    </row>
    <row r="749" spans="2:26" ht="12" customHeight="1">
      <c r="B749" s="17">
        <v>31194</v>
      </c>
      <c r="C749" s="18" t="s">
        <v>27</v>
      </c>
      <c r="D749" s="27">
        <v>1.3839518665951723E-2</v>
      </c>
      <c r="E749" s="34"/>
      <c r="F749" s="19"/>
      <c r="G749" s="21" t="s">
        <v>26</v>
      </c>
      <c r="H749" s="20"/>
      <c r="I749" s="20"/>
      <c r="J749" s="19">
        <v>21.82629705324733</v>
      </c>
      <c r="K749" s="19"/>
      <c r="L749" s="19"/>
      <c r="M749" s="1"/>
      <c r="N749" s="78">
        <f t="shared" ref="N749:N812" si="66">IF(D749&lt;&gt;"",D749/1000*200,"")</f>
        <v>2.7679037331903443E-3</v>
      </c>
      <c r="O749" s="79" t="str">
        <f t="shared" si="64"/>
        <v/>
      </c>
      <c r="P749" s="80" t="str">
        <f t="shared" si="65"/>
        <v/>
      </c>
      <c r="Q749" s="72">
        <v>43252</v>
      </c>
      <c r="R749" s="68">
        <f t="shared" ref="R749:R770" si="67">SUMIFS(大気浮遊じん列,年月日列,"RC[-1]&lt;=",年月日列,"R[1]C[-1]&gt;")</f>
        <v>0</v>
      </c>
      <c r="S749" s="70">
        <f t="shared" ref="S749:S770" si="68">SUMIFS(月間降下物列,年月日列,"RC[-2]&lt;=",年月日列,"R[1]C[-2]&gt;")</f>
        <v>0</v>
      </c>
      <c r="T749" s="71">
        <f t="shared" ref="T749:T770" si="69">SUMIFS(土壌列,年月日列,"RC[-3]&lt;=",年月日列,"R[1]C[-3]&gt;")</f>
        <v>0</v>
      </c>
      <c r="U749" s="35"/>
      <c r="V749" s="35"/>
      <c r="W749" s="35"/>
      <c r="X749" s="35"/>
      <c r="Y749" s="35"/>
      <c r="Z749" s="35"/>
    </row>
    <row r="750" spans="2:26" ht="12" customHeight="1">
      <c r="B750" s="17">
        <v>31197</v>
      </c>
      <c r="C750" s="18" t="s">
        <v>24</v>
      </c>
      <c r="D750" s="27"/>
      <c r="E750" s="34">
        <v>7.3999999999999996E-2</v>
      </c>
      <c r="F750" s="19"/>
      <c r="G750" s="21"/>
      <c r="H750" s="32" t="s">
        <v>12</v>
      </c>
      <c r="I750" s="32"/>
      <c r="J750" s="19"/>
      <c r="K750" s="19"/>
      <c r="L750" s="19"/>
      <c r="M750" s="1"/>
      <c r="N750" s="78" t="str">
        <f t="shared" si="66"/>
        <v/>
      </c>
      <c r="O750" s="79">
        <f t="shared" ref="O750:O813" si="70">IF(E750&lt;&gt;"",E750/30,"")</f>
        <v>2.4666666666666665E-3</v>
      </c>
      <c r="P750" s="80" t="str">
        <f t="shared" ref="P750:P813" si="71">IF(F750&lt;&gt;"",F750/30,"")</f>
        <v/>
      </c>
      <c r="Q750" s="72">
        <v>43282</v>
      </c>
      <c r="R750" s="68">
        <f t="shared" si="67"/>
        <v>0</v>
      </c>
      <c r="S750" s="70">
        <f t="shared" si="68"/>
        <v>0</v>
      </c>
      <c r="T750" s="71">
        <f t="shared" si="69"/>
        <v>0</v>
      </c>
      <c r="U750" s="35"/>
      <c r="V750" s="35"/>
      <c r="W750" s="35"/>
      <c r="X750" s="35"/>
      <c r="Y750" s="35"/>
      <c r="Z750" s="35"/>
    </row>
    <row r="751" spans="2:26" ht="12" customHeight="1">
      <c r="B751" s="17">
        <v>31198</v>
      </c>
      <c r="C751" s="18" t="s">
        <v>28</v>
      </c>
      <c r="D751" s="27"/>
      <c r="E751" s="34">
        <v>1.2286390570933893E-2</v>
      </c>
      <c r="F751" s="19"/>
      <c r="G751" s="21"/>
      <c r="H751" s="20" t="s">
        <v>12</v>
      </c>
      <c r="I751" s="20"/>
      <c r="J751" s="19"/>
      <c r="K751" s="19"/>
      <c r="L751" s="19"/>
      <c r="M751" s="1"/>
      <c r="N751" s="78" t="str">
        <f t="shared" si="66"/>
        <v/>
      </c>
      <c r="O751" s="79">
        <f t="shared" si="70"/>
        <v>4.0954635236446313E-4</v>
      </c>
      <c r="P751" s="80" t="str">
        <f t="shared" si="71"/>
        <v/>
      </c>
      <c r="Q751" s="72">
        <v>43313</v>
      </c>
      <c r="R751" s="68">
        <f t="shared" si="67"/>
        <v>0</v>
      </c>
      <c r="S751" s="70">
        <f t="shared" si="68"/>
        <v>0</v>
      </c>
      <c r="T751" s="71">
        <f t="shared" si="69"/>
        <v>0</v>
      </c>
      <c r="U751" s="35"/>
      <c r="V751" s="35"/>
      <c r="W751" s="35"/>
      <c r="X751" s="35"/>
      <c r="Y751" s="35"/>
      <c r="Z751" s="35"/>
    </row>
    <row r="752" spans="2:26" ht="12" customHeight="1">
      <c r="B752" s="17">
        <v>31198</v>
      </c>
      <c r="C752" s="18" t="s">
        <v>24</v>
      </c>
      <c r="D752" s="27"/>
      <c r="E752" s="34">
        <v>9.2499999999999999E-2</v>
      </c>
      <c r="F752" s="19"/>
      <c r="G752" s="21"/>
      <c r="H752" s="20" t="s">
        <v>12</v>
      </c>
      <c r="I752" s="20"/>
      <c r="J752" s="19"/>
      <c r="K752" s="19">
        <v>5118.222522522371</v>
      </c>
      <c r="L752" s="19"/>
      <c r="M752" s="1"/>
      <c r="N752" s="78" t="str">
        <f t="shared" si="66"/>
        <v/>
      </c>
      <c r="O752" s="79">
        <f t="shared" si="70"/>
        <v>3.0833333333333333E-3</v>
      </c>
      <c r="P752" s="80" t="str">
        <f t="shared" si="71"/>
        <v/>
      </c>
      <c r="Q752" s="72">
        <v>43344</v>
      </c>
      <c r="R752" s="68">
        <f t="shared" si="67"/>
        <v>0</v>
      </c>
      <c r="S752" s="70">
        <f t="shared" si="68"/>
        <v>0</v>
      </c>
      <c r="T752" s="71">
        <f t="shared" si="69"/>
        <v>0</v>
      </c>
      <c r="U752" s="35"/>
      <c r="V752" s="35"/>
      <c r="W752" s="35"/>
      <c r="X752" s="35"/>
      <c r="Y752" s="35"/>
      <c r="Z752" s="35"/>
    </row>
    <row r="753" spans="2:26" ht="12" customHeight="1">
      <c r="B753" s="17">
        <v>31198</v>
      </c>
      <c r="C753" s="18" t="s">
        <v>29</v>
      </c>
      <c r="D753" s="27"/>
      <c r="E753" s="34">
        <v>7.7700000000000005E-2</v>
      </c>
      <c r="F753" s="19"/>
      <c r="G753" s="21"/>
      <c r="H753" s="20" t="s">
        <v>12</v>
      </c>
      <c r="I753" s="20"/>
      <c r="J753" s="19"/>
      <c r="K753" s="19"/>
      <c r="L753" s="19"/>
      <c r="M753" s="1"/>
      <c r="N753" s="78" t="str">
        <f t="shared" si="66"/>
        <v/>
      </c>
      <c r="O753" s="79">
        <f t="shared" si="70"/>
        <v>2.5900000000000003E-3</v>
      </c>
      <c r="P753" s="80" t="str">
        <f t="shared" si="71"/>
        <v/>
      </c>
      <c r="Q753" s="72">
        <v>43374</v>
      </c>
      <c r="R753" s="68">
        <f t="shared" si="67"/>
        <v>0</v>
      </c>
      <c r="S753" s="70">
        <f t="shared" si="68"/>
        <v>0</v>
      </c>
      <c r="T753" s="71">
        <f t="shared" si="69"/>
        <v>0</v>
      </c>
      <c r="U753" s="35"/>
      <c r="V753" s="35"/>
      <c r="W753" s="35"/>
      <c r="X753" s="35"/>
      <c r="Y753" s="35"/>
      <c r="Z753" s="35"/>
    </row>
    <row r="754" spans="2:26" ht="12" customHeight="1">
      <c r="B754" s="17">
        <v>31198</v>
      </c>
      <c r="C754" s="18" t="s">
        <v>25</v>
      </c>
      <c r="D754" s="27">
        <v>1.3836025417718348E-2</v>
      </c>
      <c r="E754" s="34"/>
      <c r="F754" s="19"/>
      <c r="G754" s="21" t="s">
        <v>26</v>
      </c>
      <c r="H754" s="20"/>
      <c r="I754" s="20"/>
      <c r="J754" s="19"/>
      <c r="K754" s="19"/>
      <c r="L754" s="19"/>
      <c r="M754" s="1"/>
      <c r="N754" s="78">
        <f t="shared" si="66"/>
        <v>2.7672050835436694E-3</v>
      </c>
      <c r="O754" s="79" t="str">
        <f t="shared" si="70"/>
        <v/>
      </c>
      <c r="P754" s="80" t="str">
        <f t="shared" si="71"/>
        <v/>
      </c>
      <c r="Q754" s="72">
        <v>43405</v>
      </c>
      <c r="R754" s="68">
        <f t="shared" si="67"/>
        <v>0</v>
      </c>
      <c r="S754" s="70">
        <f t="shared" si="68"/>
        <v>0</v>
      </c>
      <c r="T754" s="71">
        <f t="shared" si="69"/>
        <v>0</v>
      </c>
      <c r="U754" s="35"/>
      <c r="V754" s="35"/>
      <c r="W754" s="35"/>
      <c r="X754" s="35"/>
      <c r="Y754" s="35"/>
      <c r="Z754" s="35"/>
    </row>
    <row r="755" spans="2:26" ht="12" customHeight="1">
      <c r="B755" s="17">
        <v>31198</v>
      </c>
      <c r="C755" s="18" t="s">
        <v>27</v>
      </c>
      <c r="D755" s="27">
        <v>1.3836025417718348E-2</v>
      </c>
      <c r="E755" s="34"/>
      <c r="F755" s="19"/>
      <c r="G755" s="21" t="s">
        <v>26</v>
      </c>
      <c r="H755" s="32"/>
      <c r="I755" s="32"/>
      <c r="J755" s="19"/>
      <c r="K755" s="19"/>
      <c r="L755" s="19"/>
      <c r="M755" s="1"/>
      <c r="N755" s="78">
        <f t="shared" si="66"/>
        <v>2.7672050835436694E-3</v>
      </c>
      <c r="O755" s="79" t="str">
        <f t="shared" si="70"/>
        <v/>
      </c>
      <c r="P755" s="80" t="str">
        <f t="shared" si="71"/>
        <v/>
      </c>
      <c r="Q755" s="72">
        <v>43435</v>
      </c>
      <c r="R755" s="68">
        <f t="shared" si="67"/>
        <v>0</v>
      </c>
      <c r="S755" s="70">
        <f t="shared" si="68"/>
        <v>0</v>
      </c>
      <c r="T755" s="71">
        <f t="shared" si="69"/>
        <v>0</v>
      </c>
      <c r="U755" s="35"/>
      <c r="V755" s="35"/>
      <c r="W755" s="35"/>
      <c r="X755" s="35"/>
      <c r="Y755" s="35"/>
      <c r="Z755" s="35"/>
    </row>
    <row r="756" spans="2:26" ht="12" customHeight="1">
      <c r="B756" s="17">
        <v>31201</v>
      </c>
      <c r="C756" s="18" t="s">
        <v>35</v>
      </c>
      <c r="D756" s="27"/>
      <c r="E756" s="34">
        <v>0.222</v>
      </c>
      <c r="F756" s="19"/>
      <c r="G756" s="21"/>
      <c r="H756" s="20" t="s">
        <v>12</v>
      </c>
      <c r="I756" s="20"/>
      <c r="J756" s="19"/>
      <c r="K756" s="19"/>
      <c r="L756" s="19"/>
      <c r="M756" s="1"/>
      <c r="N756" s="78" t="str">
        <f t="shared" si="66"/>
        <v/>
      </c>
      <c r="O756" s="79">
        <f t="shared" si="70"/>
        <v>7.4000000000000003E-3</v>
      </c>
      <c r="P756" s="80" t="str">
        <f t="shared" si="71"/>
        <v/>
      </c>
      <c r="Q756" s="72">
        <v>43466</v>
      </c>
      <c r="R756" s="68">
        <f t="shared" si="67"/>
        <v>0</v>
      </c>
      <c r="S756" s="70">
        <f t="shared" si="68"/>
        <v>0</v>
      </c>
      <c r="T756" s="71">
        <f t="shared" si="69"/>
        <v>0</v>
      </c>
      <c r="U756" s="35"/>
      <c r="V756" s="35"/>
      <c r="W756" s="35"/>
      <c r="X756" s="35"/>
      <c r="Y756" s="35"/>
      <c r="Z756" s="35"/>
    </row>
    <row r="757" spans="2:26" ht="12" customHeight="1">
      <c r="B757" s="17">
        <v>31208</v>
      </c>
      <c r="C757" s="18" t="s">
        <v>33</v>
      </c>
      <c r="D757" s="27"/>
      <c r="E757" s="34"/>
      <c r="F757" s="19">
        <v>474.07407407407408</v>
      </c>
      <c r="G757" s="21"/>
      <c r="H757" s="20"/>
      <c r="I757" s="20" t="s">
        <v>20</v>
      </c>
      <c r="J757" s="19"/>
      <c r="K757" s="19"/>
      <c r="L757" s="19"/>
      <c r="M757" s="1"/>
      <c r="N757" s="78" t="str">
        <f t="shared" si="66"/>
        <v/>
      </c>
      <c r="O757" s="79" t="str">
        <f t="shared" si="70"/>
        <v/>
      </c>
      <c r="P757" s="80">
        <f t="shared" si="71"/>
        <v>15.80246913580247</v>
      </c>
      <c r="Q757" s="72">
        <v>43497</v>
      </c>
      <c r="R757" s="68">
        <f t="shared" si="67"/>
        <v>0</v>
      </c>
      <c r="S757" s="70">
        <f t="shared" si="68"/>
        <v>0</v>
      </c>
      <c r="T757" s="71">
        <f t="shared" si="69"/>
        <v>0</v>
      </c>
      <c r="U757" s="35"/>
      <c r="V757" s="35"/>
      <c r="W757" s="35"/>
      <c r="X757" s="35"/>
      <c r="Y757" s="35"/>
      <c r="Z757" s="35"/>
    </row>
    <row r="758" spans="2:26" ht="12" customHeight="1">
      <c r="B758" s="17">
        <v>31208</v>
      </c>
      <c r="C758" s="18" t="s">
        <v>32</v>
      </c>
      <c r="D758" s="27"/>
      <c r="E758" s="34"/>
      <c r="F758" s="19">
        <v>892.59259259259261</v>
      </c>
      <c r="G758" s="21"/>
      <c r="H758" s="20"/>
      <c r="I758" s="20" t="s">
        <v>20</v>
      </c>
      <c r="J758" s="19"/>
      <c r="K758" s="19"/>
      <c r="L758" s="19"/>
      <c r="M758" s="1"/>
      <c r="N758" s="78" t="str">
        <f t="shared" si="66"/>
        <v/>
      </c>
      <c r="O758" s="79" t="str">
        <f t="shared" si="70"/>
        <v/>
      </c>
      <c r="P758" s="80">
        <f t="shared" si="71"/>
        <v>29.753086419753085</v>
      </c>
      <c r="Q758" s="72">
        <v>43525</v>
      </c>
      <c r="R758" s="68">
        <f t="shared" si="67"/>
        <v>0</v>
      </c>
      <c r="S758" s="70">
        <f t="shared" si="68"/>
        <v>0</v>
      </c>
      <c r="T758" s="71">
        <f t="shared" si="69"/>
        <v>0</v>
      </c>
      <c r="U758" s="35"/>
      <c r="V758" s="35"/>
      <c r="W758" s="35"/>
      <c r="X758" s="35"/>
      <c r="Y758" s="35"/>
      <c r="Z758" s="35"/>
    </row>
    <row r="759" spans="2:26" ht="12" customHeight="1">
      <c r="B759" s="17">
        <v>31215</v>
      </c>
      <c r="C759" s="18" t="s">
        <v>34</v>
      </c>
      <c r="D759" s="27"/>
      <c r="E759" s="34"/>
      <c r="F759" s="19">
        <v>300</v>
      </c>
      <c r="G759" s="21"/>
      <c r="H759" s="20"/>
      <c r="I759" s="20" t="s">
        <v>20</v>
      </c>
      <c r="J759" s="19"/>
      <c r="K759" s="19"/>
      <c r="L759" s="19">
        <v>53218.854534375983</v>
      </c>
      <c r="M759" s="1"/>
      <c r="N759" s="78" t="str">
        <f t="shared" si="66"/>
        <v/>
      </c>
      <c r="O759" s="79" t="str">
        <f t="shared" si="70"/>
        <v/>
      </c>
      <c r="P759" s="80">
        <f t="shared" si="71"/>
        <v>10</v>
      </c>
      <c r="Q759" s="72">
        <v>43556</v>
      </c>
      <c r="R759" s="68">
        <f t="shared" si="67"/>
        <v>0</v>
      </c>
      <c r="S759" s="70">
        <f t="shared" si="68"/>
        <v>0</v>
      </c>
      <c r="T759" s="71">
        <f t="shared" si="69"/>
        <v>0</v>
      </c>
      <c r="U759" s="35"/>
      <c r="V759" s="35"/>
      <c r="W759" s="35"/>
      <c r="X759" s="35"/>
      <c r="Y759" s="35"/>
      <c r="Z759" s="35"/>
    </row>
    <row r="760" spans="2:26" ht="12" customHeight="1">
      <c r="B760" s="17">
        <v>31222</v>
      </c>
      <c r="C760" s="18" t="s">
        <v>25</v>
      </c>
      <c r="D760" s="27">
        <v>1.3815084436958237E-2</v>
      </c>
      <c r="E760" s="34"/>
      <c r="F760" s="19"/>
      <c r="G760" s="21" t="s">
        <v>26</v>
      </c>
      <c r="H760" s="20"/>
      <c r="I760" s="20"/>
      <c r="J760" s="19">
        <v>21.787761844534401</v>
      </c>
      <c r="K760" s="19"/>
      <c r="L760" s="19"/>
      <c r="M760" s="1"/>
      <c r="N760" s="78">
        <f t="shared" si="66"/>
        <v>2.7630168873916472E-3</v>
      </c>
      <c r="O760" s="79" t="str">
        <f t="shared" si="70"/>
        <v/>
      </c>
      <c r="P760" s="80" t="str">
        <f t="shared" si="71"/>
        <v/>
      </c>
      <c r="Q760" s="72">
        <v>43586</v>
      </c>
      <c r="R760" s="68">
        <f t="shared" si="67"/>
        <v>0</v>
      </c>
      <c r="S760" s="70">
        <f t="shared" si="68"/>
        <v>0</v>
      </c>
      <c r="T760" s="71">
        <f t="shared" si="69"/>
        <v>0</v>
      </c>
      <c r="U760" s="35"/>
      <c r="V760" s="35"/>
      <c r="W760" s="35"/>
      <c r="X760" s="35"/>
      <c r="Y760" s="35"/>
      <c r="Z760" s="35"/>
    </row>
    <row r="761" spans="2:26" ht="12" customHeight="1">
      <c r="B761" s="17">
        <v>31222</v>
      </c>
      <c r="C761" s="18" t="s">
        <v>27</v>
      </c>
      <c r="D761" s="27">
        <v>1.3815084436958237E-2</v>
      </c>
      <c r="E761" s="34"/>
      <c r="F761" s="19"/>
      <c r="G761" s="21" t="s">
        <v>26</v>
      </c>
      <c r="H761" s="20"/>
      <c r="I761" s="20"/>
      <c r="J761" s="19"/>
      <c r="K761" s="19"/>
      <c r="L761" s="19"/>
      <c r="M761" s="1"/>
      <c r="N761" s="78">
        <f t="shared" si="66"/>
        <v>2.7630168873916472E-3</v>
      </c>
      <c r="O761" s="79" t="str">
        <f t="shared" si="70"/>
        <v/>
      </c>
      <c r="P761" s="80" t="str">
        <f t="shared" si="71"/>
        <v/>
      </c>
      <c r="Q761" s="72">
        <v>43617</v>
      </c>
      <c r="R761" s="68">
        <f t="shared" si="67"/>
        <v>0</v>
      </c>
      <c r="S761" s="70">
        <f t="shared" si="68"/>
        <v>0</v>
      </c>
      <c r="T761" s="71">
        <f t="shared" si="69"/>
        <v>0</v>
      </c>
      <c r="U761" s="35"/>
      <c r="V761" s="35"/>
      <c r="W761" s="35"/>
      <c r="X761" s="35"/>
      <c r="Y761" s="35"/>
      <c r="Z761" s="35"/>
    </row>
    <row r="762" spans="2:26" ht="12" customHeight="1">
      <c r="B762" s="17">
        <v>31222</v>
      </c>
      <c r="C762" s="18" t="s">
        <v>27</v>
      </c>
      <c r="D762" s="27">
        <v>1.3815084436958237E-2</v>
      </c>
      <c r="E762" s="34"/>
      <c r="F762" s="19"/>
      <c r="G762" s="21" t="s">
        <v>26</v>
      </c>
      <c r="H762" s="20"/>
      <c r="I762" s="20"/>
      <c r="J762" s="19"/>
      <c r="K762" s="19"/>
      <c r="L762" s="19"/>
      <c r="M762" s="1"/>
      <c r="N762" s="78">
        <f t="shared" si="66"/>
        <v>2.7630168873916472E-3</v>
      </c>
      <c r="O762" s="79" t="str">
        <f t="shared" si="70"/>
        <v/>
      </c>
      <c r="P762" s="80" t="str">
        <f t="shared" si="71"/>
        <v/>
      </c>
      <c r="Q762" s="72">
        <v>43647</v>
      </c>
      <c r="R762" s="68">
        <f t="shared" si="67"/>
        <v>0</v>
      </c>
      <c r="S762" s="70">
        <f t="shared" si="68"/>
        <v>0</v>
      </c>
      <c r="T762" s="71">
        <f t="shared" si="69"/>
        <v>0</v>
      </c>
      <c r="U762" s="35"/>
      <c r="V762" s="35"/>
      <c r="W762" s="35"/>
      <c r="X762" s="35"/>
      <c r="Y762" s="35"/>
      <c r="Z762" s="35"/>
    </row>
    <row r="763" spans="2:26" ht="12" customHeight="1">
      <c r="B763" s="17">
        <v>31222</v>
      </c>
      <c r="C763" s="18" t="s">
        <v>27</v>
      </c>
      <c r="D763" s="27">
        <v>1.3815084436958237E-2</v>
      </c>
      <c r="E763" s="34"/>
      <c r="F763" s="19"/>
      <c r="G763" s="21" t="s">
        <v>26</v>
      </c>
      <c r="H763" s="20"/>
      <c r="I763" s="20"/>
      <c r="J763" s="19">
        <v>21.787761844534401</v>
      </c>
      <c r="K763" s="19"/>
      <c r="L763" s="19"/>
      <c r="M763" s="1"/>
      <c r="N763" s="78">
        <f t="shared" si="66"/>
        <v>2.7630168873916472E-3</v>
      </c>
      <c r="O763" s="79" t="str">
        <f t="shared" si="70"/>
        <v/>
      </c>
      <c r="P763" s="80" t="str">
        <f t="shared" si="71"/>
        <v/>
      </c>
      <c r="Q763" s="72">
        <v>43678</v>
      </c>
      <c r="R763" s="68">
        <f t="shared" si="67"/>
        <v>0</v>
      </c>
      <c r="S763" s="70">
        <f t="shared" si="68"/>
        <v>0</v>
      </c>
      <c r="T763" s="71">
        <f t="shared" si="69"/>
        <v>0</v>
      </c>
      <c r="U763" s="35"/>
      <c r="V763" s="35"/>
      <c r="W763" s="35"/>
      <c r="X763" s="35"/>
      <c r="Y763" s="35"/>
      <c r="Z763" s="35"/>
    </row>
    <row r="764" spans="2:26" ht="12" customHeight="1">
      <c r="B764" s="17">
        <v>31226</v>
      </c>
      <c r="C764" s="18" t="s">
        <v>28</v>
      </c>
      <c r="D764" s="27"/>
      <c r="E764" s="34">
        <v>1.2264698452301749E-2</v>
      </c>
      <c r="F764" s="19"/>
      <c r="G764" s="21"/>
      <c r="H764" s="20" t="s">
        <v>12</v>
      </c>
      <c r="I764" s="20"/>
      <c r="J764" s="19"/>
      <c r="K764" s="19">
        <v>5109.1860940038996</v>
      </c>
      <c r="L764" s="19"/>
      <c r="M764" s="1"/>
      <c r="N764" s="78" t="str">
        <f t="shared" si="66"/>
        <v/>
      </c>
      <c r="O764" s="79">
        <f t="shared" si="70"/>
        <v>4.0882328174339164E-4</v>
      </c>
      <c r="P764" s="80" t="str">
        <f t="shared" si="71"/>
        <v/>
      </c>
      <c r="Q764" s="72">
        <v>43709</v>
      </c>
      <c r="R764" s="68">
        <f t="shared" si="67"/>
        <v>0</v>
      </c>
      <c r="S764" s="70">
        <f t="shared" si="68"/>
        <v>0</v>
      </c>
      <c r="T764" s="71">
        <f t="shared" si="69"/>
        <v>0</v>
      </c>
      <c r="U764" s="35"/>
      <c r="V764" s="35"/>
      <c r="W764" s="35"/>
      <c r="X764" s="35"/>
      <c r="Y764" s="35"/>
      <c r="Z764" s="35"/>
    </row>
    <row r="765" spans="2:26" ht="12" customHeight="1">
      <c r="B765" s="17">
        <v>31226</v>
      </c>
      <c r="C765" s="18" t="s">
        <v>29</v>
      </c>
      <c r="D765" s="27"/>
      <c r="E765" s="34">
        <v>1.2264698452301749E-2</v>
      </c>
      <c r="F765" s="19"/>
      <c r="G765" s="21"/>
      <c r="H765" s="20" t="s">
        <v>12</v>
      </c>
      <c r="I765" s="20"/>
      <c r="J765" s="19"/>
      <c r="K765" s="19">
        <v>5109.1860940038996</v>
      </c>
      <c r="L765" s="19"/>
      <c r="M765" s="1"/>
      <c r="N765" s="78" t="str">
        <f t="shared" si="66"/>
        <v/>
      </c>
      <c r="O765" s="79">
        <f t="shared" si="70"/>
        <v>4.0882328174339164E-4</v>
      </c>
      <c r="P765" s="80" t="str">
        <f t="shared" si="71"/>
        <v/>
      </c>
      <c r="Q765" s="72">
        <v>43739</v>
      </c>
      <c r="R765" s="68">
        <f t="shared" si="67"/>
        <v>0</v>
      </c>
      <c r="S765" s="70">
        <f t="shared" si="68"/>
        <v>0</v>
      </c>
      <c r="T765" s="71">
        <f t="shared" si="69"/>
        <v>0</v>
      </c>
      <c r="U765" s="35"/>
      <c r="V765" s="35"/>
      <c r="W765" s="35"/>
      <c r="X765" s="35"/>
      <c r="Y765" s="35"/>
      <c r="Z765" s="35"/>
    </row>
    <row r="766" spans="2:26" ht="12" customHeight="1">
      <c r="B766" s="17">
        <v>31226</v>
      </c>
      <c r="C766" s="18" t="s">
        <v>25</v>
      </c>
      <c r="D766" s="27">
        <v>1.3811597356195663E-2</v>
      </c>
      <c r="E766" s="34"/>
      <c r="F766" s="19"/>
      <c r="G766" s="21" t="s">
        <v>26</v>
      </c>
      <c r="H766" s="20"/>
      <c r="I766" s="20"/>
      <c r="J766" s="19"/>
      <c r="K766" s="19"/>
      <c r="L766" s="19"/>
      <c r="M766" s="1"/>
      <c r="N766" s="78">
        <f t="shared" si="66"/>
        <v>2.7623194712391328E-3</v>
      </c>
      <c r="O766" s="79" t="str">
        <f t="shared" si="70"/>
        <v/>
      </c>
      <c r="P766" s="80" t="str">
        <f t="shared" si="71"/>
        <v/>
      </c>
      <c r="Q766" s="72">
        <v>43770</v>
      </c>
      <c r="R766" s="68">
        <f t="shared" si="67"/>
        <v>0</v>
      </c>
      <c r="S766" s="70">
        <f t="shared" si="68"/>
        <v>0</v>
      </c>
      <c r="T766" s="71">
        <f t="shared" si="69"/>
        <v>0</v>
      </c>
      <c r="U766" s="35"/>
      <c r="V766" s="35"/>
      <c r="W766" s="35"/>
      <c r="X766" s="35"/>
      <c r="Y766" s="35"/>
      <c r="Z766" s="35"/>
    </row>
    <row r="767" spans="2:26" ht="12" customHeight="1">
      <c r="B767" s="17">
        <v>31226</v>
      </c>
      <c r="C767" s="18" t="s">
        <v>27</v>
      </c>
      <c r="D767" s="27">
        <v>1.3811597356195663E-2</v>
      </c>
      <c r="E767" s="34"/>
      <c r="F767" s="19"/>
      <c r="G767" s="21" t="s">
        <v>26</v>
      </c>
      <c r="H767" s="20"/>
      <c r="I767" s="20"/>
      <c r="J767" s="19"/>
      <c r="K767" s="19"/>
      <c r="L767" s="19"/>
      <c r="M767" s="1"/>
      <c r="N767" s="78">
        <f t="shared" si="66"/>
        <v>2.7623194712391328E-3</v>
      </c>
      <c r="O767" s="79" t="str">
        <f t="shared" si="70"/>
        <v/>
      </c>
      <c r="P767" s="80" t="str">
        <f t="shared" si="71"/>
        <v/>
      </c>
      <c r="Q767" s="72">
        <v>43800</v>
      </c>
      <c r="R767" s="68">
        <f t="shared" si="67"/>
        <v>0</v>
      </c>
      <c r="S767" s="70">
        <f t="shared" si="68"/>
        <v>0</v>
      </c>
      <c r="T767" s="71">
        <f t="shared" si="69"/>
        <v>0</v>
      </c>
      <c r="U767" s="35"/>
      <c r="V767" s="35"/>
      <c r="W767" s="35"/>
      <c r="X767" s="35"/>
      <c r="Y767" s="35"/>
      <c r="Z767" s="35"/>
    </row>
    <row r="768" spans="2:26" ht="12" customHeight="1">
      <c r="B768" s="17">
        <v>31227</v>
      </c>
      <c r="C768" s="18" t="s">
        <v>24</v>
      </c>
      <c r="D768" s="27"/>
      <c r="E768" s="34">
        <v>9.9900000000000003E-2</v>
      </c>
      <c r="F768" s="19"/>
      <c r="G768" s="21"/>
      <c r="H768" s="20" t="s">
        <v>12</v>
      </c>
      <c r="I768" s="20"/>
      <c r="J768" s="19"/>
      <c r="K768" s="19"/>
      <c r="L768" s="19"/>
      <c r="M768" s="1"/>
      <c r="N768" s="78" t="str">
        <f t="shared" si="66"/>
        <v/>
      </c>
      <c r="O768" s="79">
        <f t="shared" si="70"/>
        <v>3.3300000000000001E-3</v>
      </c>
      <c r="P768" s="80" t="str">
        <f t="shared" si="71"/>
        <v/>
      </c>
      <c r="Q768" s="72">
        <v>43831</v>
      </c>
      <c r="R768" s="68">
        <f t="shared" si="67"/>
        <v>0</v>
      </c>
      <c r="S768" s="70">
        <f t="shared" si="68"/>
        <v>0</v>
      </c>
      <c r="T768" s="71">
        <f t="shared" si="69"/>
        <v>0</v>
      </c>
      <c r="U768" s="35"/>
      <c r="V768" s="35"/>
      <c r="W768" s="35"/>
      <c r="X768" s="35"/>
      <c r="Y768" s="35"/>
      <c r="Z768" s="35"/>
    </row>
    <row r="769" spans="2:26" ht="12" customHeight="1">
      <c r="B769" s="17">
        <v>31228</v>
      </c>
      <c r="C769" s="18" t="s">
        <v>24</v>
      </c>
      <c r="D769" s="27"/>
      <c r="E769" s="34">
        <v>7.3999999999999996E-2</v>
      </c>
      <c r="F769" s="19"/>
      <c r="G769" s="21"/>
      <c r="H769" s="20" t="s">
        <v>12</v>
      </c>
      <c r="I769" s="20"/>
      <c r="J769" s="19"/>
      <c r="K769" s="19"/>
      <c r="L769" s="19"/>
      <c r="M769" s="1"/>
      <c r="N769" s="78" t="str">
        <f t="shared" si="66"/>
        <v/>
      </c>
      <c r="O769" s="79">
        <f t="shared" si="70"/>
        <v>2.4666666666666665E-3</v>
      </c>
      <c r="P769" s="80" t="str">
        <f t="shared" si="71"/>
        <v/>
      </c>
      <c r="Q769" s="72">
        <v>43862</v>
      </c>
      <c r="R769" s="68">
        <f t="shared" si="67"/>
        <v>0</v>
      </c>
      <c r="S769" s="70">
        <f t="shared" si="68"/>
        <v>0</v>
      </c>
      <c r="T769" s="71">
        <f t="shared" si="69"/>
        <v>0</v>
      </c>
      <c r="U769" s="35"/>
      <c r="V769" s="35"/>
      <c r="W769" s="35"/>
      <c r="X769" s="35"/>
      <c r="Y769" s="35"/>
      <c r="Z769" s="35"/>
    </row>
    <row r="770" spans="2:26" ht="12" customHeight="1">
      <c r="B770" s="17">
        <v>31229</v>
      </c>
      <c r="C770" s="18" t="s">
        <v>35</v>
      </c>
      <c r="D770" s="27"/>
      <c r="E770" s="34">
        <v>0.111</v>
      </c>
      <c r="F770" s="19"/>
      <c r="G770" s="21"/>
      <c r="H770" s="20" t="s">
        <v>12</v>
      </c>
      <c r="I770" s="20"/>
      <c r="J770" s="19"/>
      <c r="K770" s="19"/>
      <c r="L770" s="19"/>
      <c r="M770" s="1"/>
      <c r="N770" s="78" t="str">
        <f t="shared" si="66"/>
        <v/>
      </c>
      <c r="O770" s="79">
        <f t="shared" si="70"/>
        <v>3.7000000000000002E-3</v>
      </c>
      <c r="P770" s="80" t="str">
        <f t="shared" si="71"/>
        <v/>
      </c>
      <c r="Q770" s="72">
        <v>43891</v>
      </c>
      <c r="R770" s="68">
        <f t="shared" si="67"/>
        <v>0</v>
      </c>
      <c r="S770" s="70">
        <f t="shared" si="68"/>
        <v>0</v>
      </c>
      <c r="T770" s="71">
        <f t="shared" si="69"/>
        <v>0</v>
      </c>
      <c r="U770" s="35"/>
      <c r="V770" s="35"/>
      <c r="W770" s="35"/>
      <c r="X770" s="35"/>
      <c r="Y770" s="35"/>
      <c r="Z770" s="35"/>
    </row>
    <row r="771" spans="2:26" ht="12" customHeight="1">
      <c r="B771" s="17">
        <v>31257</v>
      </c>
      <c r="C771" s="18" t="s">
        <v>24</v>
      </c>
      <c r="D771" s="27"/>
      <c r="E771" s="34">
        <v>7.3999999999999996E-2</v>
      </c>
      <c r="F771" s="19"/>
      <c r="G771" s="21"/>
      <c r="H771" s="20" t="s">
        <v>12</v>
      </c>
      <c r="I771" s="20"/>
      <c r="J771" s="19"/>
      <c r="K771" s="19"/>
      <c r="L771" s="19"/>
      <c r="M771" s="1"/>
      <c r="N771" s="78" t="str">
        <f t="shared" si="66"/>
        <v/>
      </c>
      <c r="O771" s="79">
        <f t="shared" si="70"/>
        <v>2.4666666666666665E-3</v>
      </c>
      <c r="P771" s="80" t="str">
        <f t="shared" si="71"/>
        <v/>
      </c>
      <c r="Q771" s="72"/>
      <c r="R771" s="68"/>
      <c r="S771" s="69"/>
      <c r="T771" s="71"/>
      <c r="U771" s="35"/>
      <c r="V771" s="35"/>
      <c r="W771" s="35"/>
      <c r="X771" s="35"/>
      <c r="Y771" s="35"/>
      <c r="Z771" s="35"/>
    </row>
    <row r="772" spans="2:26" ht="12" customHeight="1">
      <c r="B772" s="17">
        <v>31257</v>
      </c>
      <c r="C772" s="18" t="s">
        <v>25</v>
      </c>
      <c r="D772" s="27">
        <v>1.3784602306875471E-2</v>
      </c>
      <c r="E772" s="34"/>
      <c r="F772" s="19"/>
      <c r="G772" s="21" t="s">
        <v>26</v>
      </c>
      <c r="H772" s="32"/>
      <c r="I772" s="32"/>
      <c r="J772" s="19">
        <v>21.739688494437406</v>
      </c>
      <c r="K772" s="19"/>
      <c r="L772" s="19"/>
      <c r="M772" s="1"/>
      <c r="N772" s="78">
        <f t="shared" si="66"/>
        <v>2.7569204613750943E-3</v>
      </c>
      <c r="O772" s="79" t="str">
        <f t="shared" si="70"/>
        <v/>
      </c>
      <c r="P772" s="80" t="str">
        <f t="shared" si="71"/>
        <v/>
      </c>
      <c r="Q772" s="72"/>
      <c r="R772" s="68"/>
      <c r="S772" s="69"/>
      <c r="T772" s="71"/>
      <c r="U772" s="35"/>
      <c r="V772" s="35"/>
      <c r="W772" s="35"/>
      <c r="X772" s="35"/>
      <c r="Y772" s="35"/>
      <c r="Z772" s="35"/>
    </row>
    <row r="773" spans="2:26" ht="12" customHeight="1">
      <c r="B773" s="17">
        <v>31257</v>
      </c>
      <c r="C773" s="18" t="s">
        <v>27</v>
      </c>
      <c r="D773" s="27">
        <v>1.3784602306875471E-2</v>
      </c>
      <c r="E773" s="34"/>
      <c r="F773" s="19"/>
      <c r="G773" s="21" t="s">
        <v>26</v>
      </c>
      <c r="H773" s="32"/>
      <c r="I773" s="32"/>
      <c r="J773" s="19"/>
      <c r="K773" s="19"/>
      <c r="L773" s="19"/>
      <c r="M773" s="1"/>
      <c r="N773" s="78">
        <f t="shared" si="66"/>
        <v>2.7569204613750943E-3</v>
      </c>
      <c r="O773" s="79" t="str">
        <f t="shared" si="70"/>
        <v/>
      </c>
      <c r="P773" s="80" t="str">
        <f t="shared" si="71"/>
        <v/>
      </c>
      <c r="Q773" s="72"/>
      <c r="R773" s="68"/>
      <c r="S773" s="69"/>
      <c r="T773" s="71"/>
      <c r="U773" s="35"/>
      <c r="V773" s="35"/>
      <c r="W773" s="35"/>
      <c r="X773" s="35"/>
      <c r="Y773" s="35"/>
      <c r="Z773" s="35"/>
    </row>
    <row r="774" spans="2:26" ht="12" customHeight="1">
      <c r="B774" s="17">
        <v>31259</v>
      </c>
      <c r="C774" s="18" t="s">
        <v>28</v>
      </c>
      <c r="D774" s="27"/>
      <c r="E774" s="34">
        <v>1.2239181903298875E-2</v>
      </c>
      <c r="F774" s="19"/>
      <c r="G774" s="21"/>
      <c r="H774" s="20" t="s">
        <v>12</v>
      </c>
      <c r="I774" s="20"/>
      <c r="J774" s="19"/>
      <c r="K774" s="19"/>
      <c r="L774" s="19"/>
      <c r="M774" s="1"/>
      <c r="N774" s="78" t="str">
        <f t="shared" si="66"/>
        <v/>
      </c>
      <c r="O774" s="79">
        <f t="shared" si="70"/>
        <v>4.0797273010996249E-4</v>
      </c>
      <c r="P774" s="80" t="str">
        <f t="shared" si="71"/>
        <v/>
      </c>
      <c r="Q774" s="72"/>
      <c r="R774" s="68"/>
      <c r="S774" s="69"/>
      <c r="T774" s="71"/>
      <c r="U774" s="35"/>
      <c r="V774" s="35"/>
      <c r="W774" s="35"/>
      <c r="X774" s="35"/>
      <c r="Y774" s="35"/>
      <c r="Z774" s="35"/>
    </row>
    <row r="775" spans="2:26" ht="12" customHeight="1">
      <c r="B775" s="17">
        <v>31259</v>
      </c>
      <c r="C775" s="18" t="s">
        <v>29</v>
      </c>
      <c r="D775" s="27"/>
      <c r="E775" s="34">
        <v>1.2239181903298875E-2</v>
      </c>
      <c r="F775" s="19"/>
      <c r="G775" s="18"/>
      <c r="H775" s="20" t="s">
        <v>12</v>
      </c>
      <c r="I775" s="20"/>
      <c r="J775" s="19"/>
      <c r="K775" s="19">
        <v>5098.5564973742339</v>
      </c>
      <c r="L775" s="19"/>
      <c r="M775" s="1"/>
      <c r="N775" s="78" t="str">
        <f t="shared" si="66"/>
        <v/>
      </c>
      <c r="O775" s="79">
        <f t="shared" si="70"/>
        <v>4.0797273010996249E-4</v>
      </c>
      <c r="P775" s="80" t="str">
        <f t="shared" si="71"/>
        <v/>
      </c>
      <c r="Q775" s="72"/>
      <c r="R775" s="68"/>
      <c r="S775" s="69"/>
      <c r="T775" s="71"/>
      <c r="U775" s="35"/>
      <c r="V775" s="35"/>
      <c r="W775" s="35"/>
      <c r="X775" s="35"/>
      <c r="Y775" s="35"/>
      <c r="Z775" s="35"/>
    </row>
    <row r="776" spans="2:26" ht="12" customHeight="1">
      <c r="B776" s="17">
        <v>31259</v>
      </c>
      <c r="C776" s="18" t="s">
        <v>24</v>
      </c>
      <c r="D776" s="27"/>
      <c r="E776" s="34">
        <v>1.2239181903298875E-2</v>
      </c>
      <c r="F776" s="19"/>
      <c r="G776" s="21"/>
      <c r="H776" s="20" t="s">
        <v>12</v>
      </c>
      <c r="I776" s="20"/>
      <c r="J776" s="19"/>
      <c r="K776" s="19"/>
      <c r="L776" s="19"/>
      <c r="M776" s="1"/>
      <c r="N776" s="78" t="str">
        <f t="shared" si="66"/>
        <v/>
      </c>
      <c r="O776" s="79">
        <f t="shared" si="70"/>
        <v>4.0797273010996249E-4</v>
      </c>
      <c r="P776" s="80" t="str">
        <f t="shared" si="71"/>
        <v/>
      </c>
      <c r="Q776" s="72"/>
      <c r="R776" s="68"/>
      <c r="S776" s="69"/>
      <c r="T776" s="71"/>
      <c r="U776" s="35"/>
      <c r="V776" s="35"/>
      <c r="W776" s="35"/>
      <c r="X776" s="35"/>
      <c r="Y776" s="35"/>
      <c r="Z776" s="35"/>
    </row>
    <row r="777" spans="2:26" ht="12" customHeight="1">
      <c r="B777" s="17">
        <v>31259</v>
      </c>
      <c r="C777" s="18" t="s">
        <v>25</v>
      </c>
      <c r="D777" s="27">
        <v>1.378286250371495E-2</v>
      </c>
      <c r="E777" s="34"/>
      <c r="F777" s="19"/>
      <c r="G777" s="21" t="s">
        <v>26</v>
      </c>
      <c r="H777" s="20"/>
      <c r="I777" s="20"/>
      <c r="J777" s="19"/>
      <c r="K777" s="19"/>
      <c r="L777" s="19"/>
      <c r="M777" s="1"/>
      <c r="N777" s="78">
        <f t="shared" si="66"/>
        <v>2.7565725007429901E-3</v>
      </c>
      <c r="O777" s="79" t="str">
        <f t="shared" si="70"/>
        <v/>
      </c>
      <c r="P777" s="80" t="str">
        <f t="shared" si="71"/>
        <v/>
      </c>
      <c r="Q777" s="72"/>
      <c r="R777" s="68"/>
      <c r="S777" s="69"/>
      <c r="T777" s="71"/>
      <c r="U777" s="35"/>
      <c r="V777" s="35"/>
      <c r="W777" s="35"/>
      <c r="X777" s="35"/>
      <c r="Y777" s="35"/>
      <c r="Z777" s="35"/>
    </row>
    <row r="778" spans="2:26" ht="12" customHeight="1">
      <c r="B778" s="17">
        <v>31259</v>
      </c>
      <c r="C778" s="18" t="s">
        <v>27</v>
      </c>
      <c r="D778" s="27">
        <v>1.378286250371495E-2</v>
      </c>
      <c r="E778" s="34"/>
      <c r="F778" s="19"/>
      <c r="G778" s="21" t="s">
        <v>26</v>
      </c>
      <c r="H778" s="20"/>
      <c r="I778" s="20"/>
      <c r="J778" s="19">
        <v>21.736944651857886</v>
      </c>
      <c r="K778" s="19"/>
      <c r="L778" s="19"/>
      <c r="M778" s="1"/>
      <c r="N778" s="78">
        <f t="shared" si="66"/>
        <v>2.7565725007429901E-3</v>
      </c>
      <c r="O778" s="79" t="str">
        <f t="shared" si="70"/>
        <v/>
      </c>
      <c r="P778" s="80" t="str">
        <f t="shared" si="71"/>
        <v/>
      </c>
      <c r="Q778" s="72"/>
      <c r="R778" s="68"/>
      <c r="S778" s="69"/>
      <c r="T778" s="71"/>
      <c r="U778" s="35"/>
      <c r="V778" s="35"/>
      <c r="W778" s="35"/>
      <c r="X778" s="35"/>
      <c r="Y778" s="35"/>
      <c r="Z778" s="35"/>
    </row>
    <row r="779" spans="2:26" ht="12" customHeight="1">
      <c r="B779" s="17">
        <v>31260</v>
      </c>
      <c r="C779" s="18" t="s">
        <v>35</v>
      </c>
      <c r="D779" s="27"/>
      <c r="E779" s="34">
        <v>1.2238409503819506E-2</v>
      </c>
      <c r="F779" s="19"/>
      <c r="G779" s="21"/>
      <c r="H779" s="32" t="s">
        <v>12</v>
      </c>
      <c r="I779" s="32"/>
      <c r="J779" s="19"/>
      <c r="K779" s="19">
        <v>5098.2347338433692</v>
      </c>
      <c r="L779" s="19"/>
      <c r="M779" s="1"/>
      <c r="N779" s="78" t="str">
        <f t="shared" si="66"/>
        <v/>
      </c>
      <c r="O779" s="79">
        <f t="shared" si="70"/>
        <v>4.0794698346065017E-4</v>
      </c>
      <c r="P779" s="80" t="str">
        <f t="shared" si="71"/>
        <v/>
      </c>
      <c r="Q779" s="72"/>
      <c r="R779" s="68"/>
      <c r="S779" s="69"/>
      <c r="T779" s="71"/>
      <c r="U779" s="35"/>
      <c r="V779" s="35"/>
      <c r="W779" s="35"/>
      <c r="X779" s="35"/>
      <c r="Y779" s="35"/>
      <c r="Z779" s="35"/>
    </row>
    <row r="780" spans="2:26" ht="12" customHeight="1">
      <c r="B780" s="17">
        <v>31271</v>
      </c>
      <c r="C780" s="18" t="s">
        <v>34</v>
      </c>
      <c r="D780" s="27"/>
      <c r="E780" s="34"/>
      <c r="F780" s="19">
        <v>666</v>
      </c>
      <c r="G780" s="21"/>
      <c r="H780" s="20"/>
      <c r="I780" s="20" t="s">
        <v>20</v>
      </c>
      <c r="J780" s="19"/>
      <c r="K780" s="19"/>
      <c r="L780" s="19"/>
      <c r="M780" s="1"/>
      <c r="N780" s="78" t="str">
        <f t="shared" si="66"/>
        <v/>
      </c>
      <c r="O780" s="79" t="str">
        <f t="shared" si="70"/>
        <v/>
      </c>
      <c r="P780" s="80">
        <f t="shared" si="71"/>
        <v>22.2</v>
      </c>
      <c r="Q780" s="72"/>
      <c r="R780" s="68"/>
      <c r="S780" s="69"/>
      <c r="T780" s="71"/>
      <c r="U780" s="35"/>
      <c r="V780" s="35"/>
      <c r="W780" s="35"/>
      <c r="X780" s="35"/>
      <c r="Y780" s="35"/>
      <c r="Z780" s="35"/>
    </row>
    <row r="781" spans="2:26" ht="12" customHeight="1">
      <c r="B781" s="17">
        <v>31271</v>
      </c>
      <c r="C781" s="18" t="s">
        <v>34</v>
      </c>
      <c r="D781" s="27"/>
      <c r="E781" s="34"/>
      <c r="F781" s="19">
        <v>222</v>
      </c>
      <c r="G781" s="21"/>
      <c r="H781" s="32"/>
      <c r="I781" s="32" t="s">
        <v>20</v>
      </c>
      <c r="J781" s="19"/>
      <c r="K781" s="19"/>
      <c r="L781" s="19"/>
      <c r="M781" s="1"/>
      <c r="N781" s="78" t="str">
        <f t="shared" si="66"/>
        <v/>
      </c>
      <c r="O781" s="79" t="str">
        <f t="shared" si="70"/>
        <v/>
      </c>
      <c r="P781" s="80">
        <f t="shared" si="71"/>
        <v>7.4</v>
      </c>
      <c r="Q781" s="72"/>
      <c r="R781" s="68"/>
      <c r="S781" s="69"/>
      <c r="T781" s="71"/>
      <c r="U781" s="35"/>
      <c r="V781" s="35"/>
      <c r="W781" s="35"/>
      <c r="X781" s="35"/>
      <c r="Y781" s="35"/>
      <c r="Z781" s="35"/>
    </row>
    <row r="782" spans="2:26" ht="12" customHeight="1">
      <c r="B782" s="17">
        <v>31285</v>
      </c>
      <c r="C782" s="18" t="s">
        <v>25</v>
      </c>
      <c r="D782" s="27">
        <v>1.3760265034931253E-2</v>
      </c>
      <c r="E782" s="34"/>
      <c r="F782" s="19"/>
      <c r="G782" s="18" t="s">
        <v>26</v>
      </c>
      <c r="H782" s="20"/>
      <c r="I782" s="20"/>
      <c r="J782" s="19"/>
      <c r="K782" s="19"/>
      <c r="L782" s="19"/>
      <c r="M782" s="1"/>
      <c r="N782" s="78">
        <f t="shared" si="66"/>
        <v>2.7520530069862505E-3</v>
      </c>
      <c r="O782" s="79" t="str">
        <f t="shared" si="70"/>
        <v/>
      </c>
      <c r="P782" s="80" t="str">
        <f t="shared" si="71"/>
        <v/>
      </c>
      <c r="Q782" s="72"/>
      <c r="R782" s="68"/>
      <c r="S782" s="69"/>
      <c r="T782" s="71"/>
      <c r="U782" s="35"/>
      <c r="V782" s="35"/>
      <c r="W782" s="35"/>
      <c r="X782" s="35"/>
      <c r="Y782" s="35"/>
      <c r="Z782" s="35"/>
    </row>
    <row r="783" spans="2:26" ht="12" customHeight="1">
      <c r="B783" s="17">
        <v>31285</v>
      </c>
      <c r="C783" s="18" t="s">
        <v>27</v>
      </c>
      <c r="D783" s="27">
        <v>1.3760265034931253E-2</v>
      </c>
      <c r="E783" s="34"/>
      <c r="F783" s="19"/>
      <c r="G783" s="21" t="s">
        <v>26</v>
      </c>
      <c r="H783" s="20"/>
      <c r="I783" s="20"/>
      <c r="J783" s="19"/>
      <c r="K783" s="19"/>
      <c r="L783" s="19"/>
      <c r="M783" s="1"/>
      <c r="N783" s="78">
        <f t="shared" si="66"/>
        <v>2.7520530069862505E-3</v>
      </c>
      <c r="O783" s="79" t="str">
        <f t="shared" si="70"/>
        <v/>
      </c>
      <c r="P783" s="80" t="str">
        <f t="shared" si="71"/>
        <v/>
      </c>
      <c r="Q783" s="72"/>
      <c r="R783" s="68"/>
      <c r="S783" s="69"/>
      <c r="T783" s="71"/>
      <c r="U783" s="35"/>
      <c r="V783" s="35"/>
      <c r="W783" s="35"/>
      <c r="X783" s="35"/>
      <c r="Y783" s="35"/>
      <c r="Z783" s="35"/>
    </row>
    <row r="784" spans="2:26" ht="12" customHeight="1">
      <c r="B784" s="17">
        <v>31289</v>
      </c>
      <c r="C784" s="18" t="s">
        <v>28</v>
      </c>
      <c r="D784" s="27"/>
      <c r="E784" s="34">
        <v>1.2216031110580856E-2</v>
      </c>
      <c r="F784" s="19"/>
      <c r="G784" s="21"/>
      <c r="H784" s="20" t="s">
        <v>12</v>
      </c>
      <c r="I784" s="20"/>
      <c r="J784" s="19"/>
      <c r="K784" s="19"/>
      <c r="L784" s="19"/>
      <c r="M784" s="1"/>
      <c r="N784" s="78" t="str">
        <f t="shared" si="66"/>
        <v/>
      </c>
      <c r="O784" s="79">
        <f t="shared" si="70"/>
        <v>4.0720103701936185E-4</v>
      </c>
      <c r="P784" s="80" t="str">
        <f t="shared" si="71"/>
        <v/>
      </c>
      <c r="Q784" s="72"/>
      <c r="R784" s="68"/>
      <c r="S784" s="69"/>
      <c r="T784" s="71"/>
      <c r="U784" s="35"/>
      <c r="V784" s="35"/>
      <c r="W784" s="35"/>
      <c r="X784" s="35"/>
      <c r="Y784" s="35"/>
      <c r="Z784" s="35"/>
    </row>
    <row r="785" spans="2:26" ht="12" customHeight="1">
      <c r="B785" s="17">
        <v>31289</v>
      </c>
      <c r="C785" s="18" t="s">
        <v>24</v>
      </c>
      <c r="D785" s="27"/>
      <c r="E785" s="34">
        <v>1.2216031110580856E-2</v>
      </c>
      <c r="F785" s="19"/>
      <c r="G785" s="21"/>
      <c r="H785" s="20" t="s">
        <v>12</v>
      </c>
      <c r="I785" s="20"/>
      <c r="J785" s="19"/>
      <c r="K785" s="19"/>
      <c r="L785" s="19"/>
      <c r="M785" s="1"/>
      <c r="N785" s="78" t="str">
        <f t="shared" si="66"/>
        <v/>
      </c>
      <c r="O785" s="79">
        <f t="shared" si="70"/>
        <v>4.0720103701936185E-4</v>
      </c>
      <c r="P785" s="80" t="str">
        <f t="shared" si="71"/>
        <v/>
      </c>
      <c r="Q785" s="72"/>
      <c r="R785" s="68"/>
      <c r="S785" s="69"/>
      <c r="T785" s="71"/>
      <c r="U785" s="35"/>
      <c r="V785" s="35"/>
      <c r="W785" s="35"/>
      <c r="X785" s="35"/>
      <c r="Y785" s="35"/>
      <c r="Z785" s="35"/>
    </row>
    <row r="786" spans="2:26" ht="12" customHeight="1">
      <c r="B786" s="17">
        <v>31289</v>
      </c>
      <c r="C786" s="18" t="s">
        <v>24</v>
      </c>
      <c r="D786" s="27"/>
      <c r="E786" s="34">
        <v>0.111</v>
      </c>
      <c r="F786" s="19"/>
      <c r="G786" s="18"/>
      <c r="H786" s="20" t="s">
        <v>12</v>
      </c>
      <c r="I786" s="20"/>
      <c r="J786" s="19"/>
      <c r="K786" s="19">
        <v>5088.9124193987273</v>
      </c>
      <c r="L786" s="19"/>
      <c r="M786" s="1"/>
      <c r="N786" s="78" t="str">
        <f t="shared" si="66"/>
        <v/>
      </c>
      <c r="O786" s="79">
        <f t="shared" si="70"/>
        <v>3.7000000000000002E-3</v>
      </c>
      <c r="P786" s="80" t="str">
        <f t="shared" si="71"/>
        <v/>
      </c>
      <c r="Q786" s="72"/>
      <c r="R786" s="68"/>
      <c r="S786" s="69"/>
      <c r="T786" s="71"/>
      <c r="U786" s="35"/>
      <c r="V786" s="35"/>
      <c r="W786" s="35"/>
      <c r="X786" s="35"/>
      <c r="Y786" s="35"/>
      <c r="Z786" s="35"/>
    </row>
    <row r="787" spans="2:26" ht="12" customHeight="1">
      <c r="B787" s="17">
        <v>31289</v>
      </c>
      <c r="C787" s="18" t="s">
        <v>29</v>
      </c>
      <c r="D787" s="27"/>
      <c r="E787" s="34">
        <v>1.2216031110580856E-2</v>
      </c>
      <c r="F787" s="19"/>
      <c r="G787" s="21"/>
      <c r="H787" s="20" t="s">
        <v>12</v>
      </c>
      <c r="I787" s="20"/>
      <c r="J787" s="19"/>
      <c r="K787" s="19"/>
      <c r="L787" s="19"/>
      <c r="M787" s="1"/>
      <c r="N787" s="78" t="str">
        <f t="shared" si="66"/>
        <v/>
      </c>
      <c r="O787" s="79">
        <f t="shared" si="70"/>
        <v>4.0720103701936185E-4</v>
      </c>
      <c r="P787" s="80" t="str">
        <f t="shared" si="71"/>
        <v/>
      </c>
      <c r="Q787" s="72"/>
      <c r="R787" s="68"/>
      <c r="S787" s="69"/>
      <c r="T787" s="71"/>
      <c r="U787" s="35"/>
      <c r="V787" s="35"/>
      <c r="W787" s="35"/>
      <c r="X787" s="35"/>
      <c r="Y787" s="35"/>
      <c r="Z787" s="35"/>
    </row>
    <row r="788" spans="2:26" ht="12" customHeight="1">
      <c r="B788" s="17">
        <v>31289</v>
      </c>
      <c r="C788" s="18" t="s">
        <v>25</v>
      </c>
      <c r="D788" s="27">
        <v>1.3756791791194656E-2</v>
      </c>
      <c r="E788" s="34"/>
      <c r="F788" s="19"/>
      <c r="G788" s="21" t="s">
        <v>26</v>
      </c>
      <c r="H788" s="20"/>
      <c r="I788" s="20"/>
      <c r="J788" s="19">
        <v>21.695828545901279</v>
      </c>
      <c r="K788" s="19"/>
      <c r="L788" s="19"/>
      <c r="M788" s="1"/>
      <c r="N788" s="78">
        <f t="shared" si="66"/>
        <v>2.7513583582389309E-3</v>
      </c>
      <c r="O788" s="79" t="str">
        <f t="shared" si="70"/>
        <v/>
      </c>
      <c r="P788" s="80" t="str">
        <f t="shared" si="71"/>
        <v/>
      </c>
      <c r="Q788" s="72"/>
      <c r="R788" s="68"/>
      <c r="S788" s="69"/>
      <c r="T788" s="71"/>
      <c r="U788" s="35"/>
      <c r="V788" s="35"/>
      <c r="W788" s="35"/>
      <c r="X788" s="35"/>
      <c r="Y788" s="35"/>
      <c r="Z788" s="35"/>
    </row>
    <row r="789" spans="2:26" ht="12" customHeight="1">
      <c r="B789" s="17">
        <v>31289</v>
      </c>
      <c r="C789" s="18" t="s">
        <v>27</v>
      </c>
      <c r="D789" s="27">
        <v>1.3756791791194656E-2</v>
      </c>
      <c r="E789" s="34"/>
      <c r="F789" s="19"/>
      <c r="G789" s="21" t="s">
        <v>26</v>
      </c>
      <c r="H789" s="20"/>
      <c r="I789" s="20"/>
      <c r="J789" s="19"/>
      <c r="K789" s="19"/>
      <c r="L789" s="19"/>
      <c r="M789" s="1"/>
      <c r="N789" s="78">
        <f t="shared" si="66"/>
        <v>2.7513583582389309E-3</v>
      </c>
      <c r="O789" s="79" t="str">
        <f t="shared" si="70"/>
        <v/>
      </c>
      <c r="P789" s="80" t="str">
        <f t="shared" si="71"/>
        <v/>
      </c>
      <c r="Q789" s="72"/>
      <c r="R789" s="68"/>
      <c r="S789" s="69"/>
      <c r="T789" s="71"/>
      <c r="U789" s="35"/>
      <c r="V789" s="35"/>
      <c r="W789" s="35"/>
      <c r="X789" s="35"/>
      <c r="Y789" s="35"/>
      <c r="Z789" s="35"/>
    </row>
    <row r="790" spans="2:26" ht="12" customHeight="1">
      <c r="B790" s="17">
        <v>31292</v>
      </c>
      <c r="C790" s="18" t="s">
        <v>35</v>
      </c>
      <c r="D790" s="27"/>
      <c r="E790" s="34">
        <v>8.14E-2</v>
      </c>
      <c r="F790" s="19"/>
      <c r="G790" s="21"/>
      <c r="H790" s="20" t="s">
        <v>12</v>
      </c>
      <c r="I790" s="20"/>
      <c r="J790" s="19"/>
      <c r="K790" s="19"/>
      <c r="L790" s="19"/>
      <c r="M790" s="1"/>
      <c r="N790" s="78" t="str">
        <f t="shared" si="66"/>
        <v/>
      </c>
      <c r="O790" s="79">
        <f t="shared" si="70"/>
        <v>2.7133333333333332E-3</v>
      </c>
      <c r="P790" s="80" t="str">
        <f t="shared" si="71"/>
        <v/>
      </c>
      <c r="Q790" s="72"/>
      <c r="R790" s="68"/>
      <c r="S790" s="69"/>
      <c r="T790" s="71"/>
      <c r="U790" s="35"/>
      <c r="V790" s="35"/>
      <c r="W790" s="35"/>
      <c r="X790" s="35"/>
      <c r="Y790" s="35"/>
      <c r="Z790" s="35"/>
    </row>
    <row r="791" spans="2:26" ht="12" customHeight="1">
      <c r="B791" s="17">
        <v>31319</v>
      </c>
      <c r="C791" s="18" t="s">
        <v>24</v>
      </c>
      <c r="D791" s="27"/>
      <c r="E791" s="34">
        <v>1.219292410830632E-2</v>
      </c>
      <c r="F791" s="19"/>
      <c r="G791" s="18"/>
      <c r="H791" s="20" t="s">
        <v>12</v>
      </c>
      <c r="I791" s="20"/>
      <c r="J791" s="19"/>
      <c r="K791" s="19"/>
      <c r="L791" s="19"/>
      <c r="M791" s="1"/>
      <c r="N791" s="78" t="str">
        <f t="shared" si="66"/>
        <v/>
      </c>
      <c r="O791" s="79">
        <f t="shared" si="70"/>
        <v>4.0643080361021065E-4</v>
      </c>
      <c r="P791" s="80" t="str">
        <f t="shared" si="71"/>
        <v/>
      </c>
      <c r="Q791" s="72"/>
      <c r="R791" s="68"/>
      <c r="S791" s="69"/>
      <c r="T791" s="71"/>
      <c r="U791" s="35"/>
      <c r="V791" s="35"/>
      <c r="W791" s="35"/>
      <c r="X791" s="35"/>
      <c r="Y791" s="35"/>
      <c r="Z791" s="35"/>
    </row>
    <row r="792" spans="2:26" ht="12" customHeight="1">
      <c r="B792" s="17">
        <v>31320</v>
      </c>
      <c r="C792" s="18" t="s">
        <v>28</v>
      </c>
      <c r="D792" s="27"/>
      <c r="E792" s="34">
        <v>1.2192154628098603E-2</v>
      </c>
      <c r="F792" s="19"/>
      <c r="G792" s="21"/>
      <c r="H792" s="20" t="s">
        <v>12</v>
      </c>
      <c r="I792" s="20"/>
      <c r="J792" s="19"/>
      <c r="K792" s="19">
        <v>5078.9660360655798</v>
      </c>
      <c r="L792" s="19"/>
      <c r="M792" s="1"/>
      <c r="N792" s="78" t="str">
        <f t="shared" si="66"/>
        <v/>
      </c>
      <c r="O792" s="79">
        <f t="shared" si="70"/>
        <v>4.064051542699534E-4</v>
      </c>
      <c r="P792" s="80" t="str">
        <f t="shared" si="71"/>
        <v/>
      </c>
      <c r="Q792" s="72"/>
      <c r="R792" s="68"/>
      <c r="S792" s="69"/>
      <c r="T792" s="71"/>
      <c r="U792" s="35"/>
      <c r="V792" s="35"/>
      <c r="W792" s="35"/>
      <c r="X792" s="35"/>
      <c r="Y792" s="35"/>
      <c r="Z792" s="35"/>
    </row>
    <row r="793" spans="2:26" ht="12" customHeight="1">
      <c r="B793" s="17">
        <v>31320</v>
      </c>
      <c r="C793" s="18" t="s">
        <v>29</v>
      </c>
      <c r="D793" s="27"/>
      <c r="E793" s="34">
        <v>1.2192154628098603E-2</v>
      </c>
      <c r="F793" s="19"/>
      <c r="G793" s="21"/>
      <c r="H793" s="20" t="s">
        <v>12</v>
      </c>
      <c r="I793" s="20"/>
      <c r="J793" s="19"/>
      <c r="K793" s="19">
        <v>5078.9660360655798</v>
      </c>
      <c r="L793" s="19"/>
      <c r="M793" s="1"/>
      <c r="N793" s="78" t="str">
        <f t="shared" si="66"/>
        <v/>
      </c>
      <c r="O793" s="79">
        <f t="shared" si="70"/>
        <v>4.064051542699534E-4</v>
      </c>
      <c r="P793" s="80" t="str">
        <f t="shared" si="71"/>
        <v/>
      </c>
      <c r="Q793" s="72"/>
      <c r="R793" s="68"/>
      <c r="S793" s="69"/>
      <c r="T793" s="71"/>
      <c r="U793" s="35"/>
      <c r="V793" s="35"/>
      <c r="W793" s="35"/>
      <c r="X793" s="35"/>
      <c r="Y793" s="35"/>
      <c r="Z793" s="35"/>
    </row>
    <row r="794" spans="2:26" ht="12" customHeight="1">
      <c r="B794" s="17">
        <v>31320</v>
      </c>
      <c r="C794" s="18" t="s">
        <v>25</v>
      </c>
      <c r="D794" s="27">
        <v>1.3729903860471399E-2</v>
      </c>
      <c r="E794" s="34"/>
      <c r="F794" s="19"/>
      <c r="G794" s="21" t="s">
        <v>26</v>
      </c>
      <c r="H794" s="20"/>
      <c r="I794" s="20"/>
      <c r="J794" s="19"/>
      <c r="K794" s="19"/>
      <c r="L794" s="19"/>
      <c r="M794" s="1"/>
      <c r="N794" s="78">
        <f t="shared" si="66"/>
        <v>2.7459807720942799E-3</v>
      </c>
      <c r="O794" s="79" t="str">
        <f t="shared" si="70"/>
        <v/>
      </c>
      <c r="P794" s="80" t="str">
        <f t="shared" si="71"/>
        <v/>
      </c>
      <c r="Q794" s="72"/>
      <c r="R794" s="68"/>
      <c r="S794" s="69"/>
      <c r="T794" s="71"/>
      <c r="U794" s="35"/>
      <c r="V794" s="35"/>
      <c r="W794" s="35"/>
      <c r="X794" s="35"/>
      <c r="Y794" s="35"/>
      <c r="Z794" s="35"/>
    </row>
    <row r="795" spans="2:26" ht="12" customHeight="1">
      <c r="B795" s="17">
        <v>31320</v>
      </c>
      <c r="C795" s="18" t="s">
        <v>25</v>
      </c>
      <c r="D795" s="27">
        <v>1.3729903860471399E-2</v>
      </c>
      <c r="E795" s="34"/>
      <c r="F795" s="19"/>
      <c r="G795" s="21" t="s">
        <v>26</v>
      </c>
      <c r="H795" s="20"/>
      <c r="I795" s="20"/>
      <c r="J795" s="19">
        <v>21.65342360557942</v>
      </c>
      <c r="K795" s="19"/>
      <c r="L795" s="19"/>
      <c r="M795" s="1"/>
      <c r="N795" s="78">
        <f t="shared" si="66"/>
        <v>2.7459807720942799E-3</v>
      </c>
      <c r="O795" s="79" t="str">
        <f t="shared" si="70"/>
        <v/>
      </c>
      <c r="P795" s="80" t="str">
        <f t="shared" si="71"/>
        <v/>
      </c>
      <c r="Q795" s="72"/>
      <c r="R795" s="68"/>
      <c r="S795" s="69"/>
      <c r="T795" s="71"/>
      <c r="U795" s="35"/>
      <c r="V795" s="35"/>
      <c r="W795" s="35"/>
      <c r="X795" s="35"/>
      <c r="Y795" s="35"/>
      <c r="Z795" s="35"/>
    </row>
    <row r="796" spans="2:26" ht="12" customHeight="1">
      <c r="B796" s="17">
        <v>31320</v>
      </c>
      <c r="C796" s="18" t="s">
        <v>27</v>
      </c>
      <c r="D796" s="27">
        <v>1.3729903860471399E-2</v>
      </c>
      <c r="E796" s="34"/>
      <c r="F796" s="19"/>
      <c r="G796" s="21" t="s">
        <v>26</v>
      </c>
      <c r="H796" s="20"/>
      <c r="I796" s="20"/>
      <c r="J796" s="19"/>
      <c r="K796" s="19"/>
      <c r="L796" s="19"/>
      <c r="M796" s="1"/>
      <c r="N796" s="78">
        <f t="shared" si="66"/>
        <v>2.7459807720942799E-3</v>
      </c>
      <c r="O796" s="79" t="str">
        <f t="shared" si="70"/>
        <v/>
      </c>
      <c r="P796" s="80" t="str">
        <f t="shared" si="71"/>
        <v/>
      </c>
      <c r="Q796" s="72"/>
      <c r="R796" s="68"/>
      <c r="S796" s="69"/>
      <c r="T796" s="71"/>
      <c r="U796" s="35"/>
      <c r="V796" s="35"/>
      <c r="W796" s="35"/>
      <c r="X796" s="35"/>
      <c r="Y796" s="35"/>
      <c r="Z796" s="35"/>
    </row>
    <row r="797" spans="2:26" ht="12" customHeight="1">
      <c r="B797" s="17">
        <v>31320</v>
      </c>
      <c r="C797" s="18" t="s">
        <v>27</v>
      </c>
      <c r="D797" s="27">
        <v>1.3729903860471399E-2</v>
      </c>
      <c r="E797" s="34"/>
      <c r="F797" s="19"/>
      <c r="G797" s="21" t="s">
        <v>26</v>
      </c>
      <c r="H797" s="20"/>
      <c r="I797" s="20"/>
      <c r="J797" s="19"/>
      <c r="K797" s="19"/>
      <c r="L797" s="19"/>
      <c r="M797" s="1"/>
      <c r="N797" s="78">
        <f t="shared" si="66"/>
        <v>2.7459807720942799E-3</v>
      </c>
      <c r="O797" s="79" t="str">
        <f t="shared" si="70"/>
        <v/>
      </c>
      <c r="P797" s="80" t="str">
        <f t="shared" si="71"/>
        <v/>
      </c>
      <c r="Q797" s="72"/>
      <c r="R797" s="68"/>
      <c r="S797" s="69"/>
      <c r="T797" s="71"/>
      <c r="U797" s="35"/>
      <c r="V797" s="35"/>
      <c r="W797" s="35"/>
      <c r="X797" s="35"/>
      <c r="Y797" s="35"/>
      <c r="Z797" s="35"/>
    </row>
    <row r="798" spans="2:26" ht="12" customHeight="1">
      <c r="B798" s="17">
        <v>31321</v>
      </c>
      <c r="C798" s="18" t="s">
        <v>24</v>
      </c>
      <c r="D798" s="27"/>
      <c r="E798" s="34">
        <v>1.2191385196451819E-2</v>
      </c>
      <c r="F798" s="19"/>
      <c r="G798" s="21"/>
      <c r="H798" s="20" t="s">
        <v>12</v>
      </c>
      <c r="I798" s="20"/>
      <c r="J798" s="19"/>
      <c r="K798" s="19"/>
      <c r="L798" s="19"/>
      <c r="M798" s="1"/>
      <c r="N798" s="78" t="str">
        <f t="shared" si="66"/>
        <v/>
      </c>
      <c r="O798" s="79">
        <f t="shared" si="70"/>
        <v>4.0637950654839395E-4</v>
      </c>
      <c r="P798" s="80" t="str">
        <f t="shared" si="71"/>
        <v/>
      </c>
      <c r="Q798" s="72"/>
      <c r="R798" s="68"/>
      <c r="S798" s="69"/>
      <c r="T798" s="71"/>
      <c r="U798" s="35"/>
      <c r="V798" s="35"/>
      <c r="W798" s="35"/>
      <c r="X798" s="35"/>
      <c r="Y798" s="35"/>
      <c r="Z798" s="35"/>
    </row>
    <row r="799" spans="2:26" ht="12" customHeight="1">
      <c r="B799" s="17">
        <v>31321</v>
      </c>
      <c r="C799" s="18" t="s">
        <v>35</v>
      </c>
      <c r="D799" s="27"/>
      <c r="E799" s="34">
        <v>1.2191385196451819E-2</v>
      </c>
      <c r="F799" s="19"/>
      <c r="G799" s="21"/>
      <c r="H799" s="20" t="s">
        <v>12</v>
      </c>
      <c r="I799" s="20"/>
      <c r="J799" s="19"/>
      <c r="K799" s="19"/>
      <c r="L799" s="19"/>
      <c r="M799" s="1"/>
      <c r="N799" s="78" t="str">
        <f t="shared" si="66"/>
        <v/>
      </c>
      <c r="O799" s="79">
        <f t="shared" si="70"/>
        <v>4.0637950654839395E-4</v>
      </c>
      <c r="P799" s="80" t="str">
        <f t="shared" si="71"/>
        <v/>
      </c>
      <c r="Q799" s="72"/>
      <c r="R799" s="68"/>
      <c r="S799" s="69"/>
      <c r="T799" s="71"/>
      <c r="U799" s="35"/>
      <c r="V799" s="35"/>
      <c r="W799" s="35"/>
      <c r="X799" s="35"/>
      <c r="Y799" s="35"/>
      <c r="Z799" s="35"/>
    </row>
    <row r="800" spans="2:26" ht="12" customHeight="1">
      <c r="B800" s="17">
        <v>31321</v>
      </c>
      <c r="C800" s="18" t="s">
        <v>19</v>
      </c>
      <c r="D800" s="27"/>
      <c r="E800" s="34"/>
      <c r="F800" s="19">
        <v>666</v>
      </c>
      <c r="G800" s="21"/>
      <c r="H800" s="20"/>
      <c r="I800" s="20" t="s">
        <v>20</v>
      </c>
      <c r="J800" s="19"/>
      <c r="K800" s="19"/>
      <c r="L800" s="19">
        <v>52864.022495559388</v>
      </c>
      <c r="M800" s="1"/>
      <c r="N800" s="78" t="str">
        <f t="shared" si="66"/>
        <v/>
      </c>
      <c r="O800" s="79" t="str">
        <f t="shared" si="70"/>
        <v/>
      </c>
      <c r="P800" s="80">
        <f t="shared" si="71"/>
        <v>22.2</v>
      </c>
      <c r="Q800" s="72"/>
      <c r="R800" s="68"/>
      <c r="S800" s="69"/>
      <c r="T800" s="71"/>
      <c r="U800" s="35"/>
      <c r="V800" s="35"/>
      <c r="W800" s="35"/>
      <c r="X800" s="35"/>
      <c r="Y800" s="35"/>
      <c r="Z800" s="35"/>
    </row>
    <row r="801" spans="2:26" ht="12" customHeight="1">
      <c r="B801" s="17">
        <v>31321</v>
      </c>
      <c r="C801" s="18" t="s">
        <v>27</v>
      </c>
      <c r="D801" s="27">
        <v>1.3729037383391688E-2</v>
      </c>
      <c r="E801" s="34"/>
      <c r="F801" s="19"/>
      <c r="G801" s="21" t="s">
        <v>26</v>
      </c>
      <c r="H801" s="20"/>
      <c r="I801" s="20"/>
      <c r="J801" s="19">
        <v>21.652057085067536</v>
      </c>
      <c r="K801" s="19"/>
      <c r="L801" s="19"/>
      <c r="M801" s="1"/>
      <c r="N801" s="78">
        <f t="shared" si="66"/>
        <v>2.7458074766783377E-3</v>
      </c>
      <c r="O801" s="79" t="str">
        <f t="shared" si="70"/>
        <v/>
      </c>
      <c r="P801" s="80" t="str">
        <f t="shared" si="71"/>
        <v/>
      </c>
      <c r="Q801" s="72"/>
      <c r="R801" s="68"/>
      <c r="S801" s="69"/>
      <c r="T801" s="71"/>
      <c r="U801" s="35"/>
      <c r="V801" s="35"/>
      <c r="W801" s="35"/>
      <c r="X801" s="35"/>
      <c r="Y801" s="35"/>
      <c r="Z801" s="35"/>
    </row>
    <row r="802" spans="2:26" ht="12" customHeight="1">
      <c r="B802" s="17">
        <v>31321</v>
      </c>
      <c r="C802" s="18" t="s">
        <v>27</v>
      </c>
      <c r="D802" s="27">
        <v>1.3729037383391688E-2</v>
      </c>
      <c r="E802" s="34"/>
      <c r="F802" s="19"/>
      <c r="G802" s="21" t="s">
        <v>26</v>
      </c>
      <c r="H802" s="20"/>
      <c r="I802" s="20"/>
      <c r="J802" s="19"/>
      <c r="K802" s="19"/>
      <c r="L802" s="19"/>
      <c r="M802" s="1"/>
      <c r="N802" s="78">
        <f t="shared" si="66"/>
        <v>2.7458074766783377E-3</v>
      </c>
      <c r="O802" s="79" t="str">
        <f t="shared" si="70"/>
        <v/>
      </c>
      <c r="P802" s="80" t="str">
        <f t="shared" si="71"/>
        <v/>
      </c>
      <c r="Q802" s="72"/>
      <c r="R802" s="68"/>
      <c r="S802" s="69"/>
      <c r="T802" s="71"/>
      <c r="U802" s="35"/>
      <c r="V802" s="35"/>
      <c r="W802" s="35"/>
      <c r="X802" s="35"/>
      <c r="Y802" s="35"/>
      <c r="Z802" s="35"/>
    </row>
    <row r="803" spans="2:26" ht="12" customHeight="1">
      <c r="B803" s="17">
        <v>31350</v>
      </c>
      <c r="C803" s="18" t="s">
        <v>25</v>
      </c>
      <c r="D803" s="27">
        <v>1.3703933320869692E-2</v>
      </c>
      <c r="E803" s="34"/>
      <c r="F803" s="19"/>
      <c r="G803" s="21" t="s">
        <v>26</v>
      </c>
      <c r="H803" s="20"/>
      <c r="I803" s="20"/>
      <c r="J803" s="19"/>
      <c r="K803" s="19"/>
      <c r="L803" s="19"/>
      <c r="M803" s="1"/>
      <c r="N803" s="78">
        <f t="shared" si="66"/>
        <v>2.7407866641739383E-3</v>
      </c>
      <c r="O803" s="79" t="str">
        <f t="shared" si="70"/>
        <v/>
      </c>
      <c r="P803" s="80" t="str">
        <f t="shared" si="71"/>
        <v/>
      </c>
      <c r="Q803" s="72"/>
      <c r="R803" s="68"/>
      <c r="S803" s="69"/>
      <c r="T803" s="71"/>
      <c r="U803" s="35"/>
      <c r="V803" s="35"/>
      <c r="W803" s="35"/>
      <c r="X803" s="35"/>
      <c r="Y803" s="35"/>
      <c r="Z803" s="35"/>
    </row>
    <row r="804" spans="2:26" ht="12" customHeight="1">
      <c r="B804" s="17">
        <v>31350</v>
      </c>
      <c r="C804" s="18" t="s">
        <v>27</v>
      </c>
      <c r="D804" s="27">
        <v>1.3703933320869692E-2</v>
      </c>
      <c r="E804" s="34"/>
      <c r="F804" s="19"/>
      <c r="G804" s="21" t="s">
        <v>26</v>
      </c>
      <c r="H804" s="32"/>
      <c r="I804" s="32"/>
      <c r="J804" s="19">
        <v>21.612465482276001</v>
      </c>
      <c r="K804" s="19"/>
      <c r="L804" s="19"/>
      <c r="M804" s="1"/>
      <c r="N804" s="78">
        <f t="shared" si="66"/>
        <v>2.7407866641739383E-3</v>
      </c>
      <c r="O804" s="79" t="str">
        <f t="shared" si="70"/>
        <v/>
      </c>
      <c r="P804" s="80" t="str">
        <f t="shared" si="71"/>
        <v/>
      </c>
      <c r="Q804" s="72"/>
      <c r="R804" s="68"/>
      <c r="S804" s="69"/>
      <c r="T804" s="71"/>
      <c r="U804" s="35"/>
      <c r="V804" s="35"/>
      <c r="W804" s="35"/>
      <c r="X804" s="35"/>
      <c r="Y804" s="35"/>
      <c r="Z804" s="35"/>
    </row>
    <row r="805" spans="2:26" ht="12" customHeight="1">
      <c r="B805" s="17">
        <v>31351</v>
      </c>
      <c r="C805" s="18" t="s">
        <v>28</v>
      </c>
      <c r="D805" s="27"/>
      <c r="E805" s="34">
        <v>1.216832481268936E-2</v>
      </c>
      <c r="F805" s="19"/>
      <c r="G805" s="21"/>
      <c r="H805" s="20" t="s">
        <v>12</v>
      </c>
      <c r="I805" s="20"/>
      <c r="J805" s="19"/>
      <c r="K805" s="19"/>
      <c r="L805" s="19"/>
      <c r="M805" s="1"/>
      <c r="N805" s="78" t="str">
        <f t="shared" si="66"/>
        <v/>
      </c>
      <c r="O805" s="79">
        <f t="shared" si="70"/>
        <v>4.0561082708964535E-4</v>
      </c>
      <c r="P805" s="80" t="str">
        <f t="shared" si="71"/>
        <v/>
      </c>
      <c r="Q805" s="72"/>
      <c r="R805" s="68"/>
      <c r="S805" s="69"/>
      <c r="T805" s="71"/>
      <c r="U805" s="35"/>
      <c r="V805" s="35"/>
      <c r="W805" s="35"/>
      <c r="X805" s="35"/>
      <c r="Y805" s="35"/>
      <c r="Z805" s="35"/>
    </row>
    <row r="806" spans="2:26" ht="12" customHeight="1">
      <c r="B806" s="17">
        <v>31351</v>
      </c>
      <c r="C806" s="18" t="s">
        <v>29</v>
      </c>
      <c r="D806" s="27"/>
      <c r="E806" s="34">
        <v>1.216832481268936E-2</v>
      </c>
      <c r="F806" s="19"/>
      <c r="G806" s="21"/>
      <c r="H806" s="32" t="s">
        <v>12</v>
      </c>
      <c r="I806" s="32"/>
      <c r="J806" s="19"/>
      <c r="K806" s="19">
        <v>5069.0390931419461</v>
      </c>
      <c r="L806" s="19"/>
      <c r="M806" s="1"/>
      <c r="N806" s="78" t="str">
        <f t="shared" si="66"/>
        <v/>
      </c>
      <c r="O806" s="79">
        <f t="shared" si="70"/>
        <v>4.0561082708964535E-4</v>
      </c>
      <c r="P806" s="80" t="str">
        <f t="shared" si="71"/>
        <v/>
      </c>
      <c r="Q806" s="72"/>
      <c r="R806" s="68"/>
      <c r="S806" s="69"/>
      <c r="T806" s="71"/>
      <c r="U806" s="35"/>
      <c r="V806" s="35"/>
      <c r="W806" s="35"/>
      <c r="X806" s="35"/>
      <c r="Y806" s="35"/>
      <c r="Z806" s="35"/>
    </row>
    <row r="807" spans="2:26" ht="12" customHeight="1">
      <c r="B807" s="17">
        <v>31351</v>
      </c>
      <c r="C807" s="18" t="s">
        <v>24</v>
      </c>
      <c r="D807" s="27"/>
      <c r="E807" s="34">
        <v>1.216832481268936E-2</v>
      </c>
      <c r="F807" s="19"/>
      <c r="G807" s="18"/>
      <c r="H807" s="20" t="s">
        <v>12</v>
      </c>
      <c r="I807" s="20"/>
      <c r="J807" s="19"/>
      <c r="K807" s="19"/>
      <c r="L807" s="19"/>
      <c r="M807" s="1"/>
      <c r="N807" s="78" t="str">
        <f t="shared" si="66"/>
        <v/>
      </c>
      <c r="O807" s="79">
        <f t="shared" si="70"/>
        <v>4.0561082708964535E-4</v>
      </c>
      <c r="P807" s="80" t="str">
        <f t="shared" si="71"/>
        <v/>
      </c>
      <c r="Q807" s="72"/>
      <c r="R807" s="68"/>
      <c r="S807" s="69"/>
      <c r="T807" s="71"/>
      <c r="U807" s="35"/>
      <c r="V807" s="35"/>
      <c r="W807" s="35"/>
      <c r="X807" s="35"/>
      <c r="Y807" s="35"/>
      <c r="Z807" s="35"/>
    </row>
    <row r="808" spans="2:26" ht="12" customHeight="1">
      <c r="B808" s="17">
        <v>31351</v>
      </c>
      <c r="C808" s="18" t="s">
        <v>24</v>
      </c>
      <c r="D808" s="27"/>
      <c r="E808" s="34">
        <v>1.216832481268936E-2</v>
      </c>
      <c r="F808" s="19"/>
      <c r="G808" s="21"/>
      <c r="H808" s="20" t="s">
        <v>12</v>
      </c>
      <c r="I808" s="20"/>
      <c r="J808" s="19"/>
      <c r="K808" s="19"/>
      <c r="L808" s="19"/>
      <c r="M808" s="1"/>
      <c r="N808" s="78" t="str">
        <f t="shared" si="66"/>
        <v/>
      </c>
      <c r="O808" s="79">
        <f t="shared" si="70"/>
        <v>4.0561082708964535E-4</v>
      </c>
      <c r="P808" s="80" t="str">
        <f t="shared" si="71"/>
        <v/>
      </c>
      <c r="Q808" s="72"/>
      <c r="R808" s="68"/>
      <c r="S808" s="69"/>
      <c r="T808" s="71"/>
      <c r="U808" s="35"/>
      <c r="V808" s="35"/>
      <c r="W808" s="35"/>
      <c r="X808" s="35"/>
      <c r="Y808" s="35"/>
      <c r="Z808" s="35"/>
    </row>
    <row r="809" spans="2:26" ht="12" customHeight="1">
      <c r="B809" s="17">
        <v>31351</v>
      </c>
      <c r="C809" s="18" t="s">
        <v>25</v>
      </c>
      <c r="D809" s="27">
        <v>1.3703068482758289E-2</v>
      </c>
      <c r="E809" s="34"/>
      <c r="F809" s="19"/>
      <c r="G809" s="21" t="s">
        <v>26</v>
      </c>
      <c r="H809" s="32"/>
      <c r="I809" s="32"/>
      <c r="J809" s="19"/>
      <c r="K809" s="19"/>
      <c r="L809" s="19"/>
      <c r="M809" s="1"/>
      <c r="N809" s="78">
        <f t="shared" si="66"/>
        <v>2.7406136965516577E-3</v>
      </c>
      <c r="O809" s="79" t="str">
        <f t="shared" si="70"/>
        <v/>
      </c>
      <c r="P809" s="80" t="str">
        <f t="shared" si="71"/>
        <v/>
      </c>
      <c r="Q809" s="72"/>
      <c r="R809" s="68"/>
      <c r="S809" s="69"/>
      <c r="T809" s="71"/>
      <c r="U809" s="35"/>
      <c r="V809" s="35"/>
      <c r="W809" s="35"/>
      <c r="X809" s="35"/>
      <c r="Y809" s="35"/>
      <c r="Z809" s="35"/>
    </row>
    <row r="810" spans="2:26" ht="12" customHeight="1">
      <c r="B810" s="17">
        <v>31351</v>
      </c>
      <c r="C810" s="18" t="s">
        <v>27</v>
      </c>
      <c r="D810" s="27">
        <v>1.3703068482758289E-2</v>
      </c>
      <c r="E810" s="34"/>
      <c r="F810" s="19"/>
      <c r="G810" s="21" t="s">
        <v>26</v>
      </c>
      <c r="H810" s="20"/>
      <c r="I810" s="20"/>
      <c r="J810" s="19"/>
      <c r="K810" s="19"/>
      <c r="L810" s="19"/>
      <c r="M810" s="1"/>
      <c r="N810" s="78">
        <f t="shared" si="66"/>
        <v>2.7406136965516577E-3</v>
      </c>
      <c r="O810" s="79" t="str">
        <f t="shared" si="70"/>
        <v/>
      </c>
      <c r="P810" s="80" t="str">
        <f t="shared" si="71"/>
        <v/>
      </c>
      <c r="Q810" s="72"/>
      <c r="R810" s="68"/>
      <c r="S810" s="69"/>
      <c r="T810" s="71"/>
      <c r="U810" s="35"/>
      <c r="V810" s="35"/>
      <c r="W810" s="35"/>
      <c r="X810" s="35"/>
      <c r="Y810" s="35"/>
      <c r="Z810" s="35"/>
    </row>
    <row r="811" spans="2:26" ht="12" customHeight="1">
      <c r="B811" s="17">
        <v>31352</v>
      </c>
      <c r="C811" s="18" t="s">
        <v>35</v>
      </c>
      <c r="D811" s="27"/>
      <c r="E811" s="34">
        <v>9.6199999999999994E-2</v>
      </c>
      <c r="F811" s="19"/>
      <c r="G811" s="21"/>
      <c r="H811" s="20" t="s">
        <v>12</v>
      </c>
      <c r="I811" s="20"/>
      <c r="J811" s="19"/>
      <c r="K811" s="19">
        <v>5068.7191924175859</v>
      </c>
      <c r="L811" s="19"/>
      <c r="M811" s="1"/>
      <c r="N811" s="78" t="str">
        <f t="shared" si="66"/>
        <v/>
      </c>
      <c r="O811" s="79">
        <f t="shared" si="70"/>
        <v>3.2066666666666663E-3</v>
      </c>
      <c r="P811" s="80" t="str">
        <f t="shared" si="71"/>
        <v/>
      </c>
      <c r="Q811" s="72"/>
      <c r="R811" s="68"/>
      <c r="S811" s="69"/>
      <c r="T811" s="71"/>
      <c r="U811" s="35"/>
      <c r="V811" s="35"/>
      <c r="W811" s="35"/>
      <c r="X811" s="35"/>
      <c r="Y811" s="35"/>
      <c r="Z811" s="35"/>
    </row>
    <row r="812" spans="2:26" ht="12" customHeight="1">
      <c r="B812" s="17">
        <v>31356</v>
      </c>
      <c r="C812" s="18" t="s">
        <v>30</v>
      </c>
      <c r="D812" s="27"/>
      <c r="E812" s="34"/>
      <c r="F812" s="19">
        <v>748.14814814814815</v>
      </c>
      <c r="G812" s="21"/>
      <c r="H812" s="20"/>
      <c r="I812" s="20" t="s">
        <v>20</v>
      </c>
      <c r="J812" s="19"/>
      <c r="K812" s="19"/>
      <c r="L812" s="19"/>
      <c r="M812" s="1"/>
      <c r="N812" s="78" t="str">
        <f t="shared" si="66"/>
        <v/>
      </c>
      <c r="O812" s="79" t="str">
        <f t="shared" si="70"/>
        <v/>
      </c>
      <c r="P812" s="80">
        <f t="shared" si="71"/>
        <v>24.938271604938272</v>
      </c>
      <c r="Q812" s="72"/>
      <c r="R812" s="68"/>
      <c r="S812" s="69"/>
      <c r="T812" s="71"/>
      <c r="U812" s="35"/>
      <c r="V812" s="35"/>
      <c r="W812" s="35"/>
      <c r="X812" s="35"/>
      <c r="Y812" s="35"/>
      <c r="Z812" s="35"/>
    </row>
    <row r="813" spans="2:26" ht="12" customHeight="1">
      <c r="B813" s="17">
        <v>31380</v>
      </c>
      <c r="C813" s="18" t="s">
        <v>28</v>
      </c>
      <c r="D813" s="27"/>
      <c r="E813" s="34">
        <v>1.2146074571951051E-2</v>
      </c>
      <c r="F813" s="19"/>
      <c r="G813" s="21"/>
      <c r="H813" s="20" t="s">
        <v>12</v>
      </c>
      <c r="I813" s="20"/>
      <c r="J813" s="19"/>
      <c r="K813" s="19"/>
      <c r="L813" s="19"/>
      <c r="M813" s="1"/>
      <c r="N813" s="78" t="str">
        <f t="shared" ref="N813:N876" si="72">IF(D813&lt;&gt;"",D813/1000*200,"")</f>
        <v/>
      </c>
      <c r="O813" s="79">
        <f t="shared" si="70"/>
        <v>4.0486915239836837E-4</v>
      </c>
      <c r="P813" s="80" t="str">
        <f t="shared" si="71"/>
        <v/>
      </c>
      <c r="Q813" s="72"/>
      <c r="R813" s="68"/>
      <c r="S813" s="69"/>
      <c r="T813" s="71"/>
      <c r="U813" s="35"/>
      <c r="V813" s="35"/>
      <c r="W813" s="35"/>
      <c r="X813" s="35"/>
      <c r="Y813" s="35"/>
      <c r="Z813" s="35"/>
    </row>
    <row r="814" spans="2:26" ht="12" customHeight="1">
      <c r="B814" s="17">
        <v>31380</v>
      </c>
      <c r="C814" s="18" t="s">
        <v>29</v>
      </c>
      <c r="D814" s="27"/>
      <c r="E814" s="34">
        <v>1.2146074571951051E-2</v>
      </c>
      <c r="F814" s="19"/>
      <c r="G814" s="21"/>
      <c r="H814" s="20" t="s">
        <v>12</v>
      </c>
      <c r="I814" s="20"/>
      <c r="J814" s="19"/>
      <c r="K814" s="19"/>
      <c r="L814" s="19"/>
      <c r="M814" s="1"/>
      <c r="N814" s="78" t="str">
        <f t="shared" si="72"/>
        <v/>
      </c>
      <c r="O814" s="79">
        <f t="shared" ref="O814:O877" si="73">IF(E814&lt;&gt;"",E814/30,"")</f>
        <v>4.0486915239836837E-4</v>
      </c>
      <c r="P814" s="80" t="str">
        <f t="shared" ref="P814:P877" si="74">IF(F814&lt;&gt;"",F814/30,"")</f>
        <v/>
      </c>
      <c r="Q814" s="72"/>
      <c r="R814" s="68"/>
      <c r="S814" s="69"/>
      <c r="T814" s="71"/>
      <c r="U814" s="35"/>
      <c r="V814" s="35"/>
      <c r="W814" s="35"/>
      <c r="X814" s="35"/>
      <c r="Y814" s="35"/>
      <c r="Z814" s="35"/>
    </row>
    <row r="815" spans="2:26" ht="12" customHeight="1">
      <c r="B815" s="17">
        <v>31380</v>
      </c>
      <c r="C815" s="18" t="s">
        <v>25</v>
      </c>
      <c r="D815" s="27">
        <v>1.3678011905350283E-2</v>
      </c>
      <c r="E815" s="34"/>
      <c r="F815" s="19"/>
      <c r="G815" s="21" t="s">
        <v>26</v>
      </c>
      <c r="H815" s="20"/>
      <c r="I815" s="20"/>
      <c r="J815" s="19">
        <v>21.571584832534963</v>
      </c>
      <c r="K815" s="19"/>
      <c r="L815" s="19"/>
      <c r="M815" s="1"/>
      <c r="N815" s="78">
        <f t="shared" si="72"/>
        <v>2.7356023810700568E-3</v>
      </c>
      <c r="O815" s="79" t="str">
        <f t="shared" si="73"/>
        <v/>
      </c>
      <c r="P815" s="80" t="str">
        <f t="shared" si="74"/>
        <v/>
      </c>
      <c r="Q815" s="72"/>
      <c r="R815" s="68"/>
      <c r="S815" s="69"/>
      <c r="T815" s="71"/>
      <c r="U815" s="35"/>
      <c r="V815" s="35"/>
      <c r="W815" s="35"/>
      <c r="X815" s="35"/>
      <c r="Y815" s="35"/>
      <c r="Z815" s="35"/>
    </row>
    <row r="816" spans="2:26" ht="12" customHeight="1">
      <c r="B816" s="17">
        <v>31380</v>
      </c>
      <c r="C816" s="18" t="s">
        <v>25</v>
      </c>
      <c r="D816" s="27">
        <v>1.3678011905350283E-2</v>
      </c>
      <c r="E816" s="34"/>
      <c r="F816" s="19"/>
      <c r="G816" s="21" t="s">
        <v>26</v>
      </c>
      <c r="H816" s="20"/>
      <c r="I816" s="20"/>
      <c r="J816" s="19"/>
      <c r="K816" s="19"/>
      <c r="L816" s="19"/>
      <c r="M816" s="1"/>
      <c r="N816" s="78">
        <f t="shared" si="72"/>
        <v>2.7356023810700568E-3</v>
      </c>
      <c r="O816" s="79" t="str">
        <f t="shared" si="73"/>
        <v/>
      </c>
      <c r="P816" s="80" t="str">
        <f t="shared" si="74"/>
        <v/>
      </c>
      <c r="Q816" s="72"/>
      <c r="R816" s="68"/>
      <c r="S816" s="69"/>
      <c r="T816" s="71"/>
      <c r="U816" s="35"/>
      <c r="V816" s="35"/>
      <c r="W816" s="35"/>
      <c r="X816" s="35"/>
      <c r="Y816" s="35"/>
      <c r="Z816" s="35"/>
    </row>
    <row r="817" spans="2:26" ht="12" customHeight="1">
      <c r="B817" s="17">
        <v>31380</v>
      </c>
      <c r="C817" s="18" t="s">
        <v>27</v>
      </c>
      <c r="D817" s="27">
        <v>1.3678011905350283E-2</v>
      </c>
      <c r="E817" s="34"/>
      <c r="F817" s="19"/>
      <c r="G817" s="21" t="s">
        <v>26</v>
      </c>
      <c r="H817" s="20"/>
      <c r="I817" s="20"/>
      <c r="J817" s="19"/>
      <c r="K817" s="19"/>
      <c r="L817" s="19"/>
      <c r="M817" s="1"/>
      <c r="N817" s="78">
        <f t="shared" si="72"/>
        <v>2.7356023810700568E-3</v>
      </c>
      <c r="O817" s="79" t="str">
        <f t="shared" si="73"/>
        <v/>
      </c>
      <c r="P817" s="80" t="str">
        <f t="shared" si="74"/>
        <v/>
      </c>
      <c r="Q817" s="72"/>
      <c r="R817" s="68"/>
      <c r="S817" s="69"/>
      <c r="T817" s="71"/>
      <c r="U817" s="35"/>
      <c r="V817" s="35"/>
      <c r="W817" s="35"/>
      <c r="X817" s="35"/>
      <c r="Y817" s="35"/>
      <c r="Z817" s="35"/>
    </row>
    <row r="818" spans="2:26" ht="12" customHeight="1">
      <c r="B818" s="17">
        <v>31380</v>
      </c>
      <c r="C818" s="18" t="s">
        <v>27</v>
      </c>
      <c r="D818" s="27">
        <v>1.3678011905350283E-2</v>
      </c>
      <c r="E818" s="34"/>
      <c r="F818" s="19"/>
      <c r="G818" s="21" t="s">
        <v>26</v>
      </c>
      <c r="H818" s="20"/>
      <c r="I818" s="20"/>
      <c r="J818" s="19">
        <v>21.571584832534963</v>
      </c>
      <c r="K818" s="19"/>
      <c r="L818" s="19"/>
      <c r="M818" s="1"/>
      <c r="N818" s="78">
        <f t="shared" si="72"/>
        <v>2.7356023810700568E-3</v>
      </c>
      <c r="O818" s="79" t="str">
        <f t="shared" si="73"/>
        <v/>
      </c>
      <c r="P818" s="80" t="str">
        <f t="shared" si="74"/>
        <v/>
      </c>
      <c r="Q818" s="72"/>
      <c r="R818" s="68"/>
      <c r="S818" s="69"/>
      <c r="T818" s="71"/>
      <c r="U818" s="35"/>
      <c r="V818" s="35"/>
      <c r="W818" s="35"/>
      <c r="X818" s="35"/>
      <c r="Y818" s="35"/>
      <c r="Z818" s="35"/>
    </row>
    <row r="819" spans="2:26" ht="12" customHeight="1">
      <c r="B819" s="17">
        <v>31381</v>
      </c>
      <c r="C819" s="18" t="s">
        <v>24</v>
      </c>
      <c r="D819" s="27"/>
      <c r="E819" s="34">
        <v>1.2145308048359041E-2</v>
      </c>
      <c r="F819" s="19"/>
      <c r="G819" s="21"/>
      <c r="H819" s="20" t="s">
        <v>12</v>
      </c>
      <c r="I819" s="20"/>
      <c r="J819" s="19"/>
      <c r="K819" s="19"/>
      <c r="L819" s="19"/>
      <c r="M819" s="1"/>
      <c r="N819" s="78" t="str">
        <f t="shared" si="72"/>
        <v/>
      </c>
      <c r="O819" s="79">
        <f t="shared" si="73"/>
        <v>4.0484360161196803E-4</v>
      </c>
      <c r="P819" s="80" t="str">
        <f t="shared" si="74"/>
        <v/>
      </c>
      <c r="Q819" s="72"/>
      <c r="R819" s="68"/>
      <c r="S819" s="69"/>
      <c r="T819" s="71"/>
      <c r="U819" s="35"/>
      <c r="V819" s="35"/>
      <c r="W819" s="35"/>
      <c r="X819" s="35"/>
      <c r="Y819" s="35"/>
      <c r="Z819" s="35"/>
    </row>
    <row r="820" spans="2:26" ht="12" customHeight="1">
      <c r="B820" s="17">
        <v>31383</v>
      </c>
      <c r="C820" s="18" t="s">
        <v>24</v>
      </c>
      <c r="D820" s="27"/>
      <c r="E820" s="34">
        <v>4.4400000000000002E-2</v>
      </c>
      <c r="F820" s="19"/>
      <c r="G820" s="21"/>
      <c r="H820" s="20" t="s">
        <v>12</v>
      </c>
      <c r="I820" s="20"/>
      <c r="J820" s="19"/>
      <c r="K820" s="19">
        <v>5058.8122771592925</v>
      </c>
      <c r="L820" s="19"/>
      <c r="M820" s="1"/>
      <c r="N820" s="78" t="str">
        <f t="shared" si="72"/>
        <v/>
      </c>
      <c r="O820" s="79">
        <f t="shared" si="73"/>
        <v>1.48E-3</v>
      </c>
      <c r="P820" s="80" t="str">
        <f t="shared" si="74"/>
        <v/>
      </c>
      <c r="Q820" s="72"/>
      <c r="R820" s="68"/>
      <c r="S820" s="69"/>
      <c r="T820" s="71"/>
      <c r="U820" s="35"/>
      <c r="V820" s="35"/>
      <c r="W820" s="35"/>
      <c r="X820" s="35"/>
      <c r="Y820" s="35"/>
      <c r="Z820" s="35"/>
    </row>
    <row r="821" spans="2:26" ht="12" customHeight="1">
      <c r="B821" s="17">
        <v>31383</v>
      </c>
      <c r="C821" s="18" t="s">
        <v>35</v>
      </c>
      <c r="D821" s="27"/>
      <c r="E821" s="34">
        <v>0.1147</v>
      </c>
      <c r="F821" s="19"/>
      <c r="G821" s="21"/>
      <c r="H821" s="20" t="s">
        <v>12</v>
      </c>
      <c r="I821" s="20"/>
      <c r="J821" s="19"/>
      <c r="K821" s="19"/>
      <c r="L821" s="19"/>
      <c r="M821" s="1"/>
      <c r="N821" s="78" t="str">
        <f t="shared" si="72"/>
        <v/>
      </c>
      <c r="O821" s="79">
        <f t="shared" si="73"/>
        <v>3.8233333333333331E-3</v>
      </c>
      <c r="P821" s="80" t="str">
        <f t="shared" si="74"/>
        <v/>
      </c>
      <c r="Q821" s="72"/>
      <c r="R821" s="68"/>
      <c r="S821" s="69"/>
      <c r="T821" s="71"/>
      <c r="U821" s="35"/>
      <c r="V821" s="35"/>
      <c r="W821" s="35"/>
      <c r="X821" s="35"/>
      <c r="Y821" s="35"/>
      <c r="Z821" s="35"/>
    </row>
    <row r="822" spans="2:26" ht="12" customHeight="1">
      <c r="B822" s="17">
        <v>31385</v>
      </c>
      <c r="C822" s="18" t="s">
        <v>34</v>
      </c>
      <c r="D822" s="27"/>
      <c r="E822" s="34"/>
      <c r="F822" s="19">
        <v>244.44444444444443</v>
      </c>
      <c r="G822" s="18"/>
      <c r="H822" s="20"/>
      <c r="I822" s="20" t="s">
        <v>20</v>
      </c>
      <c r="J822" s="19"/>
      <c r="K822" s="19"/>
      <c r="L822" s="19"/>
      <c r="M822" s="1"/>
      <c r="N822" s="78" t="str">
        <f t="shared" si="72"/>
        <v/>
      </c>
      <c r="O822" s="79" t="str">
        <f t="shared" si="73"/>
        <v/>
      </c>
      <c r="P822" s="80">
        <f t="shared" si="74"/>
        <v>8.148148148148147</v>
      </c>
      <c r="Q822" s="72"/>
      <c r="R822" s="68"/>
      <c r="S822" s="69"/>
      <c r="T822" s="71"/>
      <c r="U822" s="35"/>
      <c r="V822" s="35"/>
      <c r="W822" s="35"/>
      <c r="X822" s="35"/>
      <c r="Y822" s="35"/>
      <c r="Z822" s="35"/>
    </row>
    <row r="823" spans="2:26" ht="12" customHeight="1">
      <c r="B823" s="17">
        <v>31399</v>
      </c>
      <c r="C823" s="18" t="s">
        <v>33</v>
      </c>
      <c r="D823" s="27"/>
      <c r="E823" s="34"/>
      <c r="F823" s="19">
        <v>488.88888888888886</v>
      </c>
      <c r="G823" s="21"/>
      <c r="H823" s="20"/>
      <c r="I823" s="20" t="s">
        <v>20</v>
      </c>
      <c r="J823" s="19"/>
      <c r="K823" s="19"/>
      <c r="L823" s="19">
        <v>52604.431516014054</v>
      </c>
      <c r="M823" s="1"/>
      <c r="N823" s="78" t="str">
        <f t="shared" si="72"/>
        <v/>
      </c>
      <c r="O823" s="79" t="str">
        <f t="shared" si="73"/>
        <v/>
      </c>
      <c r="P823" s="80">
        <f t="shared" si="74"/>
        <v>16.296296296296294</v>
      </c>
      <c r="Q823" s="72"/>
      <c r="R823" s="68"/>
      <c r="S823" s="69"/>
      <c r="T823" s="71"/>
      <c r="U823" s="35"/>
      <c r="V823" s="35"/>
      <c r="W823" s="35"/>
      <c r="X823" s="35"/>
      <c r="Y823" s="35"/>
      <c r="Z823" s="35"/>
    </row>
    <row r="824" spans="2:26" ht="12" customHeight="1">
      <c r="B824" s="17">
        <v>31399</v>
      </c>
      <c r="C824" s="18" t="s">
        <v>32</v>
      </c>
      <c r="D824" s="27"/>
      <c r="E824" s="34"/>
      <c r="F824" s="19">
        <v>892.59259259259261</v>
      </c>
      <c r="G824" s="21"/>
      <c r="H824" s="20"/>
      <c r="I824" s="20" t="s">
        <v>20</v>
      </c>
      <c r="J824" s="19"/>
      <c r="K824" s="19"/>
      <c r="L824" s="19"/>
      <c r="M824" s="1"/>
      <c r="N824" s="78" t="str">
        <f t="shared" si="72"/>
        <v/>
      </c>
      <c r="O824" s="79" t="str">
        <f t="shared" si="73"/>
        <v/>
      </c>
      <c r="P824" s="80">
        <f t="shared" si="74"/>
        <v>29.753086419753085</v>
      </c>
      <c r="Q824" s="72"/>
      <c r="R824" s="68"/>
      <c r="S824" s="69"/>
      <c r="T824" s="71"/>
      <c r="U824" s="35"/>
      <c r="V824" s="35"/>
      <c r="W824" s="35"/>
      <c r="X824" s="35"/>
      <c r="Y824" s="35"/>
      <c r="Z824" s="35"/>
    </row>
    <row r="825" spans="2:26" ht="12" customHeight="1">
      <c r="B825" s="17">
        <v>31404</v>
      </c>
      <c r="C825" s="18" t="s">
        <v>25</v>
      </c>
      <c r="D825" s="27">
        <v>1.3657310079826044E-2</v>
      </c>
      <c r="E825" s="34"/>
      <c r="F825" s="19"/>
      <c r="G825" s="21" t="s">
        <v>26</v>
      </c>
      <c r="H825" s="20"/>
      <c r="I825" s="20"/>
      <c r="J825" s="19"/>
      <c r="K825" s="19"/>
      <c r="L825" s="19"/>
      <c r="M825" s="1"/>
      <c r="N825" s="78">
        <f t="shared" si="72"/>
        <v>2.7314620159652088E-3</v>
      </c>
      <c r="O825" s="79" t="str">
        <f t="shared" si="73"/>
        <v/>
      </c>
      <c r="P825" s="80" t="str">
        <f t="shared" si="74"/>
        <v/>
      </c>
      <c r="Q825" s="72"/>
      <c r="R825" s="68"/>
      <c r="S825" s="69"/>
      <c r="T825" s="71"/>
      <c r="U825" s="35"/>
      <c r="V825" s="35"/>
      <c r="W825" s="35"/>
      <c r="X825" s="35"/>
      <c r="Y825" s="35"/>
      <c r="Z825" s="35"/>
    </row>
    <row r="826" spans="2:26" ht="12" customHeight="1">
      <c r="B826" s="17">
        <v>31404</v>
      </c>
      <c r="C826" s="18" t="s">
        <v>27</v>
      </c>
      <c r="D826" s="27">
        <v>1.3657310079826044E-2</v>
      </c>
      <c r="E826" s="34"/>
      <c r="F826" s="19"/>
      <c r="G826" s="21" t="s">
        <v>26</v>
      </c>
      <c r="H826" s="20"/>
      <c r="I826" s="20"/>
      <c r="J826" s="19"/>
      <c r="K826" s="19"/>
      <c r="L826" s="19"/>
      <c r="M826" s="1"/>
      <c r="N826" s="78">
        <f t="shared" si="72"/>
        <v>2.7314620159652088E-3</v>
      </c>
      <c r="O826" s="79" t="str">
        <f t="shared" si="73"/>
        <v/>
      </c>
      <c r="P826" s="80" t="str">
        <f t="shared" si="74"/>
        <v/>
      </c>
      <c r="Q826" s="72"/>
      <c r="R826" s="68"/>
      <c r="S826" s="69"/>
      <c r="T826" s="71"/>
      <c r="U826" s="35"/>
      <c r="V826" s="35"/>
      <c r="W826" s="35"/>
      <c r="X826" s="35"/>
      <c r="Y826" s="35"/>
      <c r="Z826" s="35"/>
    </row>
    <row r="827" spans="2:26" ht="12" customHeight="1">
      <c r="B827" s="17">
        <v>31404</v>
      </c>
      <c r="C827" s="18" t="s">
        <v>27</v>
      </c>
      <c r="D827" s="27">
        <v>1.3657310079826044E-2</v>
      </c>
      <c r="E827" s="34"/>
      <c r="F827" s="19"/>
      <c r="G827" s="21" t="s">
        <v>26</v>
      </c>
      <c r="H827" s="20"/>
      <c r="I827" s="20"/>
      <c r="J827" s="19">
        <v>21.538935995220402</v>
      </c>
      <c r="K827" s="19"/>
      <c r="L827" s="19"/>
      <c r="M827" s="1"/>
      <c r="N827" s="78">
        <f t="shared" si="72"/>
        <v>2.7314620159652088E-3</v>
      </c>
      <c r="O827" s="79" t="str">
        <f t="shared" si="73"/>
        <v/>
      </c>
      <c r="P827" s="80" t="str">
        <f t="shared" si="74"/>
        <v/>
      </c>
      <c r="Q827" s="72"/>
      <c r="R827" s="68"/>
      <c r="S827" s="69"/>
      <c r="T827" s="71"/>
      <c r="U827" s="35"/>
      <c r="V827" s="35"/>
      <c r="W827" s="35"/>
      <c r="X827" s="35"/>
      <c r="Y827" s="35"/>
      <c r="Z827" s="35"/>
    </row>
    <row r="828" spans="2:26" ht="12" customHeight="1">
      <c r="B828" s="17">
        <v>31404</v>
      </c>
      <c r="C828" s="18" t="s">
        <v>27</v>
      </c>
      <c r="D828" s="27">
        <v>1.3657310079826044E-2</v>
      </c>
      <c r="E828" s="34"/>
      <c r="F828" s="19"/>
      <c r="G828" s="21" t="s">
        <v>26</v>
      </c>
      <c r="H828" s="20"/>
      <c r="I828" s="20"/>
      <c r="J828" s="19"/>
      <c r="K828" s="19"/>
      <c r="L828" s="19"/>
      <c r="M828" s="1"/>
      <c r="N828" s="78">
        <f t="shared" si="72"/>
        <v>2.7314620159652088E-3</v>
      </c>
      <c r="O828" s="79" t="str">
        <f t="shared" si="73"/>
        <v/>
      </c>
      <c r="P828" s="80" t="str">
        <f t="shared" si="74"/>
        <v/>
      </c>
      <c r="Q828" s="72"/>
      <c r="R828" s="68"/>
      <c r="S828" s="69"/>
      <c r="T828" s="71"/>
      <c r="U828" s="35"/>
      <c r="V828" s="35"/>
      <c r="W828" s="35"/>
      <c r="X828" s="35"/>
      <c r="Y828" s="35"/>
      <c r="Z828" s="35"/>
    </row>
    <row r="829" spans="2:26" ht="12" customHeight="1">
      <c r="B829" s="17">
        <v>31408</v>
      </c>
      <c r="C829" s="18" t="s">
        <v>28</v>
      </c>
      <c r="D829" s="27"/>
      <c r="E829" s="34">
        <v>1.2124630186880552E-2</v>
      </c>
      <c r="F829" s="19"/>
      <c r="G829" s="21"/>
      <c r="H829" s="20" t="s">
        <v>12</v>
      </c>
      <c r="I829" s="20"/>
      <c r="J829" s="19"/>
      <c r="K829" s="19">
        <v>5050.8369355077175</v>
      </c>
      <c r="L829" s="19"/>
      <c r="M829" s="1"/>
      <c r="N829" s="78" t="str">
        <f t="shared" si="72"/>
        <v/>
      </c>
      <c r="O829" s="79">
        <f t="shared" si="73"/>
        <v>4.0415433956268504E-4</v>
      </c>
      <c r="P829" s="80" t="str">
        <f t="shared" si="74"/>
        <v/>
      </c>
      <c r="Q829" s="72"/>
      <c r="R829" s="68"/>
      <c r="S829" s="69"/>
      <c r="T829" s="71"/>
      <c r="U829" s="35"/>
      <c r="V829" s="35"/>
      <c r="W829" s="35"/>
      <c r="X829" s="35"/>
      <c r="Y829" s="35"/>
      <c r="Z829" s="35"/>
    </row>
    <row r="830" spans="2:26" ht="12" customHeight="1">
      <c r="B830" s="17">
        <v>31408</v>
      </c>
      <c r="C830" s="18" t="s">
        <v>29</v>
      </c>
      <c r="D830" s="27"/>
      <c r="E830" s="34">
        <v>1.2124630186880552E-2</v>
      </c>
      <c r="F830" s="19"/>
      <c r="G830" s="21"/>
      <c r="H830" s="20" t="s">
        <v>12</v>
      </c>
      <c r="I830" s="20"/>
      <c r="J830" s="19"/>
      <c r="K830" s="19"/>
      <c r="L830" s="19"/>
      <c r="M830" s="1"/>
      <c r="N830" s="78" t="str">
        <f t="shared" si="72"/>
        <v/>
      </c>
      <c r="O830" s="79">
        <f t="shared" si="73"/>
        <v>4.0415433956268504E-4</v>
      </c>
      <c r="P830" s="80" t="str">
        <f t="shared" si="74"/>
        <v/>
      </c>
      <c r="Q830" s="72"/>
      <c r="R830" s="68"/>
      <c r="S830" s="69"/>
      <c r="T830" s="71"/>
      <c r="U830" s="35"/>
      <c r="V830" s="35"/>
      <c r="W830" s="35"/>
      <c r="X830" s="35"/>
      <c r="Y830" s="35"/>
      <c r="Z830" s="35"/>
    </row>
    <row r="831" spans="2:26" ht="12" customHeight="1">
      <c r="B831" s="17">
        <v>31408</v>
      </c>
      <c r="C831" s="18" t="s">
        <v>25</v>
      </c>
      <c r="D831" s="27">
        <v>1.3653862823063684E-2</v>
      </c>
      <c r="E831" s="34"/>
      <c r="F831" s="19"/>
      <c r="G831" s="21" t="s">
        <v>26</v>
      </c>
      <c r="H831" s="20"/>
      <c r="I831" s="20"/>
      <c r="J831" s="19"/>
      <c r="K831" s="19"/>
      <c r="L831" s="19"/>
      <c r="M831" s="1"/>
      <c r="N831" s="78">
        <f t="shared" si="72"/>
        <v>2.730772564612737E-3</v>
      </c>
      <c r="O831" s="79" t="str">
        <f t="shared" si="73"/>
        <v/>
      </c>
      <c r="P831" s="80" t="str">
        <f t="shared" si="74"/>
        <v/>
      </c>
      <c r="Q831" s="72"/>
      <c r="R831" s="68"/>
      <c r="S831" s="69"/>
      <c r="T831" s="71"/>
      <c r="U831" s="35"/>
      <c r="V831" s="35"/>
      <c r="W831" s="35"/>
      <c r="X831" s="35"/>
      <c r="Y831" s="35"/>
      <c r="Z831" s="35"/>
    </row>
    <row r="832" spans="2:26" ht="12" customHeight="1">
      <c r="B832" s="17">
        <v>31408</v>
      </c>
      <c r="C832" s="18" t="s">
        <v>27</v>
      </c>
      <c r="D832" s="27">
        <v>1.3653862823063684E-2</v>
      </c>
      <c r="E832" s="34"/>
      <c r="F832" s="19"/>
      <c r="G832" s="18" t="s">
        <v>26</v>
      </c>
      <c r="H832" s="20"/>
      <c r="I832" s="20"/>
      <c r="J832" s="19">
        <v>21.533499328532045</v>
      </c>
      <c r="K832" s="19"/>
      <c r="L832" s="19"/>
      <c r="M832" s="1"/>
      <c r="N832" s="78">
        <f t="shared" si="72"/>
        <v>2.730772564612737E-3</v>
      </c>
      <c r="O832" s="79" t="str">
        <f t="shared" si="73"/>
        <v/>
      </c>
      <c r="P832" s="80" t="str">
        <f t="shared" si="74"/>
        <v/>
      </c>
      <c r="Q832" s="72"/>
      <c r="R832" s="68"/>
      <c r="S832" s="69"/>
      <c r="T832" s="71"/>
      <c r="U832" s="35"/>
      <c r="V832" s="35"/>
      <c r="W832" s="35"/>
      <c r="X832" s="35"/>
      <c r="Y832" s="35"/>
      <c r="Z832" s="35"/>
    </row>
    <row r="833" spans="2:26" ht="12" customHeight="1">
      <c r="B833" s="17">
        <v>31413</v>
      </c>
      <c r="C833" s="18" t="s">
        <v>24</v>
      </c>
      <c r="D833" s="27"/>
      <c r="E833" s="34">
        <v>1.2120804818421191E-2</v>
      </c>
      <c r="F833" s="19"/>
      <c r="G833" s="21"/>
      <c r="H833" s="20" t="s">
        <v>12</v>
      </c>
      <c r="I833" s="20"/>
      <c r="J833" s="19"/>
      <c r="K833" s="19"/>
      <c r="L833" s="19"/>
      <c r="M833" s="1"/>
      <c r="N833" s="78" t="str">
        <f t="shared" si="72"/>
        <v/>
      </c>
      <c r="O833" s="79">
        <f t="shared" si="73"/>
        <v>4.0402682728070638E-4</v>
      </c>
      <c r="P833" s="80" t="str">
        <f t="shared" si="74"/>
        <v/>
      </c>
      <c r="Q833" s="72"/>
      <c r="R833" s="68"/>
      <c r="S833" s="69"/>
      <c r="T833" s="71"/>
      <c r="U833" s="35"/>
      <c r="V833" s="35"/>
      <c r="W833" s="35"/>
      <c r="X833" s="35"/>
      <c r="Y833" s="35"/>
      <c r="Z833" s="35"/>
    </row>
    <row r="834" spans="2:26" ht="12" customHeight="1">
      <c r="B834" s="17">
        <v>31418</v>
      </c>
      <c r="C834" s="18" t="s">
        <v>24</v>
      </c>
      <c r="D834" s="27"/>
      <c r="E834" s="34">
        <v>1.2116980656880607E-2</v>
      </c>
      <c r="F834" s="19"/>
      <c r="G834" s="18"/>
      <c r="H834" s="20" t="s">
        <v>12</v>
      </c>
      <c r="I834" s="20"/>
      <c r="J834" s="19"/>
      <c r="K834" s="19">
        <v>5047.6503204879209</v>
      </c>
      <c r="L834" s="19"/>
      <c r="M834" s="1"/>
      <c r="N834" s="78" t="str">
        <f t="shared" si="72"/>
        <v/>
      </c>
      <c r="O834" s="79">
        <f t="shared" si="73"/>
        <v>4.0389935522935357E-4</v>
      </c>
      <c r="P834" s="80" t="str">
        <f t="shared" si="74"/>
        <v/>
      </c>
      <c r="Q834" s="72"/>
      <c r="R834" s="68"/>
      <c r="S834" s="69"/>
      <c r="T834" s="71"/>
      <c r="U834" s="35"/>
      <c r="V834" s="35"/>
      <c r="W834" s="35"/>
      <c r="X834" s="35"/>
      <c r="Y834" s="35"/>
      <c r="Z834" s="35"/>
    </row>
    <row r="835" spans="2:26" ht="12" customHeight="1">
      <c r="B835" s="17">
        <v>31419</v>
      </c>
      <c r="C835" s="18" t="s">
        <v>35</v>
      </c>
      <c r="D835" s="27"/>
      <c r="E835" s="34">
        <v>0.39219999999999999</v>
      </c>
      <c r="F835" s="19"/>
      <c r="G835" s="21"/>
      <c r="H835" s="20" t="s">
        <v>12</v>
      </c>
      <c r="I835" s="20"/>
      <c r="J835" s="19"/>
      <c r="K835" s="19"/>
      <c r="L835" s="19"/>
      <c r="M835" s="1"/>
      <c r="N835" s="78" t="str">
        <f t="shared" si="72"/>
        <v/>
      </c>
      <c r="O835" s="79">
        <f t="shared" si="73"/>
        <v>1.3073333333333333E-2</v>
      </c>
      <c r="P835" s="80" t="str">
        <f t="shared" si="74"/>
        <v/>
      </c>
      <c r="Q835" s="72"/>
      <c r="R835" s="68"/>
      <c r="S835" s="69"/>
      <c r="T835" s="71"/>
      <c r="U835" s="35"/>
      <c r="V835" s="35"/>
      <c r="W835" s="35"/>
      <c r="X835" s="35"/>
      <c r="Y835" s="35"/>
      <c r="Z835" s="35"/>
    </row>
    <row r="836" spans="2:26" ht="12" customHeight="1">
      <c r="B836" s="17">
        <v>31439</v>
      </c>
      <c r="C836" s="18" t="s">
        <v>25</v>
      </c>
      <c r="D836" s="27">
        <v>1.3627176069112346E-2</v>
      </c>
      <c r="E836" s="34"/>
      <c r="F836" s="19"/>
      <c r="G836" s="21" t="s">
        <v>26</v>
      </c>
      <c r="H836" s="20"/>
      <c r="I836" s="20"/>
      <c r="J836" s="19"/>
      <c r="K836" s="19"/>
      <c r="L836" s="19"/>
      <c r="M836" s="1"/>
      <c r="N836" s="78">
        <f t="shared" si="72"/>
        <v>2.7254352138224693E-3</v>
      </c>
      <c r="O836" s="79" t="str">
        <f t="shared" si="73"/>
        <v/>
      </c>
      <c r="P836" s="80" t="str">
        <f t="shared" si="74"/>
        <v/>
      </c>
      <c r="Q836" s="72"/>
      <c r="R836" s="68"/>
      <c r="S836" s="69"/>
      <c r="T836" s="71"/>
      <c r="U836" s="35"/>
      <c r="V836" s="35"/>
      <c r="W836" s="35"/>
      <c r="X836" s="35"/>
      <c r="Y836" s="35"/>
      <c r="Z836" s="35"/>
    </row>
    <row r="837" spans="2:26" ht="12" customHeight="1">
      <c r="B837" s="17">
        <v>31439</v>
      </c>
      <c r="C837" s="18" t="s">
        <v>27</v>
      </c>
      <c r="D837" s="27">
        <v>1.3627176069112346E-2</v>
      </c>
      <c r="E837" s="34"/>
      <c r="F837" s="19"/>
      <c r="G837" s="21" t="s">
        <v>26</v>
      </c>
      <c r="H837" s="32"/>
      <c r="I837" s="32"/>
      <c r="J837" s="19"/>
      <c r="K837" s="19"/>
      <c r="L837" s="19"/>
      <c r="M837" s="1"/>
      <c r="N837" s="78">
        <f t="shared" si="72"/>
        <v>2.7254352138224693E-3</v>
      </c>
      <c r="O837" s="79" t="str">
        <f t="shared" si="73"/>
        <v/>
      </c>
      <c r="P837" s="80" t="str">
        <f t="shared" si="74"/>
        <v/>
      </c>
      <c r="Q837" s="72"/>
      <c r="R837" s="68"/>
      <c r="S837" s="69"/>
      <c r="T837" s="71"/>
      <c r="U837" s="35"/>
      <c r="V837" s="35"/>
      <c r="W837" s="35"/>
      <c r="X837" s="35"/>
      <c r="Y837" s="35"/>
      <c r="Z837" s="35"/>
    </row>
    <row r="838" spans="2:26" ht="12" customHeight="1">
      <c r="B838" s="17">
        <v>31442</v>
      </c>
      <c r="C838" s="18" t="s">
        <v>25</v>
      </c>
      <c r="D838" s="27">
        <v>1.3624596249756963E-2</v>
      </c>
      <c r="E838" s="34"/>
      <c r="F838" s="19"/>
      <c r="G838" s="21" t="s">
        <v>26</v>
      </c>
      <c r="H838" s="20"/>
      <c r="I838" s="20"/>
      <c r="J838" s="19">
        <v>21.487343032338401</v>
      </c>
      <c r="K838" s="19"/>
      <c r="L838" s="19"/>
      <c r="M838" s="1"/>
      <c r="N838" s="78">
        <f t="shared" si="72"/>
        <v>2.7249192499513926E-3</v>
      </c>
      <c r="O838" s="79" t="str">
        <f t="shared" si="73"/>
        <v/>
      </c>
      <c r="P838" s="80" t="str">
        <f t="shared" si="74"/>
        <v/>
      </c>
      <c r="Q838" s="72"/>
      <c r="R838" s="68"/>
      <c r="S838" s="69"/>
      <c r="T838" s="71"/>
      <c r="U838" s="35"/>
      <c r="V838" s="35"/>
      <c r="W838" s="35"/>
      <c r="X838" s="35"/>
      <c r="Y838" s="35"/>
      <c r="Z838" s="35"/>
    </row>
    <row r="839" spans="2:26" ht="12" customHeight="1">
      <c r="B839" s="17">
        <v>31442</v>
      </c>
      <c r="C839" s="18" t="s">
        <v>27</v>
      </c>
      <c r="D839" s="27">
        <v>1.3624596249756963E-2</v>
      </c>
      <c r="E839" s="34"/>
      <c r="F839" s="19"/>
      <c r="G839" s="21" t="s">
        <v>26</v>
      </c>
      <c r="H839" s="20"/>
      <c r="I839" s="20"/>
      <c r="J839" s="19"/>
      <c r="K839" s="19"/>
      <c r="L839" s="19"/>
      <c r="M839" s="1"/>
      <c r="N839" s="78">
        <f t="shared" si="72"/>
        <v>2.7249192499513926E-3</v>
      </c>
      <c r="O839" s="79" t="str">
        <f t="shared" si="73"/>
        <v/>
      </c>
      <c r="P839" s="80" t="str">
        <f t="shared" si="74"/>
        <v/>
      </c>
      <c r="Q839" s="72"/>
      <c r="R839" s="68"/>
      <c r="S839" s="69"/>
      <c r="T839" s="71"/>
      <c r="U839" s="35"/>
      <c r="V839" s="35"/>
      <c r="W839" s="35"/>
      <c r="X839" s="35"/>
      <c r="Y839" s="35"/>
      <c r="Z839" s="35"/>
    </row>
    <row r="840" spans="2:26" ht="12" customHeight="1">
      <c r="B840" s="17">
        <v>31443</v>
      </c>
      <c r="C840" s="18" t="s">
        <v>28</v>
      </c>
      <c r="D840" s="27"/>
      <c r="E840" s="34">
        <v>1.2097877939635996E-2</v>
      </c>
      <c r="F840" s="19"/>
      <c r="G840" s="18"/>
      <c r="H840" s="20" t="s">
        <v>12</v>
      </c>
      <c r="I840" s="20"/>
      <c r="J840" s="19"/>
      <c r="K840" s="19"/>
      <c r="L840" s="19"/>
      <c r="M840" s="1"/>
      <c r="N840" s="78" t="str">
        <f t="shared" si="72"/>
        <v/>
      </c>
      <c r="O840" s="79">
        <f t="shared" si="73"/>
        <v>4.0326259798786652E-4</v>
      </c>
      <c r="P840" s="80" t="str">
        <f t="shared" si="74"/>
        <v/>
      </c>
      <c r="Q840" s="72"/>
      <c r="R840" s="68"/>
      <c r="S840" s="69"/>
      <c r="T840" s="71"/>
      <c r="U840" s="35"/>
      <c r="V840" s="35"/>
      <c r="W840" s="35"/>
      <c r="X840" s="35"/>
      <c r="Y840" s="35"/>
      <c r="Z840" s="35"/>
    </row>
    <row r="841" spans="2:26" ht="12" customHeight="1">
      <c r="B841" s="17">
        <v>31443</v>
      </c>
      <c r="C841" s="18" t="s">
        <v>29</v>
      </c>
      <c r="D841" s="27"/>
      <c r="E841" s="34">
        <v>1.2097877939635996E-2</v>
      </c>
      <c r="F841" s="19"/>
      <c r="G841" s="21"/>
      <c r="H841" s="20" t="s">
        <v>12</v>
      </c>
      <c r="I841" s="20"/>
      <c r="J841" s="19"/>
      <c r="K841" s="19">
        <v>5039.6925759348505</v>
      </c>
      <c r="L841" s="19"/>
      <c r="M841" s="1"/>
      <c r="N841" s="78" t="str">
        <f t="shared" si="72"/>
        <v/>
      </c>
      <c r="O841" s="79">
        <f t="shared" si="73"/>
        <v>4.0326259798786652E-4</v>
      </c>
      <c r="P841" s="80" t="str">
        <f t="shared" si="74"/>
        <v/>
      </c>
      <c r="Q841" s="72"/>
      <c r="R841" s="68"/>
      <c r="S841" s="69"/>
      <c r="T841" s="71"/>
      <c r="U841" s="35"/>
      <c r="V841" s="35"/>
      <c r="W841" s="35"/>
      <c r="X841" s="35"/>
      <c r="Y841" s="35"/>
      <c r="Z841" s="35"/>
    </row>
    <row r="842" spans="2:26" ht="12" customHeight="1">
      <c r="B842" s="17">
        <v>31443</v>
      </c>
      <c r="C842" s="18" t="s">
        <v>24</v>
      </c>
      <c r="D842" s="27"/>
      <c r="E842" s="34">
        <v>1.2097877939635996E-2</v>
      </c>
      <c r="F842" s="19"/>
      <c r="G842" s="21"/>
      <c r="H842" s="20" t="s">
        <v>12</v>
      </c>
      <c r="I842" s="20"/>
      <c r="J842" s="19"/>
      <c r="K842" s="19"/>
      <c r="L842" s="19"/>
      <c r="M842" s="1"/>
      <c r="N842" s="78" t="str">
        <f t="shared" si="72"/>
        <v/>
      </c>
      <c r="O842" s="79">
        <f t="shared" si="73"/>
        <v>4.0326259798786652E-4</v>
      </c>
      <c r="P842" s="80" t="str">
        <f t="shared" si="74"/>
        <v/>
      </c>
      <c r="Q842" s="72"/>
      <c r="R842" s="68"/>
      <c r="S842" s="69"/>
      <c r="T842" s="71"/>
      <c r="U842" s="35"/>
      <c r="V842" s="35"/>
      <c r="W842" s="35"/>
      <c r="X842" s="35"/>
      <c r="Y842" s="35"/>
      <c r="Z842" s="35"/>
    </row>
    <row r="843" spans="2:26" ht="12" customHeight="1">
      <c r="B843" s="17">
        <v>31446</v>
      </c>
      <c r="C843" s="18" t="s">
        <v>35</v>
      </c>
      <c r="D843" s="27"/>
      <c r="E843" s="34">
        <v>0.23680000000000001</v>
      </c>
      <c r="F843" s="19"/>
      <c r="G843" s="21"/>
      <c r="H843" s="20" t="s">
        <v>12</v>
      </c>
      <c r="I843" s="20"/>
      <c r="J843" s="19"/>
      <c r="K843" s="19">
        <v>5038.7384900415855</v>
      </c>
      <c r="L843" s="19"/>
      <c r="M843" s="1"/>
      <c r="N843" s="78" t="str">
        <f t="shared" si="72"/>
        <v/>
      </c>
      <c r="O843" s="79">
        <f t="shared" si="73"/>
        <v>7.8933333333333338E-3</v>
      </c>
      <c r="P843" s="80" t="str">
        <f t="shared" si="74"/>
        <v/>
      </c>
      <c r="Q843" s="72"/>
      <c r="R843" s="68"/>
      <c r="S843" s="69"/>
      <c r="T843" s="71"/>
      <c r="U843" s="35"/>
      <c r="V843" s="35"/>
      <c r="W843" s="35"/>
      <c r="X843" s="35"/>
      <c r="Y843" s="35"/>
      <c r="Z843" s="35"/>
    </row>
    <row r="844" spans="2:26" ht="12" customHeight="1">
      <c r="B844" s="17">
        <v>31448</v>
      </c>
      <c r="C844" s="18" t="s">
        <v>24</v>
      </c>
      <c r="D844" s="27"/>
      <c r="E844" s="34">
        <v>1.2094061011615745E-2</v>
      </c>
      <c r="F844" s="19"/>
      <c r="G844" s="21"/>
      <c r="H844" s="20" t="s">
        <v>12</v>
      </c>
      <c r="I844" s="20"/>
      <c r="J844" s="19"/>
      <c r="K844" s="19"/>
      <c r="L844" s="19"/>
      <c r="M844" s="1"/>
      <c r="N844" s="78" t="str">
        <f t="shared" si="72"/>
        <v/>
      </c>
      <c r="O844" s="79">
        <f t="shared" si="73"/>
        <v>4.0313536705385817E-4</v>
      </c>
      <c r="P844" s="80" t="str">
        <f t="shared" si="74"/>
        <v/>
      </c>
      <c r="Q844" s="72"/>
      <c r="R844" s="68"/>
      <c r="S844" s="69"/>
      <c r="T844" s="71"/>
      <c r="U844" s="35"/>
      <c r="V844" s="35"/>
      <c r="W844" s="35"/>
      <c r="X844" s="35"/>
      <c r="Y844" s="35"/>
      <c r="Z844" s="35"/>
    </row>
    <row r="845" spans="2:26" ht="12" customHeight="1">
      <c r="B845" s="17">
        <v>31467</v>
      </c>
      <c r="C845" s="18" t="s">
        <v>25</v>
      </c>
      <c r="D845" s="27">
        <v>1.3603116739547193E-2</v>
      </c>
      <c r="E845" s="34"/>
      <c r="F845" s="19"/>
      <c r="G845" s="21" t="s">
        <v>26</v>
      </c>
      <c r="H845" s="20"/>
      <c r="I845" s="20"/>
      <c r="J845" s="19"/>
      <c r="K845" s="19"/>
      <c r="L845" s="19"/>
      <c r="M845" s="1"/>
      <c r="N845" s="78">
        <f t="shared" si="72"/>
        <v>2.7206233479094384E-3</v>
      </c>
      <c r="O845" s="79" t="str">
        <f t="shared" si="73"/>
        <v/>
      </c>
      <c r="P845" s="80" t="str">
        <f t="shared" si="74"/>
        <v/>
      </c>
      <c r="Q845" s="72"/>
      <c r="R845" s="68"/>
      <c r="S845" s="69"/>
      <c r="T845" s="71"/>
      <c r="U845" s="35"/>
      <c r="V845" s="35"/>
      <c r="W845" s="35"/>
      <c r="X845" s="35"/>
      <c r="Y845" s="35"/>
      <c r="Z845" s="35"/>
    </row>
    <row r="846" spans="2:26" ht="12" customHeight="1">
      <c r="B846" s="17">
        <v>31467</v>
      </c>
      <c r="C846" s="18" t="s">
        <v>27</v>
      </c>
      <c r="D846" s="27">
        <v>1.3603116739547193E-2</v>
      </c>
      <c r="E846" s="34"/>
      <c r="F846" s="19"/>
      <c r="G846" s="21" t="s">
        <v>26</v>
      </c>
      <c r="H846" s="32"/>
      <c r="I846" s="32"/>
      <c r="J846" s="19">
        <v>21.453467708946544</v>
      </c>
      <c r="K846" s="19"/>
      <c r="L846" s="19"/>
      <c r="M846" s="1"/>
      <c r="N846" s="78">
        <f t="shared" si="72"/>
        <v>2.7206233479094384E-3</v>
      </c>
      <c r="O846" s="79" t="str">
        <f t="shared" si="73"/>
        <v/>
      </c>
      <c r="P846" s="80" t="str">
        <f t="shared" si="74"/>
        <v/>
      </c>
      <c r="Q846" s="72"/>
      <c r="R846" s="68"/>
      <c r="S846" s="69"/>
      <c r="T846" s="71"/>
      <c r="U846" s="35"/>
      <c r="V846" s="35"/>
      <c r="W846" s="35"/>
      <c r="X846" s="35"/>
      <c r="Y846" s="35"/>
      <c r="Z846" s="35"/>
    </row>
    <row r="847" spans="2:26" ht="12" customHeight="1">
      <c r="B847" s="17">
        <v>31471</v>
      </c>
      <c r="C847" s="18" t="s">
        <v>28</v>
      </c>
      <c r="D847" s="27"/>
      <c r="E847" s="34">
        <v>1.2076518647665849E-2</v>
      </c>
      <c r="F847" s="19"/>
      <c r="G847" s="18"/>
      <c r="H847" s="20" t="s">
        <v>12</v>
      </c>
      <c r="I847" s="20"/>
      <c r="J847" s="19"/>
      <c r="K847" s="19"/>
      <c r="L847" s="19"/>
      <c r="M847" s="1"/>
      <c r="N847" s="78" t="str">
        <f t="shared" si="72"/>
        <v/>
      </c>
      <c r="O847" s="79">
        <f t="shared" si="73"/>
        <v>4.0255062158886165E-4</v>
      </c>
      <c r="P847" s="80" t="str">
        <f t="shared" si="74"/>
        <v/>
      </c>
      <c r="Q847" s="72"/>
      <c r="R847" s="68"/>
      <c r="S847" s="69"/>
      <c r="T847" s="71"/>
      <c r="U847" s="35"/>
      <c r="V847" s="35"/>
      <c r="W847" s="35"/>
      <c r="X847" s="35"/>
      <c r="Y847" s="35"/>
      <c r="Z847" s="35"/>
    </row>
    <row r="848" spans="2:26" ht="12" customHeight="1">
      <c r="B848" s="17">
        <v>31471</v>
      </c>
      <c r="C848" s="18" t="s">
        <v>24</v>
      </c>
      <c r="D848" s="27"/>
      <c r="E848" s="34">
        <v>6.2899999999999998E-2</v>
      </c>
      <c r="F848" s="19"/>
      <c r="G848" s="21"/>
      <c r="H848" s="20" t="s">
        <v>12</v>
      </c>
      <c r="I848" s="20"/>
      <c r="J848" s="19"/>
      <c r="K848" s="19"/>
      <c r="L848" s="19"/>
      <c r="M848" s="1"/>
      <c r="N848" s="78" t="str">
        <f t="shared" si="72"/>
        <v/>
      </c>
      <c r="O848" s="79">
        <f t="shared" si="73"/>
        <v>2.0966666666666664E-3</v>
      </c>
      <c r="P848" s="80" t="str">
        <f t="shared" si="74"/>
        <v/>
      </c>
      <c r="Q848" s="72"/>
      <c r="R848" s="68"/>
      <c r="S848" s="69"/>
      <c r="T848" s="71"/>
      <c r="U848" s="35"/>
      <c r="V848" s="35"/>
      <c r="W848" s="35"/>
      <c r="X848" s="35"/>
      <c r="Y848" s="35"/>
      <c r="Z848" s="35"/>
    </row>
    <row r="849" spans="2:26" ht="12" customHeight="1">
      <c r="B849" s="17">
        <v>31471</v>
      </c>
      <c r="C849" s="18" t="s">
        <v>29</v>
      </c>
      <c r="D849" s="27"/>
      <c r="E849" s="34">
        <v>1.2076518647665849E-2</v>
      </c>
      <c r="F849" s="19"/>
      <c r="G849" s="21"/>
      <c r="H849" s="20" t="s">
        <v>12</v>
      </c>
      <c r="I849" s="20"/>
      <c r="J849" s="19"/>
      <c r="K849" s="19"/>
      <c r="L849" s="19"/>
      <c r="M849" s="1"/>
      <c r="N849" s="78" t="str">
        <f t="shared" si="72"/>
        <v/>
      </c>
      <c r="O849" s="79">
        <f t="shared" si="73"/>
        <v>4.0255062158886165E-4</v>
      </c>
      <c r="P849" s="80" t="str">
        <f t="shared" si="74"/>
        <v/>
      </c>
      <c r="Q849" s="72"/>
      <c r="R849" s="68"/>
      <c r="S849" s="69"/>
      <c r="T849" s="71"/>
      <c r="U849" s="35"/>
      <c r="V849" s="35"/>
      <c r="W849" s="35"/>
      <c r="X849" s="35"/>
      <c r="Y849" s="35"/>
      <c r="Z849" s="35"/>
    </row>
    <row r="850" spans="2:26" ht="12" customHeight="1">
      <c r="B850" s="17">
        <v>31471</v>
      </c>
      <c r="C850" s="18" t="s">
        <v>27</v>
      </c>
      <c r="D850" s="27">
        <v>1.3599683161785867E-2</v>
      </c>
      <c r="E850" s="34"/>
      <c r="F850" s="19"/>
      <c r="G850" s="21" t="s">
        <v>26</v>
      </c>
      <c r="H850" s="20"/>
      <c r="I850" s="20"/>
      <c r="J850" s="19"/>
      <c r="K850" s="19"/>
      <c r="L850" s="19"/>
      <c r="M850" s="1"/>
      <c r="N850" s="78">
        <f t="shared" si="72"/>
        <v>2.7199366323571736E-3</v>
      </c>
      <c r="O850" s="79" t="str">
        <f t="shared" si="73"/>
        <v/>
      </c>
      <c r="P850" s="80" t="str">
        <f t="shared" si="74"/>
        <v/>
      </c>
      <c r="Q850" s="72"/>
      <c r="R850" s="68"/>
      <c r="S850" s="69"/>
      <c r="T850" s="71"/>
      <c r="U850" s="35"/>
      <c r="V850" s="35"/>
      <c r="W850" s="35"/>
      <c r="X850" s="35"/>
      <c r="Y850" s="35"/>
      <c r="Z850" s="35"/>
    </row>
    <row r="851" spans="2:26" ht="12" customHeight="1">
      <c r="B851" s="17">
        <v>31473</v>
      </c>
      <c r="C851" s="18" t="s">
        <v>24</v>
      </c>
      <c r="D851" s="27"/>
      <c r="E851" s="34">
        <v>1.2074994427754131E-2</v>
      </c>
      <c r="F851" s="19"/>
      <c r="G851" s="21"/>
      <c r="H851" s="20" t="s">
        <v>12</v>
      </c>
      <c r="I851" s="20"/>
      <c r="J851" s="19"/>
      <c r="K851" s="19">
        <v>5030.159840895054</v>
      </c>
      <c r="L851" s="19"/>
      <c r="M851" s="1"/>
      <c r="N851" s="78" t="str">
        <f t="shared" si="72"/>
        <v/>
      </c>
      <c r="O851" s="79">
        <f t="shared" si="73"/>
        <v>4.0249981425847104E-4</v>
      </c>
      <c r="P851" s="80" t="str">
        <f t="shared" si="74"/>
        <v/>
      </c>
      <c r="Q851" s="72"/>
      <c r="R851" s="68"/>
      <c r="S851" s="69"/>
      <c r="T851" s="71"/>
      <c r="U851" s="35"/>
      <c r="V851" s="35"/>
      <c r="W851" s="35"/>
      <c r="X851" s="35"/>
      <c r="Y851" s="35"/>
      <c r="Z851" s="35"/>
    </row>
    <row r="852" spans="2:26" ht="12" customHeight="1">
      <c r="B852" s="17">
        <v>31474</v>
      </c>
      <c r="C852" s="18" t="s">
        <v>35</v>
      </c>
      <c r="D852" s="27"/>
      <c r="E852" s="34">
        <v>0.22939999999999999</v>
      </c>
      <c r="F852" s="19"/>
      <c r="G852" s="21"/>
      <c r="H852" s="20" t="s">
        <v>12</v>
      </c>
      <c r="I852" s="20"/>
      <c r="J852" s="19"/>
      <c r="K852" s="19"/>
      <c r="L852" s="19"/>
      <c r="M852" s="1"/>
      <c r="N852" s="78" t="str">
        <f t="shared" si="72"/>
        <v/>
      </c>
      <c r="O852" s="79">
        <f t="shared" si="73"/>
        <v>7.6466666666666662E-3</v>
      </c>
      <c r="P852" s="80" t="str">
        <f t="shared" si="74"/>
        <v/>
      </c>
      <c r="Q852" s="72"/>
      <c r="R852" s="68"/>
      <c r="S852" s="69"/>
      <c r="T852" s="71"/>
      <c r="U852" s="35"/>
      <c r="V852" s="35"/>
      <c r="W852" s="35"/>
      <c r="X852" s="35"/>
      <c r="Y852" s="35"/>
      <c r="Z852" s="35"/>
    </row>
    <row r="853" spans="2:26" ht="12" customHeight="1">
      <c r="B853" s="17">
        <v>31495</v>
      </c>
      <c r="C853" s="18" t="s">
        <v>25</v>
      </c>
      <c r="D853" s="27">
        <v>1.3579099887699812E-2</v>
      </c>
      <c r="E853" s="34"/>
      <c r="F853" s="19"/>
      <c r="G853" s="21" t="s">
        <v>26</v>
      </c>
      <c r="H853" s="20"/>
      <c r="I853" s="20"/>
      <c r="J853" s="19"/>
      <c r="K853" s="19"/>
      <c r="L853" s="19"/>
      <c r="M853" s="1"/>
      <c r="N853" s="78">
        <f t="shared" si="72"/>
        <v>2.7158199775399621E-3</v>
      </c>
      <c r="O853" s="79" t="str">
        <f t="shared" si="73"/>
        <v/>
      </c>
      <c r="P853" s="80" t="str">
        <f t="shared" si="74"/>
        <v/>
      </c>
      <c r="Q853" s="72"/>
      <c r="R853" s="68"/>
      <c r="S853" s="69"/>
      <c r="T853" s="71"/>
      <c r="U853" s="35"/>
      <c r="V853" s="35"/>
      <c r="W853" s="35"/>
      <c r="X853" s="35"/>
      <c r="Y853" s="35"/>
      <c r="Z853" s="35"/>
    </row>
    <row r="854" spans="2:26" ht="12" customHeight="1">
      <c r="B854" s="17">
        <v>31495</v>
      </c>
      <c r="C854" s="18" t="s">
        <v>27</v>
      </c>
      <c r="D854" s="27">
        <v>1.3579099887699812E-2</v>
      </c>
      <c r="E854" s="34"/>
      <c r="F854" s="19"/>
      <c r="G854" s="18" t="s">
        <v>26</v>
      </c>
      <c r="H854" s="20"/>
      <c r="I854" s="20"/>
      <c r="J854" s="19">
        <v>21.415590745494455</v>
      </c>
      <c r="K854" s="19"/>
      <c r="L854" s="19"/>
      <c r="M854" s="1"/>
      <c r="N854" s="78">
        <f t="shared" si="72"/>
        <v>2.7158199775399621E-3</v>
      </c>
      <c r="O854" s="79" t="str">
        <f t="shared" si="73"/>
        <v/>
      </c>
      <c r="P854" s="80" t="str">
        <f t="shared" si="74"/>
        <v/>
      </c>
      <c r="Q854" s="72"/>
      <c r="R854" s="68"/>
      <c r="S854" s="69"/>
      <c r="T854" s="71"/>
      <c r="U854" s="35"/>
      <c r="V854" s="35"/>
      <c r="W854" s="35"/>
      <c r="X854" s="35"/>
      <c r="Y854" s="35"/>
      <c r="Z854" s="35"/>
    </row>
    <row r="855" spans="2:26" ht="12" customHeight="1">
      <c r="B855" s="17">
        <v>31498</v>
      </c>
      <c r="C855" s="18" t="s">
        <v>27</v>
      </c>
      <c r="D855" s="27">
        <v>1.3576529169853259E-2</v>
      </c>
      <c r="E855" s="34"/>
      <c r="F855" s="19"/>
      <c r="G855" s="21" t="s">
        <v>26</v>
      </c>
      <c r="H855" s="20"/>
      <c r="I855" s="20"/>
      <c r="J855" s="19"/>
      <c r="K855" s="19"/>
      <c r="L855" s="19"/>
      <c r="M855" s="1"/>
      <c r="N855" s="78">
        <f t="shared" si="72"/>
        <v>2.715305833970652E-3</v>
      </c>
      <c r="O855" s="79" t="str">
        <f t="shared" si="73"/>
        <v/>
      </c>
      <c r="P855" s="80" t="str">
        <f t="shared" si="74"/>
        <v/>
      </c>
      <c r="Q855" s="72"/>
      <c r="R855" s="68"/>
      <c r="S855" s="69"/>
      <c r="T855" s="71"/>
      <c r="U855" s="35"/>
      <c r="V855" s="35"/>
      <c r="W855" s="35"/>
      <c r="X855" s="35"/>
      <c r="Y855" s="35"/>
      <c r="Z855" s="35"/>
    </row>
    <row r="856" spans="2:26" ht="12" customHeight="1">
      <c r="B856" s="17">
        <v>31498</v>
      </c>
      <c r="C856" s="18" t="s">
        <v>27</v>
      </c>
      <c r="D856" s="27">
        <v>1.3576529169853259E-2</v>
      </c>
      <c r="E856" s="34"/>
      <c r="F856" s="19"/>
      <c r="G856" s="21" t="s">
        <v>26</v>
      </c>
      <c r="H856" s="20"/>
      <c r="I856" s="20"/>
      <c r="J856" s="19"/>
      <c r="K856" s="19"/>
      <c r="L856" s="19"/>
      <c r="M856" s="1"/>
      <c r="N856" s="78">
        <f t="shared" si="72"/>
        <v>2.715305833970652E-3</v>
      </c>
      <c r="O856" s="79" t="str">
        <f t="shared" si="73"/>
        <v/>
      </c>
      <c r="P856" s="80" t="str">
        <f t="shared" si="74"/>
        <v/>
      </c>
      <c r="Q856" s="72"/>
      <c r="R856" s="68"/>
      <c r="S856" s="69"/>
      <c r="T856" s="71"/>
      <c r="U856" s="35"/>
      <c r="V856" s="35"/>
      <c r="W856" s="35"/>
      <c r="X856" s="35"/>
      <c r="Y856" s="35"/>
      <c r="Z856" s="35"/>
    </row>
    <row r="857" spans="2:26" ht="12" customHeight="1">
      <c r="B857" s="17">
        <v>31501</v>
      </c>
      <c r="C857" s="18" t="s">
        <v>24</v>
      </c>
      <c r="D857" s="27"/>
      <c r="E857" s="34">
        <v>0.111</v>
      </c>
      <c r="F857" s="19"/>
      <c r="G857" s="21"/>
      <c r="H857" s="20" t="s">
        <v>12</v>
      </c>
      <c r="I857" s="20"/>
      <c r="J857" s="19"/>
      <c r="K857" s="19"/>
      <c r="L857" s="19"/>
      <c r="M857" s="1"/>
      <c r="N857" s="78" t="str">
        <f t="shared" si="72"/>
        <v/>
      </c>
      <c r="O857" s="79">
        <f t="shared" si="73"/>
        <v>3.7000000000000002E-3</v>
      </c>
      <c r="P857" s="80" t="str">
        <f t="shared" si="74"/>
        <v/>
      </c>
      <c r="Q857" s="72"/>
      <c r="R857" s="68"/>
      <c r="S857" s="69"/>
      <c r="T857" s="71"/>
      <c r="U857" s="35"/>
      <c r="V857" s="35"/>
      <c r="W857" s="35"/>
      <c r="X857" s="35"/>
      <c r="Y857" s="35"/>
      <c r="Z857" s="35"/>
    </row>
    <row r="858" spans="2:26" ht="12" customHeight="1">
      <c r="B858" s="17">
        <v>31502</v>
      </c>
      <c r="C858" s="18" t="s">
        <v>28</v>
      </c>
      <c r="D858" s="27"/>
      <c r="E858" s="34">
        <v>1.2052914845143786E-2</v>
      </c>
      <c r="F858" s="19"/>
      <c r="G858" s="21"/>
      <c r="H858" s="32" t="s">
        <v>12</v>
      </c>
      <c r="I858" s="32"/>
      <c r="J858" s="19"/>
      <c r="K858" s="19">
        <v>5020.9620039589963</v>
      </c>
      <c r="L858" s="19"/>
      <c r="M858" s="1"/>
      <c r="N858" s="78" t="str">
        <f t="shared" si="72"/>
        <v/>
      </c>
      <c r="O858" s="79">
        <f t="shared" si="73"/>
        <v>4.0176382817145955E-4</v>
      </c>
      <c r="P858" s="80" t="str">
        <f t="shared" si="74"/>
        <v/>
      </c>
      <c r="Q858" s="72"/>
      <c r="R858" s="68"/>
      <c r="S858" s="69"/>
      <c r="T858" s="71"/>
      <c r="U858" s="35"/>
      <c r="V858" s="35"/>
      <c r="W858" s="35"/>
      <c r="X858" s="35"/>
      <c r="Y858" s="35"/>
      <c r="Z858" s="35"/>
    </row>
    <row r="859" spans="2:26" ht="12" customHeight="1">
      <c r="B859" s="17">
        <v>31502</v>
      </c>
      <c r="C859" s="18" t="s">
        <v>24</v>
      </c>
      <c r="D859" s="27"/>
      <c r="E859" s="34">
        <v>9.9900000000000003E-2</v>
      </c>
      <c r="F859" s="19"/>
      <c r="G859" s="21"/>
      <c r="H859" s="20" t="s">
        <v>12</v>
      </c>
      <c r="I859" s="20"/>
      <c r="J859" s="19"/>
      <c r="K859" s="19"/>
      <c r="L859" s="19"/>
      <c r="M859" s="1"/>
      <c r="N859" s="78" t="str">
        <f t="shared" si="72"/>
        <v/>
      </c>
      <c r="O859" s="79">
        <f t="shared" si="73"/>
        <v>3.3300000000000001E-3</v>
      </c>
      <c r="P859" s="80" t="str">
        <f t="shared" si="74"/>
        <v/>
      </c>
      <c r="Q859" s="72"/>
      <c r="R859" s="68"/>
      <c r="S859" s="69"/>
      <c r="T859" s="71"/>
      <c r="U859" s="35"/>
      <c r="V859" s="35"/>
      <c r="W859" s="35"/>
      <c r="X859" s="35"/>
      <c r="Y859" s="35"/>
      <c r="Z859" s="35"/>
    </row>
    <row r="860" spans="2:26" ht="12" customHeight="1">
      <c r="B860" s="17">
        <v>31502</v>
      </c>
      <c r="C860" s="18" t="s">
        <v>29</v>
      </c>
      <c r="D860" s="27"/>
      <c r="E860" s="34">
        <v>1.2052914845143786E-2</v>
      </c>
      <c r="F860" s="19"/>
      <c r="G860" s="18"/>
      <c r="H860" s="20" t="s">
        <v>12</v>
      </c>
      <c r="I860" s="20"/>
      <c r="J860" s="19"/>
      <c r="K860" s="19">
        <v>5020.9620039589963</v>
      </c>
      <c r="L860" s="19"/>
      <c r="M860" s="1"/>
      <c r="N860" s="78" t="str">
        <f t="shared" si="72"/>
        <v/>
      </c>
      <c r="O860" s="79">
        <f t="shared" si="73"/>
        <v>4.0176382817145955E-4</v>
      </c>
      <c r="P860" s="80" t="str">
        <f t="shared" si="74"/>
        <v/>
      </c>
      <c r="Q860" s="72"/>
      <c r="R860" s="68"/>
      <c r="S860" s="69"/>
      <c r="T860" s="71"/>
      <c r="U860" s="35"/>
      <c r="V860" s="35"/>
      <c r="W860" s="35"/>
      <c r="X860" s="35"/>
      <c r="Y860" s="35"/>
      <c r="Z860" s="35"/>
    </row>
    <row r="861" spans="2:26" ht="12" customHeight="1">
      <c r="B861" s="17">
        <v>31502</v>
      </c>
      <c r="C861" s="18" t="s">
        <v>25</v>
      </c>
      <c r="D861" s="27">
        <v>1.3573102303089848E-2</v>
      </c>
      <c r="E861" s="34"/>
      <c r="F861" s="19"/>
      <c r="G861" s="21" t="s">
        <v>26</v>
      </c>
      <c r="H861" s="20"/>
      <c r="I861" s="20"/>
      <c r="J861" s="19">
        <v>21.406131958201435</v>
      </c>
      <c r="K861" s="19"/>
      <c r="L861" s="19"/>
      <c r="M861" s="1"/>
      <c r="N861" s="78">
        <f t="shared" si="72"/>
        <v>2.7146204606179696E-3</v>
      </c>
      <c r="O861" s="79" t="str">
        <f t="shared" si="73"/>
        <v/>
      </c>
      <c r="P861" s="80" t="str">
        <f t="shared" si="74"/>
        <v/>
      </c>
      <c r="Q861" s="72"/>
      <c r="R861" s="68"/>
      <c r="S861" s="69"/>
      <c r="T861" s="71"/>
      <c r="U861" s="35"/>
      <c r="V861" s="35"/>
      <c r="W861" s="35"/>
      <c r="X861" s="35"/>
      <c r="Y861" s="35"/>
      <c r="Z861" s="35"/>
    </row>
    <row r="862" spans="2:26" ht="12" customHeight="1">
      <c r="B862" s="17">
        <v>31502</v>
      </c>
      <c r="C862" s="18" t="s">
        <v>27</v>
      </c>
      <c r="D862" s="27">
        <v>1.3573102303089848E-2</v>
      </c>
      <c r="E862" s="34"/>
      <c r="F862" s="19"/>
      <c r="G862" s="21" t="s">
        <v>26</v>
      </c>
      <c r="H862" s="20"/>
      <c r="I862" s="20"/>
      <c r="J862" s="19"/>
      <c r="K862" s="19"/>
      <c r="L862" s="19"/>
      <c r="M862" s="1"/>
      <c r="N862" s="78">
        <f t="shared" si="72"/>
        <v>2.7146204606179696E-3</v>
      </c>
      <c r="O862" s="79" t="str">
        <f t="shared" si="73"/>
        <v/>
      </c>
      <c r="P862" s="80" t="str">
        <f t="shared" si="74"/>
        <v/>
      </c>
      <c r="Q862" s="72"/>
      <c r="R862" s="68"/>
      <c r="S862" s="69"/>
      <c r="T862" s="71"/>
      <c r="U862" s="35"/>
      <c r="V862" s="35"/>
      <c r="W862" s="35"/>
      <c r="X862" s="35"/>
      <c r="Y862" s="35"/>
      <c r="Z862" s="35"/>
    </row>
    <row r="863" spans="2:26" ht="12" customHeight="1">
      <c r="B863" s="17">
        <v>31503</v>
      </c>
      <c r="C863" s="18" t="s">
        <v>35</v>
      </c>
      <c r="D863" s="27"/>
      <c r="E863" s="34">
        <v>0.3367</v>
      </c>
      <c r="F863" s="19"/>
      <c r="G863" s="21"/>
      <c r="H863" s="20" t="s">
        <v>12</v>
      </c>
      <c r="I863" s="20"/>
      <c r="J863" s="19"/>
      <c r="K863" s="19"/>
      <c r="L863" s="19"/>
      <c r="M863" s="1"/>
      <c r="N863" s="78" t="str">
        <f t="shared" si="72"/>
        <v/>
      </c>
      <c r="O863" s="79">
        <f t="shared" si="73"/>
        <v>1.1223333333333333E-2</v>
      </c>
      <c r="P863" s="80" t="str">
        <f t="shared" si="74"/>
        <v/>
      </c>
      <c r="Q863" s="72"/>
      <c r="R863" s="68"/>
      <c r="S863" s="69"/>
      <c r="T863" s="71"/>
      <c r="U863" s="35"/>
      <c r="V863" s="35"/>
      <c r="W863" s="35"/>
      <c r="X863" s="35"/>
      <c r="Y863" s="35"/>
      <c r="Z863" s="35"/>
    </row>
    <row r="864" spans="2:26" ht="12" customHeight="1">
      <c r="B864" s="17">
        <v>31530</v>
      </c>
      <c r="C864" s="18" t="s">
        <v>25</v>
      </c>
      <c r="D864" s="27">
        <v>2.0015912076287484E-2</v>
      </c>
      <c r="E864" s="34"/>
      <c r="F864" s="19"/>
      <c r="G864" s="21" t="s">
        <v>26</v>
      </c>
      <c r="H864" s="20"/>
      <c r="I864" s="20"/>
      <c r="J864" s="19"/>
      <c r="K864" s="19"/>
      <c r="L864" s="19"/>
      <c r="M864" s="1"/>
      <c r="N864" s="78">
        <f t="shared" si="72"/>
        <v>4.0031824152574969E-3</v>
      </c>
      <c r="O864" s="79" t="str">
        <f t="shared" si="73"/>
        <v/>
      </c>
      <c r="P864" s="80" t="str">
        <f t="shared" si="74"/>
        <v/>
      </c>
      <c r="Q864" s="72"/>
      <c r="R864" s="68"/>
      <c r="S864" s="69"/>
      <c r="T864" s="71"/>
      <c r="U864" s="35"/>
      <c r="V864" s="35"/>
      <c r="W864" s="35"/>
      <c r="X864" s="35"/>
      <c r="Y864" s="35"/>
      <c r="Z864" s="35"/>
    </row>
    <row r="865" spans="2:26" ht="12" customHeight="1">
      <c r="B865" s="17">
        <v>31530</v>
      </c>
      <c r="C865" s="18" t="s">
        <v>27</v>
      </c>
      <c r="D865" s="27">
        <v>2.0015912076287484E-2</v>
      </c>
      <c r="E865" s="34"/>
      <c r="F865" s="19"/>
      <c r="G865" s="21" t="s">
        <v>26</v>
      </c>
      <c r="H865" s="20"/>
      <c r="I865" s="20"/>
      <c r="J865" s="19">
        <v>21.368338567928529</v>
      </c>
      <c r="K865" s="19"/>
      <c r="L865" s="19"/>
      <c r="M865" s="1"/>
      <c r="N865" s="78">
        <f t="shared" si="72"/>
        <v>4.0031824152574969E-3</v>
      </c>
      <c r="O865" s="79" t="str">
        <f t="shared" si="73"/>
        <v/>
      </c>
      <c r="P865" s="80" t="str">
        <f t="shared" si="74"/>
        <v/>
      </c>
      <c r="Q865" s="72"/>
      <c r="R865" s="68"/>
      <c r="S865" s="69"/>
      <c r="T865" s="71"/>
      <c r="U865" s="35"/>
      <c r="V865" s="35"/>
      <c r="W865" s="35"/>
      <c r="X865" s="35"/>
      <c r="Y865" s="35"/>
      <c r="Z865" s="35"/>
    </row>
    <row r="866" spans="2:26" ht="12" customHeight="1">
      <c r="B866" s="17">
        <v>31532</v>
      </c>
      <c r="C866" s="18" t="s">
        <v>24</v>
      </c>
      <c r="D866" s="27"/>
      <c r="E866" s="34">
        <v>0.185</v>
      </c>
      <c r="F866" s="19"/>
      <c r="G866" s="21"/>
      <c r="H866" s="20" t="s">
        <v>12</v>
      </c>
      <c r="I866" s="20"/>
      <c r="J866" s="19"/>
      <c r="K866" s="19"/>
      <c r="L866" s="19"/>
      <c r="M866" s="1"/>
      <c r="N866" s="78" t="str">
        <f t="shared" si="72"/>
        <v/>
      </c>
      <c r="O866" s="79">
        <f t="shared" si="73"/>
        <v>6.1666666666666667E-3</v>
      </c>
      <c r="P866" s="80" t="str">
        <f t="shared" si="74"/>
        <v/>
      </c>
      <c r="Q866" s="72"/>
      <c r="R866" s="68"/>
      <c r="S866" s="69"/>
      <c r="T866" s="71"/>
      <c r="U866" s="35"/>
      <c r="V866" s="35"/>
      <c r="W866" s="35"/>
      <c r="X866" s="35"/>
      <c r="Y866" s="35"/>
      <c r="Z866" s="35"/>
    </row>
    <row r="867" spans="2:26" ht="12" customHeight="1">
      <c r="B867" s="17">
        <v>31534</v>
      </c>
      <c r="C867" s="18" t="s">
        <v>25</v>
      </c>
      <c r="D867" s="27">
        <v>2.0010859837753213E-2</v>
      </c>
      <c r="E867" s="34"/>
      <c r="F867" s="19"/>
      <c r="G867" s="21" t="s">
        <v>26</v>
      </c>
      <c r="H867" s="20"/>
      <c r="I867" s="20"/>
      <c r="J867" s="19"/>
      <c r="K867" s="19"/>
      <c r="L867" s="19"/>
      <c r="M867" s="1"/>
      <c r="N867" s="78">
        <f t="shared" si="72"/>
        <v>4.0021719675506426E-3</v>
      </c>
      <c r="O867" s="79" t="str">
        <f t="shared" si="73"/>
        <v/>
      </c>
      <c r="P867" s="80" t="str">
        <f t="shared" si="74"/>
        <v/>
      </c>
      <c r="Q867" s="72"/>
      <c r="R867" s="68"/>
      <c r="S867" s="69"/>
      <c r="T867" s="71"/>
      <c r="U867" s="35"/>
      <c r="V867" s="35"/>
      <c r="W867" s="35"/>
      <c r="X867" s="35"/>
      <c r="Y867" s="35"/>
      <c r="Z867" s="35"/>
    </row>
    <row r="868" spans="2:26" ht="12" customHeight="1">
      <c r="B868" s="17">
        <v>31534</v>
      </c>
      <c r="C868" s="18" t="s">
        <v>27</v>
      </c>
      <c r="D868" s="27">
        <v>2.0010859837753213E-2</v>
      </c>
      <c r="E868" s="34"/>
      <c r="F868" s="19"/>
      <c r="G868" s="21" t="s">
        <v>26</v>
      </c>
      <c r="H868" s="20"/>
      <c r="I868" s="20"/>
      <c r="J868" s="19"/>
      <c r="K868" s="19"/>
      <c r="L868" s="19"/>
      <c r="M868" s="1"/>
      <c r="N868" s="78">
        <f t="shared" si="72"/>
        <v>4.0021719675506426E-3</v>
      </c>
      <c r="O868" s="79" t="str">
        <f t="shared" si="73"/>
        <v/>
      </c>
      <c r="P868" s="80" t="str">
        <f t="shared" si="74"/>
        <v/>
      </c>
      <c r="Q868" s="72"/>
      <c r="R868" s="68"/>
      <c r="S868" s="69"/>
      <c r="T868" s="71"/>
      <c r="U868" s="35"/>
      <c r="V868" s="35"/>
      <c r="W868" s="35"/>
      <c r="X868" s="35"/>
      <c r="Y868" s="35"/>
      <c r="Z868" s="35"/>
    </row>
    <row r="869" spans="2:26" ht="12" customHeight="1">
      <c r="B869" s="17">
        <v>31546</v>
      </c>
      <c r="C869" s="18" t="s">
        <v>32</v>
      </c>
      <c r="D869" s="27"/>
      <c r="E869" s="34"/>
      <c r="F869" s="19">
        <v>700</v>
      </c>
      <c r="G869" s="21"/>
      <c r="H869" s="20"/>
      <c r="I869" s="20" t="s">
        <v>20</v>
      </c>
      <c r="J869" s="19"/>
      <c r="K869" s="19"/>
      <c r="L869" s="19"/>
      <c r="M869" s="1"/>
      <c r="N869" s="78" t="str">
        <f t="shared" si="72"/>
        <v/>
      </c>
      <c r="O869" s="79" t="str">
        <f t="shared" si="73"/>
        <v/>
      </c>
      <c r="P869" s="80">
        <f t="shared" si="74"/>
        <v>23.333333333333332</v>
      </c>
      <c r="Q869" s="72"/>
      <c r="R869" s="68"/>
      <c r="S869" s="69"/>
      <c r="T869" s="71"/>
      <c r="U869" s="35"/>
      <c r="V869" s="35"/>
      <c r="W869" s="35"/>
      <c r="X869" s="35"/>
      <c r="Y869" s="35"/>
      <c r="Z869" s="35"/>
    </row>
    <row r="870" spans="2:26" ht="12" customHeight="1">
      <c r="B870" s="17">
        <v>31546</v>
      </c>
      <c r="C870" s="18" t="s">
        <v>30</v>
      </c>
      <c r="D870" s="27"/>
      <c r="E870" s="34"/>
      <c r="F870" s="19">
        <v>700</v>
      </c>
      <c r="G870" s="21"/>
      <c r="H870" s="20"/>
      <c r="I870" s="20" t="s">
        <v>20</v>
      </c>
      <c r="J870" s="19"/>
      <c r="K870" s="19"/>
      <c r="L870" s="19">
        <v>52118.662315621346</v>
      </c>
      <c r="M870" s="1"/>
      <c r="N870" s="78" t="str">
        <f t="shared" si="72"/>
        <v/>
      </c>
      <c r="O870" s="79" t="str">
        <f t="shared" si="73"/>
        <v/>
      </c>
      <c r="P870" s="80">
        <f t="shared" si="74"/>
        <v>23.333333333333332</v>
      </c>
      <c r="Q870" s="72"/>
      <c r="R870" s="68"/>
      <c r="S870" s="69"/>
      <c r="T870" s="71"/>
      <c r="U870" s="35"/>
      <c r="V870" s="35"/>
      <c r="W870" s="35"/>
      <c r="X870" s="35"/>
      <c r="Y870" s="35"/>
      <c r="Z870" s="35"/>
    </row>
    <row r="871" spans="2:26" ht="12" customHeight="1">
      <c r="B871" s="17">
        <v>31562</v>
      </c>
      <c r="C871" s="18" t="s">
        <v>28</v>
      </c>
      <c r="D871" s="27"/>
      <c r="E871" s="34">
        <v>102.12</v>
      </c>
      <c r="F871" s="19"/>
      <c r="G871" s="21"/>
      <c r="H871" s="20" t="s">
        <v>12</v>
      </c>
      <c r="I871" s="20"/>
      <c r="J871" s="19"/>
      <c r="K871" s="19">
        <v>5001.9853572452193</v>
      </c>
      <c r="L871" s="19"/>
      <c r="M871" s="1"/>
      <c r="N871" s="78" t="str">
        <f t="shared" si="72"/>
        <v/>
      </c>
      <c r="O871" s="79">
        <f t="shared" si="73"/>
        <v>3.4040000000000004</v>
      </c>
      <c r="P871" s="80" t="str">
        <f t="shared" si="74"/>
        <v/>
      </c>
      <c r="Q871" s="72"/>
      <c r="R871" s="68"/>
      <c r="S871" s="69"/>
      <c r="T871" s="71"/>
      <c r="U871" s="35"/>
      <c r="V871" s="35"/>
      <c r="W871" s="35"/>
      <c r="X871" s="35"/>
      <c r="Y871" s="35"/>
      <c r="Z871" s="35"/>
    </row>
    <row r="872" spans="2:26" ht="12" customHeight="1">
      <c r="B872" s="17">
        <v>31562</v>
      </c>
      <c r="C872" s="18" t="s">
        <v>29</v>
      </c>
      <c r="D872" s="27"/>
      <c r="E872" s="34">
        <v>74.739999999999995</v>
      </c>
      <c r="F872" s="19"/>
      <c r="G872" s="21"/>
      <c r="H872" s="20" t="s">
        <v>12</v>
      </c>
      <c r="I872" s="20"/>
      <c r="J872" s="19"/>
      <c r="K872" s="19"/>
      <c r="L872" s="19"/>
      <c r="M872" s="1"/>
      <c r="N872" s="78" t="str">
        <f t="shared" si="72"/>
        <v/>
      </c>
      <c r="O872" s="79">
        <f t="shared" si="73"/>
        <v>2.491333333333333</v>
      </c>
      <c r="P872" s="80" t="str">
        <f t="shared" si="74"/>
        <v/>
      </c>
      <c r="Q872" s="72"/>
      <c r="R872" s="68"/>
      <c r="S872" s="69"/>
      <c r="T872" s="71"/>
      <c r="U872" s="35"/>
      <c r="V872" s="35"/>
      <c r="W872" s="35"/>
      <c r="X872" s="35"/>
      <c r="Y872" s="35"/>
      <c r="Z872" s="35"/>
    </row>
    <row r="873" spans="2:26" ht="12" customHeight="1">
      <c r="B873" s="17">
        <v>31562</v>
      </c>
      <c r="C873" s="18" t="s">
        <v>25</v>
      </c>
      <c r="D873" s="27">
        <v>4.5880000000000001</v>
      </c>
      <c r="E873" s="34"/>
      <c r="F873" s="19"/>
      <c r="G873" s="18" t="s">
        <v>26</v>
      </c>
      <c r="H873" s="20"/>
      <c r="I873" s="20"/>
      <c r="J873" s="19">
        <v>21.325227820038474</v>
      </c>
      <c r="K873" s="19"/>
      <c r="L873" s="19"/>
      <c r="M873" s="1"/>
      <c r="N873" s="78">
        <f t="shared" si="72"/>
        <v>0.91759999999999997</v>
      </c>
      <c r="O873" s="79" t="str">
        <f t="shared" si="73"/>
        <v/>
      </c>
      <c r="P873" s="80" t="str">
        <f t="shared" si="74"/>
        <v/>
      </c>
      <c r="Q873" s="72"/>
      <c r="R873" s="68"/>
      <c r="S873" s="69"/>
      <c r="T873" s="71"/>
      <c r="U873" s="35"/>
      <c r="V873" s="35"/>
      <c r="W873" s="35"/>
      <c r="X873" s="35"/>
      <c r="Y873" s="35"/>
      <c r="Z873" s="35"/>
    </row>
    <row r="874" spans="2:26" ht="12" customHeight="1">
      <c r="B874" s="17">
        <v>31562</v>
      </c>
      <c r="C874" s="18" t="s">
        <v>27</v>
      </c>
      <c r="D874" s="27">
        <v>4.5510000000000002</v>
      </c>
      <c r="E874" s="34"/>
      <c r="F874" s="19"/>
      <c r="G874" s="21" t="s">
        <v>26</v>
      </c>
      <c r="H874" s="20"/>
      <c r="I874" s="20"/>
      <c r="J874" s="19"/>
      <c r="K874" s="19"/>
      <c r="L874" s="19"/>
      <c r="M874" s="1"/>
      <c r="N874" s="78">
        <f t="shared" si="72"/>
        <v>0.91020000000000012</v>
      </c>
      <c r="O874" s="79" t="str">
        <f t="shared" si="73"/>
        <v/>
      </c>
      <c r="P874" s="80" t="str">
        <f t="shared" si="74"/>
        <v/>
      </c>
      <c r="Q874" s="72"/>
      <c r="R874" s="68"/>
      <c r="S874" s="69"/>
      <c r="T874" s="71"/>
      <c r="U874" s="35"/>
      <c r="V874" s="35"/>
      <c r="W874" s="35"/>
      <c r="X874" s="35"/>
      <c r="Y874" s="35"/>
      <c r="Z874" s="35"/>
    </row>
    <row r="875" spans="2:26" ht="12" customHeight="1">
      <c r="B875" s="17">
        <v>31563</v>
      </c>
      <c r="C875" s="18" t="s">
        <v>24</v>
      </c>
      <c r="D875" s="27"/>
      <c r="E875" s="34">
        <v>77.7</v>
      </c>
      <c r="F875" s="19"/>
      <c r="G875" s="21"/>
      <c r="H875" s="20" t="s">
        <v>12</v>
      </c>
      <c r="I875" s="20"/>
      <c r="J875" s="19"/>
      <c r="K875" s="19"/>
      <c r="L875" s="19"/>
      <c r="M875" s="1"/>
      <c r="N875" s="78" t="str">
        <f t="shared" si="72"/>
        <v/>
      </c>
      <c r="O875" s="79">
        <f t="shared" si="73"/>
        <v>2.5900000000000003</v>
      </c>
      <c r="P875" s="80" t="str">
        <f t="shared" si="74"/>
        <v/>
      </c>
      <c r="Q875" s="72"/>
      <c r="R875" s="68"/>
      <c r="S875" s="69"/>
      <c r="T875" s="71"/>
      <c r="U875" s="35"/>
      <c r="V875" s="35"/>
      <c r="W875" s="35"/>
      <c r="X875" s="35"/>
      <c r="Y875" s="35"/>
      <c r="Z875" s="35"/>
    </row>
    <row r="876" spans="2:26" ht="12" customHeight="1">
      <c r="B876" s="17">
        <v>31566</v>
      </c>
      <c r="C876" s="18" t="s">
        <v>24</v>
      </c>
      <c r="D876" s="27"/>
      <c r="E876" s="34">
        <v>71.040000000000006</v>
      </c>
      <c r="F876" s="19"/>
      <c r="G876" s="21"/>
      <c r="H876" s="32" t="s">
        <v>12</v>
      </c>
      <c r="I876" s="32"/>
      <c r="J876" s="19"/>
      <c r="K876" s="19">
        <v>5000.7228005816305</v>
      </c>
      <c r="L876" s="19"/>
      <c r="M876" s="1"/>
      <c r="N876" s="78" t="str">
        <f t="shared" si="72"/>
        <v/>
      </c>
      <c r="O876" s="79">
        <f t="shared" si="73"/>
        <v>2.3680000000000003</v>
      </c>
      <c r="P876" s="80" t="str">
        <f t="shared" si="74"/>
        <v/>
      </c>
      <c r="Q876" s="72"/>
      <c r="R876" s="68"/>
      <c r="S876" s="69"/>
      <c r="T876" s="71"/>
      <c r="U876" s="35"/>
      <c r="V876" s="35"/>
      <c r="W876" s="35"/>
      <c r="X876" s="35"/>
      <c r="Y876" s="35"/>
      <c r="Z876" s="35"/>
    </row>
    <row r="877" spans="2:26" ht="12" customHeight="1">
      <c r="B877" s="17">
        <v>31566</v>
      </c>
      <c r="C877" s="18" t="s">
        <v>35</v>
      </c>
      <c r="D877" s="27"/>
      <c r="E877" s="34">
        <v>90.65</v>
      </c>
      <c r="F877" s="19"/>
      <c r="G877" s="21"/>
      <c r="H877" s="20" t="s">
        <v>12</v>
      </c>
      <c r="I877" s="20"/>
      <c r="J877" s="19"/>
      <c r="K877" s="19"/>
      <c r="L877" s="19"/>
      <c r="M877" s="1"/>
      <c r="N877" s="78" t="str">
        <f t="shared" ref="N877:N940" si="75">IF(D877&lt;&gt;"",D877/1000*200,"")</f>
        <v/>
      </c>
      <c r="O877" s="79">
        <f t="shared" si="73"/>
        <v>3.0216666666666669</v>
      </c>
      <c r="P877" s="80" t="str">
        <f t="shared" si="74"/>
        <v/>
      </c>
      <c r="Q877" s="72"/>
      <c r="R877" s="68"/>
      <c r="S877" s="69"/>
      <c r="T877" s="71"/>
      <c r="U877" s="35"/>
      <c r="V877" s="35"/>
      <c r="W877" s="35"/>
      <c r="X877" s="35"/>
      <c r="Y877" s="35"/>
      <c r="Z877" s="35"/>
    </row>
    <row r="878" spans="2:26" ht="12" customHeight="1">
      <c r="B878" s="17">
        <v>31568</v>
      </c>
      <c r="C878" s="18" t="s">
        <v>25</v>
      </c>
      <c r="D878" s="27">
        <v>5.2910000000000004</v>
      </c>
      <c r="E878" s="34"/>
      <c r="F878" s="19"/>
      <c r="G878" s="21" t="s">
        <v>26</v>
      </c>
      <c r="H878" s="20"/>
      <c r="I878" s="20"/>
      <c r="J878" s="19"/>
      <c r="K878" s="19"/>
      <c r="L878" s="19"/>
      <c r="M878" s="1"/>
      <c r="N878" s="78">
        <f t="shared" si="75"/>
        <v>1.0582</v>
      </c>
      <c r="O878" s="79" t="str">
        <f t="shared" ref="O878:O941" si="76">IF(E878&lt;&gt;"",E878/30,"")</f>
        <v/>
      </c>
      <c r="P878" s="80" t="str">
        <f t="shared" ref="P878:P941" si="77">IF(F878&lt;&gt;"",F878/30,"")</f>
        <v/>
      </c>
      <c r="Q878" s="72"/>
      <c r="R878" s="68"/>
      <c r="S878" s="69"/>
      <c r="T878" s="71"/>
      <c r="U878" s="35"/>
      <c r="V878" s="35"/>
      <c r="W878" s="35"/>
      <c r="X878" s="35"/>
      <c r="Y878" s="35"/>
      <c r="Z878" s="35"/>
    </row>
    <row r="879" spans="2:26" ht="12" customHeight="1">
      <c r="B879" s="17">
        <v>31568</v>
      </c>
      <c r="C879" s="18" t="s">
        <v>27</v>
      </c>
      <c r="D879" s="27">
        <v>4.4400000000000004</v>
      </c>
      <c r="E879" s="34"/>
      <c r="F879" s="19"/>
      <c r="G879" s="21" t="s">
        <v>26</v>
      </c>
      <c r="H879" s="20"/>
      <c r="I879" s="20"/>
      <c r="J879" s="19">
        <v>21.31715424300042</v>
      </c>
      <c r="K879" s="19"/>
      <c r="L879" s="19"/>
      <c r="M879" s="1"/>
      <c r="N879" s="78">
        <f t="shared" si="75"/>
        <v>0.88800000000000012</v>
      </c>
      <c r="O879" s="79" t="str">
        <f t="shared" si="76"/>
        <v/>
      </c>
      <c r="P879" s="80" t="str">
        <f t="shared" si="77"/>
        <v/>
      </c>
      <c r="Q879" s="72"/>
      <c r="R879" s="68"/>
      <c r="S879" s="69"/>
      <c r="T879" s="71"/>
      <c r="U879" s="35"/>
      <c r="V879" s="35"/>
      <c r="W879" s="35"/>
      <c r="X879" s="35"/>
      <c r="Y879" s="35"/>
      <c r="Z879" s="35"/>
    </row>
    <row r="880" spans="2:26" ht="12" customHeight="1">
      <c r="B880" s="17">
        <v>31579</v>
      </c>
      <c r="C880" s="18" t="s">
        <v>36</v>
      </c>
      <c r="D880" s="27"/>
      <c r="E880" s="34"/>
      <c r="F880" s="19">
        <v>511.1111111111112</v>
      </c>
      <c r="G880" s="21"/>
      <c r="H880" s="32"/>
      <c r="I880" s="32" t="s">
        <v>20</v>
      </c>
      <c r="J880" s="19"/>
      <c r="K880" s="19"/>
      <c r="L880" s="19"/>
      <c r="M880" s="1"/>
      <c r="N880" s="78" t="str">
        <f t="shared" si="75"/>
        <v/>
      </c>
      <c r="O880" s="79" t="str">
        <f t="shared" si="76"/>
        <v/>
      </c>
      <c r="P880" s="80">
        <f t="shared" si="77"/>
        <v>17.037037037037042</v>
      </c>
      <c r="Q880" s="72"/>
      <c r="R880" s="68"/>
      <c r="S880" s="69"/>
      <c r="T880" s="71"/>
      <c r="U880" s="35"/>
      <c r="V880" s="35"/>
      <c r="W880" s="35"/>
      <c r="X880" s="35"/>
      <c r="Y880" s="35"/>
      <c r="Z880" s="35"/>
    </row>
    <row r="881" spans="2:26" ht="12" customHeight="1">
      <c r="B881" s="17">
        <v>31579</v>
      </c>
      <c r="C881" s="18" t="s">
        <v>33</v>
      </c>
      <c r="D881" s="27"/>
      <c r="E881" s="34"/>
      <c r="F881" s="19">
        <v>511.1111111111112</v>
      </c>
      <c r="G881" s="21"/>
      <c r="H881" s="20"/>
      <c r="I881" s="20" t="s">
        <v>20</v>
      </c>
      <c r="J881" s="19"/>
      <c r="K881" s="19"/>
      <c r="L881" s="19"/>
      <c r="M881" s="1"/>
      <c r="N881" s="78" t="str">
        <f t="shared" si="75"/>
        <v/>
      </c>
      <c r="O881" s="79" t="str">
        <f t="shared" si="76"/>
        <v/>
      </c>
      <c r="P881" s="80">
        <f t="shared" si="77"/>
        <v>17.037037037037042</v>
      </c>
      <c r="Q881" s="72"/>
      <c r="R881" s="68"/>
      <c r="S881" s="69"/>
      <c r="T881" s="71"/>
      <c r="U881" s="35"/>
      <c r="V881" s="35"/>
      <c r="W881" s="35"/>
      <c r="X881" s="35"/>
      <c r="Y881" s="35"/>
      <c r="Z881" s="35"/>
    </row>
    <row r="882" spans="2:26" ht="12" customHeight="1">
      <c r="B882" s="17">
        <v>31579</v>
      </c>
      <c r="C882" s="18" t="s">
        <v>32</v>
      </c>
      <c r="D882" s="27"/>
      <c r="E882" s="34"/>
      <c r="F882" s="19">
        <v>670.37037037037044</v>
      </c>
      <c r="G882" s="21"/>
      <c r="H882" s="32"/>
      <c r="I882" s="32" t="s">
        <v>20</v>
      </c>
      <c r="J882" s="19"/>
      <c r="K882" s="19"/>
      <c r="L882" s="19">
        <v>52010.23010213377</v>
      </c>
      <c r="M882" s="1"/>
      <c r="N882" s="78" t="str">
        <f t="shared" si="75"/>
        <v/>
      </c>
      <c r="O882" s="79" t="str">
        <f t="shared" si="76"/>
        <v/>
      </c>
      <c r="P882" s="80">
        <f t="shared" si="77"/>
        <v>22.345679012345681</v>
      </c>
      <c r="Q882" s="72"/>
      <c r="R882" s="68"/>
      <c r="S882" s="69"/>
      <c r="T882" s="71"/>
      <c r="U882" s="35"/>
      <c r="V882" s="35"/>
      <c r="W882" s="35"/>
      <c r="X882" s="35"/>
      <c r="Y882" s="35"/>
      <c r="Z882" s="35"/>
    </row>
    <row r="883" spans="2:26" ht="12" customHeight="1">
      <c r="B883" s="17">
        <v>31586</v>
      </c>
      <c r="C883" s="18" t="s">
        <v>34</v>
      </c>
      <c r="D883" s="27"/>
      <c r="E883" s="34"/>
      <c r="F883" s="19">
        <v>222.2222222222222</v>
      </c>
      <c r="G883" s="21"/>
      <c r="H883" s="20"/>
      <c r="I883" s="20" t="s">
        <v>20</v>
      </c>
      <c r="J883" s="19"/>
      <c r="K883" s="19"/>
      <c r="L883" s="19"/>
      <c r="M883" s="1"/>
      <c r="N883" s="78" t="str">
        <f t="shared" si="75"/>
        <v/>
      </c>
      <c r="O883" s="79" t="str">
        <f t="shared" si="76"/>
        <v/>
      </c>
      <c r="P883" s="80">
        <f t="shared" si="77"/>
        <v>7.4074074074074066</v>
      </c>
      <c r="Q883" s="72"/>
      <c r="R883" s="68"/>
      <c r="S883" s="69"/>
      <c r="T883" s="71"/>
      <c r="U883" s="35"/>
      <c r="V883" s="35"/>
      <c r="W883" s="35"/>
      <c r="X883" s="35"/>
      <c r="Y883" s="35"/>
      <c r="Z883" s="35"/>
    </row>
    <row r="884" spans="2:26" ht="12" customHeight="1">
      <c r="B884" s="17">
        <v>31593</v>
      </c>
      <c r="C884" s="18" t="s">
        <v>28</v>
      </c>
      <c r="D884" s="27"/>
      <c r="E884" s="34">
        <v>5.2910000000000004</v>
      </c>
      <c r="F884" s="19"/>
      <c r="G884" s="21"/>
      <c r="H884" s="20" t="s">
        <v>12</v>
      </c>
      <c r="I884" s="20"/>
      <c r="J884" s="19"/>
      <c r="K884" s="19"/>
      <c r="L884" s="19"/>
      <c r="M884" s="1"/>
      <c r="N884" s="78" t="str">
        <f t="shared" si="75"/>
        <v/>
      </c>
      <c r="O884" s="79">
        <f t="shared" si="76"/>
        <v>0.17636666666666667</v>
      </c>
      <c r="P884" s="80" t="str">
        <f t="shared" si="77"/>
        <v/>
      </c>
      <c r="Q884" s="72"/>
      <c r="R884" s="68"/>
      <c r="S884" s="69"/>
      <c r="T884" s="71"/>
      <c r="U884" s="35"/>
      <c r="V884" s="35"/>
      <c r="W884" s="35"/>
      <c r="X884" s="35"/>
      <c r="Y884" s="35"/>
      <c r="Z884" s="35"/>
    </row>
    <row r="885" spans="2:26" ht="12" customHeight="1">
      <c r="B885" s="17">
        <v>31593</v>
      </c>
      <c r="C885" s="18" t="s">
        <v>29</v>
      </c>
      <c r="D885" s="27"/>
      <c r="E885" s="34">
        <v>5.6609999999999996</v>
      </c>
      <c r="F885" s="19"/>
      <c r="G885" s="21"/>
      <c r="H885" s="20" t="s">
        <v>12</v>
      </c>
      <c r="I885" s="20"/>
      <c r="J885" s="19"/>
      <c r="K885" s="19">
        <v>4992.2088746317058</v>
      </c>
      <c r="L885" s="19"/>
      <c r="M885" s="1"/>
      <c r="N885" s="78" t="str">
        <f t="shared" si="75"/>
        <v/>
      </c>
      <c r="O885" s="79">
        <f t="shared" si="76"/>
        <v>0.18869999999999998</v>
      </c>
      <c r="P885" s="80" t="str">
        <f t="shared" si="77"/>
        <v/>
      </c>
      <c r="Q885" s="72"/>
      <c r="R885" s="68"/>
      <c r="S885" s="69"/>
      <c r="T885" s="71"/>
      <c r="U885" s="35"/>
      <c r="V885" s="35"/>
      <c r="W885" s="35"/>
      <c r="X885" s="35"/>
      <c r="Y885" s="35"/>
      <c r="Z885" s="35"/>
    </row>
    <row r="886" spans="2:26" ht="12" customHeight="1">
      <c r="B886" s="17">
        <v>31593</v>
      </c>
      <c r="C886" s="18" t="s">
        <v>25</v>
      </c>
      <c r="D886" s="27">
        <v>4.4400000000000002E-2</v>
      </c>
      <c r="E886" s="34"/>
      <c r="F886" s="19"/>
      <c r="G886" s="21" t="s">
        <v>26</v>
      </c>
      <c r="H886" s="20"/>
      <c r="I886" s="20"/>
      <c r="J886" s="19"/>
      <c r="K886" s="19"/>
      <c r="L886" s="19"/>
      <c r="M886" s="1"/>
      <c r="N886" s="78">
        <f t="shared" si="75"/>
        <v>8.8800000000000007E-3</v>
      </c>
      <c r="O886" s="79" t="str">
        <f t="shared" si="76"/>
        <v/>
      </c>
      <c r="P886" s="80" t="str">
        <f t="shared" si="77"/>
        <v/>
      </c>
      <c r="Q886" s="72"/>
      <c r="R886" s="68"/>
      <c r="S886" s="69"/>
      <c r="T886" s="71"/>
      <c r="U886" s="35"/>
      <c r="V886" s="35"/>
      <c r="W886" s="35"/>
      <c r="X886" s="35"/>
      <c r="Y886" s="35"/>
      <c r="Z886" s="35"/>
    </row>
    <row r="887" spans="2:26" ht="12" customHeight="1">
      <c r="B887" s="17">
        <v>31593</v>
      </c>
      <c r="C887" s="18" t="s">
        <v>27</v>
      </c>
      <c r="D887" s="27">
        <v>5.5500000000000001E-2</v>
      </c>
      <c r="E887" s="34"/>
      <c r="F887" s="19"/>
      <c r="G887" s="18" t="s">
        <v>26</v>
      </c>
      <c r="H887" s="20"/>
      <c r="I887" s="20"/>
      <c r="J887" s="19"/>
      <c r="K887" s="19"/>
      <c r="L887" s="19"/>
      <c r="M887" s="1"/>
      <c r="N887" s="78">
        <f t="shared" si="75"/>
        <v>1.11E-2</v>
      </c>
      <c r="O887" s="79" t="str">
        <f t="shared" si="76"/>
        <v/>
      </c>
      <c r="P887" s="80" t="str">
        <f t="shared" si="77"/>
        <v/>
      </c>
      <c r="Q887" s="72"/>
      <c r="R887" s="68"/>
      <c r="S887" s="69"/>
      <c r="T887" s="71"/>
      <c r="U887" s="35"/>
      <c r="V887" s="35"/>
      <c r="W887" s="35"/>
      <c r="X887" s="35"/>
      <c r="Y887" s="35"/>
      <c r="Z887" s="35"/>
    </row>
    <row r="888" spans="2:26" ht="12" customHeight="1">
      <c r="B888" s="17">
        <v>31594</v>
      </c>
      <c r="C888" s="18" t="s">
        <v>25</v>
      </c>
      <c r="D888" s="27">
        <v>8.5099999999999995E-2</v>
      </c>
      <c r="E888" s="34"/>
      <c r="F888" s="19"/>
      <c r="G888" s="21" t="s">
        <v>26</v>
      </c>
      <c r="H888" s="20"/>
      <c r="I888" s="20"/>
      <c r="J888" s="19">
        <v>21.282204048334137</v>
      </c>
      <c r="K888" s="19"/>
      <c r="L888" s="19"/>
      <c r="M888" s="1"/>
      <c r="N888" s="78">
        <f t="shared" si="75"/>
        <v>1.702E-2</v>
      </c>
      <c r="O888" s="79" t="str">
        <f t="shared" si="76"/>
        <v/>
      </c>
      <c r="P888" s="80" t="str">
        <f t="shared" si="77"/>
        <v/>
      </c>
      <c r="Q888" s="72"/>
      <c r="R888" s="68"/>
      <c r="S888" s="69"/>
      <c r="T888" s="71"/>
      <c r="U888" s="35"/>
      <c r="V888" s="35"/>
      <c r="W888" s="35"/>
      <c r="X888" s="35"/>
      <c r="Y888" s="35"/>
      <c r="Z888" s="35"/>
    </row>
    <row r="889" spans="2:26" ht="12" customHeight="1">
      <c r="B889" s="17">
        <v>31594</v>
      </c>
      <c r="C889" s="18" t="s">
        <v>27</v>
      </c>
      <c r="D889" s="27">
        <v>1.6206</v>
      </c>
      <c r="E889" s="34"/>
      <c r="F889" s="19"/>
      <c r="G889" s="21" t="s">
        <v>26</v>
      </c>
      <c r="H889" s="20"/>
      <c r="I889" s="20"/>
      <c r="J889" s="19"/>
      <c r="K889" s="19"/>
      <c r="L889" s="19"/>
      <c r="M889" s="1"/>
      <c r="N889" s="78">
        <f t="shared" si="75"/>
        <v>0.32412000000000002</v>
      </c>
      <c r="O889" s="79" t="str">
        <f t="shared" si="76"/>
        <v/>
      </c>
      <c r="P889" s="80" t="str">
        <f t="shared" si="77"/>
        <v/>
      </c>
      <c r="Q889" s="72"/>
      <c r="R889" s="68"/>
      <c r="S889" s="69"/>
      <c r="T889" s="71"/>
      <c r="U889" s="35"/>
      <c r="V889" s="35"/>
      <c r="W889" s="35"/>
      <c r="X889" s="35"/>
      <c r="Y889" s="35"/>
      <c r="Z889" s="35"/>
    </row>
    <row r="890" spans="2:26" ht="12" customHeight="1">
      <c r="B890" s="17">
        <v>31594</v>
      </c>
      <c r="C890" s="18" t="s">
        <v>27</v>
      </c>
      <c r="D890" s="27">
        <v>1.5059</v>
      </c>
      <c r="E890" s="34"/>
      <c r="F890" s="19"/>
      <c r="G890" s="21" t="s">
        <v>26</v>
      </c>
      <c r="H890" s="20"/>
      <c r="I890" s="20"/>
      <c r="J890" s="19"/>
      <c r="K890" s="19"/>
      <c r="L890" s="19"/>
      <c r="M890" s="1"/>
      <c r="N890" s="78">
        <f t="shared" si="75"/>
        <v>0.30118</v>
      </c>
      <c r="O890" s="79" t="str">
        <f t="shared" si="76"/>
        <v/>
      </c>
      <c r="P890" s="80" t="str">
        <f t="shared" si="77"/>
        <v/>
      </c>
      <c r="Q890" s="72"/>
      <c r="R890" s="68"/>
      <c r="S890" s="69"/>
      <c r="T890" s="71"/>
      <c r="U890" s="35"/>
      <c r="V890" s="35"/>
      <c r="W890" s="35"/>
      <c r="X890" s="35"/>
      <c r="Y890" s="35"/>
      <c r="Z890" s="35"/>
    </row>
    <row r="891" spans="2:26" ht="12" customHeight="1">
      <c r="B891" s="17">
        <v>31594</v>
      </c>
      <c r="C891" s="18" t="s">
        <v>27</v>
      </c>
      <c r="D891" s="27">
        <v>0.111</v>
      </c>
      <c r="E891" s="34"/>
      <c r="F891" s="19"/>
      <c r="G891" s="18" t="s">
        <v>26</v>
      </c>
      <c r="H891" s="32"/>
      <c r="I891" s="32"/>
      <c r="J891" s="19">
        <v>21.282204048334137</v>
      </c>
      <c r="K891" s="19"/>
      <c r="L891" s="19"/>
      <c r="M891" s="1"/>
      <c r="N891" s="78">
        <f t="shared" si="75"/>
        <v>2.2200000000000001E-2</v>
      </c>
      <c r="O891" s="79" t="str">
        <f t="shared" si="76"/>
        <v/>
      </c>
      <c r="P891" s="80" t="str">
        <f t="shared" si="77"/>
        <v/>
      </c>
      <c r="Q891" s="72"/>
      <c r="R891" s="68"/>
      <c r="S891" s="69"/>
      <c r="T891" s="71"/>
      <c r="U891" s="35"/>
      <c r="V891" s="35"/>
      <c r="W891" s="35"/>
      <c r="X891" s="35"/>
      <c r="Y891" s="35"/>
      <c r="Z891" s="35"/>
    </row>
    <row r="892" spans="2:26" ht="12" customHeight="1">
      <c r="B892" s="17">
        <v>31595</v>
      </c>
      <c r="C892" s="18" t="s">
        <v>24</v>
      </c>
      <c r="D892" s="27"/>
      <c r="E892" s="34">
        <v>3.589</v>
      </c>
      <c r="F892" s="19"/>
      <c r="G892" s="21"/>
      <c r="H892" s="20" t="s">
        <v>12</v>
      </c>
      <c r="I892" s="20"/>
      <c r="J892" s="19"/>
      <c r="K892" s="19"/>
      <c r="L892" s="19"/>
      <c r="M892" s="1"/>
      <c r="N892" s="78" t="str">
        <f t="shared" si="75"/>
        <v/>
      </c>
      <c r="O892" s="79">
        <f t="shared" si="76"/>
        <v>0.11963333333333333</v>
      </c>
      <c r="P892" s="80" t="str">
        <f t="shared" si="77"/>
        <v/>
      </c>
      <c r="Q892" s="72"/>
      <c r="R892" s="68"/>
      <c r="S892" s="69"/>
      <c r="T892" s="71"/>
      <c r="U892" s="35"/>
      <c r="V892" s="35"/>
      <c r="W892" s="35"/>
      <c r="X892" s="35"/>
      <c r="Y892" s="35"/>
      <c r="Z892" s="35"/>
    </row>
    <row r="893" spans="2:26" ht="12" customHeight="1">
      <c r="B893" s="17">
        <v>31595</v>
      </c>
      <c r="C893" s="18" t="s">
        <v>35</v>
      </c>
      <c r="D893" s="27"/>
      <c r="E893" s="34">
        <v>3.4780000000000002</v>
      </c>
      <c r="F893" s="19"/>
      <c r="G893" s="21"/>
      <c r="H893" s="32" t="s">
        <v>12</v>
      </c>
      <c r="I893" s="32"/>
      <c r="J893" s="19"/>
      <c r="K893" s="19"/>
      <c r="L893" s="19"/>
      <c r="M893" s="1"/>
      <c r="N893" s="78" t="str">
        <f t="shared" si="75"/>
        <v/>
      </c>
      <c r="O893" s="79">
        <f t="shared" si="76"/>
        <v>0.11593333333333335</v>
      </c>
      <c r="P893" s="80" t="str">
        <f t="shared" si="77"/>
        <v/>
      </c>
      <c r="Q893" s="72"/>
      <c r="R893" s="68"/>
      <c r="S893" s="69"/>
      <c r="T893" s="71"/>
      <c r="U893" s="35"/>
      <c r="V893" s="35"/>
      <c r="W893" s="35"/>
      <c r="X893" s="35"/>
      <c r="Y893" s="35"/>
      <c r="Z893" s="35"/>
    </row>
    <row r="894" spans="2:26" ht="12" customHeight="1">
      <c r="B894" s="17">
        <v>31621</v>
      </c>
      <c r="C894" s="18" t="s">
        <v>25</v>
      </c>
      <c r="D894" s="27">
        <v>1.9901288602124687E-2</v>
      </c>
      <c r="E894" s="34"/>
      <c r="F894" s="19"/>
      <c r="G894" s="21" t="s">
        <v>26</v>
      </c>
      <c r="H894" s="20"/>
      <c r="I894" s="20"/>
      <c r="J894" s="19"/>
      <c r="K894" s="19"/>
      <c r="L894" s="19"/>
      <c r="M894" s="1"/>
      <c r="N894" s="78">
        <f t="shared" si="75"/>
        <v>3.9802577204249377E-3</v>
      </c>
      <c r="O894" s="79" t="str">
        <f t="shared" si="76"/>
        <v/>
      </c>
      <c r="P894" s="80" t="str">
        <f t="shared" si="77"/>
        <v/>
      </c>
      <c r="Q894" s="72"/>
      <c r="R894" s="68"/>
      <c r="S894" s="69"/>
      <c r="T894" s="71"/>
      <c r="U894" s="35"/>
      <c r="V894" s="35"/>
      <c r="W894" s="35"/>
      <c r="X894" s="35"/>
      <c r="Y894" s="35"/>
      <c r="Z894" s="35"/>
    </row>
    <row r="895" spans="2:26" ht="12" customHeight="1">
      <c r="B895" s="17">
        <v>31621</v>
      </c>
      <c r="C895" s="18" t="s">
        <v>27</v>
      </c>
      <c r="D895" s="27">
        <v>1.9901288602124687E-2</v>
      </c>
      <c r="E895" s="34"/>
      <c r="F895" s="19"/>
      <c r="G895" s="21" t="s">
        <v>26</v>
      </c>
      <c r="H895" s="32"/>
      <c r="I895" s="32"/>
      <c r="J895" s="19"/>
      <c r="K895" s="19"/>
      <c r="L895" s="19"/>
      <c r="M895" s="1"/>
      <c r="N895" s="78">
        <f t="shared" si="75"/>
        <v>3.9802577204249377E-3</v>
      </c>
      <c r="O895" s="79" t="str">
        <f t="shared" si="76"/>
        <v/>
      </c>
      <c r="P895" s="80" t="str">
        <f t="shared" si="77"/>
        <v/>
      </c>
      <c r="Q895" s="72"/>
      <c r="R895" s="68"/>
      <c r="S895" s="69"/>
      <c r="T895" s="71"/>
      <c r="U895" s="35"/>
      <c r="V895" s="35"/>
      <c r="W895" s="35"/>
      <c r="X895" s="35"/>
      <c r="Y895" s="35"/>
      <c r="Z895" s="35"/>
    </row>
    <row r="896" spans="2:26" ht="12" customHeight="1">
      <c r="B896" s="17">
        <v>31623</v>
      </c>
      <c r="C896" s="18" t="s">
        <v>25</v>
      </c>
      <c r="D896" s="27">
        <v>1.9898776790464288E-2</v>
      </c>
      <c r="E896" s="34"/>
      <c r="F896" s="19"/>
      <c r="G896" s="21" t="s">
        <v>26</v>
      </c>
      <c r="H896" s="20"/>
      <c r="I896" s="20"/>
      <c r="J896" s="19">
        <v>21.243288735765926</v>
      </c>
      <c r="K896" s="19"/>
      <c r="L896" s="19"/>
      <c r="M896" s="1"/>
      <c r="N896" s="78">
        <f t="shared" si="75"/>
        <v>3.9797553580928572E-3</v>
      </c>
      <c r="O896" s="79" t="str">
        <f t="shared" si="76"/>
        <v/>
      </c>
      <c r="P896" s="80" t="str">
        <f t="shared" si="77"/>
        <v/>
      </c>
      <c r="Q896" s="72"/>
      <c r="R896" s="68"/>
      <c r="S896" s="69"/>
      <c r="T896" s="71"/>
      <c r="U896" s="35"/>
      <c r="V896" s="35"/>
      <c r="W896" s="35"/>
      <c r="X896" s="35"/>
      <c r="Y896" s="35"/>
      <c r="Z896" s="35"/>
    </row>
    <row r="897" spans="2:26" ht="12" customHeight="1">
      <c r="B897" s="17">
        <v>31623</v>
      </c>
      <c r="C897" s="18" t="s">
        <v>27</v>
      </c>
      <c r="D897" s="27">
        <v>1.9898776790464288E-2</v>
      </c>
      <c r="E897" s="34"/>
      <c r="F897" s="19"/>
      <c r="G897" s="21" t="s">
        <v>26</v>
      </c>
      <c r="H897" s="20"/>
      <c r="I897" s="20"/>
      <c r="J897" s="19"/>
      <c r="K897" s="19"/>
      <c r="L897" s="19"/>
      <c r="M897" s="1"/>
      <c r="N897" s="78">
        <f t="shared" si="75"/>
        <v>3.9797553580928572E-3</v>
      </c>
      <c r="O897" s="79" t="str">
        <f t="shared" si="76"/>
        <v/>
      </c>
      <c r="P897" s="80" t="str">
        <f t="shared" si="77"/>
        <v/>
      </c>
      <c r="Q897" s="72"/>
      <c r="R897" s="68"/>
      <c r="S897" s="69"/>
      <c r="T897" s="71"/>
      <c r="U897" s="35"/>
      <c r="V897" s="35"/>
      <c r="W897" s="35"/>
      <c r="X897" s="35"/>
      <c r="Y897" s="35"/>
      <c r="Z897" s="35"/>
    </row>
    <row r="898" spans="2:26" ht="12" customHeight="1">
      <c r="B898" s="17">
        <v>31624</v>
      </c>
      <c r="C898" s="18" t="s">
        <v>28</v>
      </c>
      <c r="D898" s="27"/>
      <c r="E898" s="34">
        <v>0.88800000000000001</v>
      </c>
      <c r="F898" s="19"/>
      <c r="G898" s="18"/>
      <c r="H898" s="20" t="s">
        <v>12</v>
      </c>
      <c r="I898" s="20"/>
      <c r="J898" s="19"/>
      <c r="K898" s="19">
        <v>4982.4515003532761</v>
      </c>
      <c r="L898" s="19"/>
      <c r="M898" s="1"/>
      <c r="N898" s="78" t="str">
        <f t="shared" si="75"/>
        <v/>
      </c>
      <c r="O898" s="79">
        <f t="shared" si="76"/>
        <v>2.9600000000000001E-2</v>
      </c>
      <c r="P898" s="80" t="str">
        <f t="shared" si="77"/>
        <v/>
      </c>
      <c r="Q898" s="72"/>
      <c r="R898" s="68"/>
      <c r="S898" s="69"/>
      <c r="T898" s="71"/>
      <c r="U898" s="35"/>
      <c r="V898" s="35"/>
      <c r="W898" s="35"/>
      <c r="X898" s="35"/>
      <c r="Y898" s="35"/>
      <c r="Z898" s="35"/>
    </row>
    <row r="899" spans="2:26" ht="12" customHeight="1">
      <c r="B899" s="17">
        <v>31624</v>
      </c>
      <c r="C899" s="18" t="s">
        <v>29</v>
      </c>
      <c r="D899" s="27"/>
      <c r="E899" s="34">
        <v>1.0248999999999999</v>
      </c>
      <c r="F899" s="19"/>
      <c r="G899" s="21"/>
      <c r="H899" s="20" t="s">
        <v>12</v>
      </c>
      <c r="I899" s="20"/>
      <c r="J899" s="19"/>
      <c r="K899" s="19"/>
      <c r="L899" s="19"/>
      <c r="M899" s="1"/>
      <c r="N899" s="78" t="str">
        <f t="shared" si="75"/>
        <v/>
      </c>
      <c r="O899" s="79">
        <f t="shared" si="76"/>
        <v>3.416333333333333E-2</v>
      </c>
      <c r="P899" s="80" t="str">
        <f t="shared" si="77"/>
        <v/>
      </c>
      <c r="Q899" s="72"/>
      <c r="R899" s="68"/>
      <c r="S899" s="69"/>
      <c r="T899" s="71"/>
      <c r="U899" s="35"/>
      <c r="V899" s="35"/>
      <c r="W899" s="35"/>
      <c r="X899" s="35"/>
      <c r="Y899" s="35"/>
      <c r="Z899" s="35"/>
    </row>
    <row r="900" spans="2:26" ht="12" customHeight="1">
      <c r="B900" s="17">
        <v>31625</v>
      </c>
      <c r="C900" s="18" t="s">
        <v>24</v>
      </c>
      <c r="D900" s="27"/>
      <c r="E900" s="34">
        <v>0.96199999999999997</v>
      </c>
      <c r="F900" s="19"/>
      <c r="G900" s="21"/>
      <c r="H900" s="20" t="s">
        <v>12</v>
      </c>
      <c r="I900" s="20"/>
      <c r="J900" s="19"/>
      <c r="K900" s="19"/>
      <c r="L900" s="19"/>
      <c r="M900" s="1"/>
      <c r="N900" s="78" t="str">
        <f t="shared" si="75"/>
        <v/>
      </c>
      <c r="O900" s="79">
        <f t="shared" si="76"/>
        <v>3.2066666666666667E-2</v>
      </c>
      <c r="P900" s="80" t="str">
        <f t="shared" si="77"/>
        <v/>
      </c>
      <c r="Q900" s="72"/>
      <c r="R900" s="68"/>
      <c r="S900" s="69"/>
      <c r="T900" s="71"/>
      <c r="U900" s="35"/>
      <c r="V900" s="35"/>
      <c r="W900" s="35"/>
      <c r="X900" s="35"/>
      <c r="Y900" s="35"/>
      <c r="Z900" s="35"/>
    </row>
    <row r="901" spans="2:26" ht="12" customHeight="1">
      <c r="B901" s="17">
        <v>31625</v>
      </c>
      <c r="C901" s="18" t="s">
        <v>24</v>
      </c>
      <c r="D901" s="27"/>
      <c r="E901" s="34">
        <v>0.70299999999999996</v>
      </c>
      <c r="F901" s="19"/>
      <c r="G901" s="21"/>
      <c r="H901" s="20" t="s">
        <v>12</v>
      </c>
      <c r="I901" s="20"/>
      <c r="J901" s="19"/>
      <c r="K901" s="19">
        <v>4982.1370640637206</v>
      </c>
      <c r="L901" s="19"/>
      <c r="M901" s="1"/>
      <c r="N901" s="78" t="str">
        <f t="shared" si="75"/>
        <v/>
      </c>
      <c r="O901" s="79">
        <f t="shared" si="76"/>
        <v>2.343333333333333E-2</v>
      </c>
      <c r="P901" s="80" t="str">
        <f t="shared" si="77"/>
        <v/>
      </c>
      <c r="Q901" s="72"/>
      <c r="R901" s="68"/>
      <c r="S901" s="69"/>
      <c r="T901" s="71"/>
      <c r="U901" s="35"/>
      <c r="V901" s="35"/>
      <c r="W901" s="35"/>
      <c r="X901" s="35"/>
      <c r="Y901" s="35"/>
      <c r="Z901" s="35"/>
    </row>
    <row r="902" spans="2:26" ht="12" customHeight="1">
      <c r="B902" s="17">
        <v>31625</v>
      </c>
      <c r="C902" s="18" t="s">
        <v>35</v>
      </c>
      <c r="D902" s="27"/>
      <c r="E902" s="34">
        <v>0.60680000000000001</v>
      </c>
      <c r="F902" s="19"/>
      <c r="G902" s="21"/>
      <c r="H902" s="20" t="s">
        <v>12</v>
      </c>
      <c r="I902" s="20"/>
      <c r="J902" s="19"/>
      <c r="K902" s="19"/>
      <c r="L902" s="19"/>
      <c r="M902" s="1"/>
      <c r="N902" s="78" t="str">
        <f t="shared" si="75"/>
        <v/>
      </c>
      <c r="O902" s="79">
        <f t="shared" si="76"/>
        <v>2.0226666666666667E-2</v>
      </c>
      <c r="P902" s="80" t="str">
        <f t="shared" si="77"/>
        <v/>
      </c>
      <c r="Q902" s="72"/>
      <c r="R902" s="68"/>
      <c r="S902" s="69"/>
      <c r="T902" s="71"/>
      <c r="U902" s="35"/>
      <c r="V902" s="35"/>
      <c r="W902" s="35"/>
      <c r="X902" s="35"/>
      <c r="Y902" s="35"/>
      <c r="Z902" s="35"/>
    </row>
    <row r="903" spans="2:26" ht="12" customHeight="1">
      <c r="B903" s="17">
        <v>31649</v>
      </c>
      <c r="C903" s="18" t="s">
        <v>25</v>
      </c>
      <c r="D903" s="27">
        <v>1.9866152073556961E-2</v>
      </c>
      <c r="E903" s="34"/>
      <c r="F903" s="19"/>
      <c r="G903" s="21" t="s">
        <v>26</v>
      </c>
      <c r="H903" s="20"/>
      <c r="I903" s="20"/>
      <c r="J903" s="19"/>
      <c r="K903" s="19"/>
      <c r="L903" s="19"/>
      <c r="M903" s="1"/>
      <c r="N903" s="78">
        <f t="shared" si="75"/>
        <v>3.9732304147113923E-3</v>
      </c>
      <c r="O903" s="79" t="str">
        <f t="shared" si="76"/>
        <v/>
      </c>
      <c r="P903" s="80" t="str">
        <f t="shared" si="77"/>
        <v/>
      </c>
      <c r="Q903" s="72"/>
      <c r="R903" s="68"/>
      <c r="S903" s="69"/>
      <c r="T903" s="71"/>
      <c r="U903" s="35"/>
      <c r="V903" s="35"/>
      <c r="W903" s="35"/>
      <c r="X903" s="35"/>
      <c r="Y903" s="35"/>
      <c r="Z903" s="35"/>
    </row>
    <row r="904" spans="2:26" ht="12" customHeight="1">
      <c r="B904" s="17">
        <v>31649</v>
      </c>
      <c r="C904" s="18" t="s">
        <v>27</v>
      </c>
      <c r="D904" s="27">
        <v>1.9866152073556961E-2</v>
      </c>
      <c r="E904" s="34"/>
      <c r="F904" s="19"/>
      <c r="G904" s="21" t="s">
        <v>26</v>
      </c>
      <c r="H904" s="20"/>
      <c r="I904" s="20"/>
      <c r="J904" s="19">
        <v>21.208459646094592</v>
      </c>
      <c r="K904" s="19"/>
      <c r="L904" s="19"/>
      <c r="M904" s="1"/>
      <c r="N904" s="78">
        <f t="shared" si="75"/>
        <v>3.9732304147113923E-3</v>
      </c>
      <c r="O904" s="79" t="str">
        <f t="shared" si="76"/>
        <v/>
      </c>
      <c r="P904" s="80" t="str">
        <f t="shared" si="77"/>
        <v/>
      </c>
      <c r="Q904" s="72"/>
      <c r="R904" s="68"/>
      <c r="S904" s="69"/>
      <c r="T904" s="71"/>
      <c r="U904" s="35"/>
      <c r="V904" s="35"/>
      <c r="W904" s="35"/>
      <c r="X904" s="35"/>
      <c r="Y904" s="35"/>
      <c r="Z904" s="35"/>
    </row>
    <row r="905" spans="2:26" ht="12" customHeight="1">
      <c r="B905" s="17">
        <v>31651</v>
      </c>
      <c r="C905" s="18" t="s">
        <v>34</v>
      </c>
      <c r="D905" s="27"/>
      <c r="E905" s="34"/>
      <c r="F905" s="19">
        <v>210.9</v>
      </c>
      <c r="G905" s="21"/>
      <c r="H905" s="20"/>
      <c r="I905" s="20" t="s">
        <v>20</v>
      </c>
      <c r="J905" s="19"/>
      <c r="K905" s="19"/>
      <c r="L905" s="19"/>
      <c r="M905" s="1"/>
      <c r="N905" s="78" t="str">
        <f t="shared" si="75"/>
        <v/>
      </c>
      <c r="O905" s="79" t="str">
        <f t="shared" si="76"/>
        <v/>
      </c>
      <c r="P905" s="80">
        <f t="shared" si="77"/>
        <v>7.03</v>
      </c>
      <c r="Q905" s="72"/>
      <c r="R905" s="68"/>
      <c r="S905" s="69"/>
      <c r="T905" s="71"/>
      <c r="U905" s="35"/>
      <c r="V905" s="35"/>
      <c r="W905" s="35"/>
      <c r="X905" s="35"/>
      <c r="Y905" s="35"/>
      <c r="Z905" s="35"/>
    </row>
    <row r="906" spans="2:26" ht="12" customHeight="1">
      <c r="B906" s="17">
        <v>31651</v>
      </c>
      <c r="C906" s="18" t="s">
        <v>34</v>
      </c>
      <c r="D906" s="27"/>
      <c r="E906" s="34"/>
      <c r="F906" s="19">
        <v>173.9</v>
      </c>
      <c r="G906" s="21"/>
      <c r="H906" s="20"/>
      <c r="I906" s="20" t="s">
        <v>20</v>
      </c>
      <c r="J906" s="19"/>
      <c r="K906" s="19"/>
      <c r="L906" s="19">
        <v>51774.433131594655</v>
      </c>
      <c r="M906" s="1"/>
      <c r="N906" s="78" t="str">
        <f t="shared" si="75"/>
        <v/>
      </c>
      <c r="O906" s="79" t="str">
        <f t="shared" si="76"/>
        <v/>
      </c>
      <c r="P906" s="80">
        <f t="shared" si="77"/>
        <v>5.7966666666666669</v>
      </c>
      <c r="Q906" s="72"/>
      <c r="R906" s="68"/>
      <c r="S906" s="69"/>
      <c r="T906" s="71"/>
      <c r="U906" s="35"/>
      <c r="V906" s="35"/>
      <c r="W906" s="35"/>
      <c r="X906" s="35"/>
      <c r="Y906" s="35"/>
      <c r="Z906" s="35"/>
    </row>
    <row r="907" spans="2:26" ht="12" customHeight="1">
      <c r="B907" s="17">
        <v>31653</v>
      </c>
      <c r="C907" s="18" t="s">
        <v>28</v>
      </c>
      <c r="D907" s="27"/>
      <c r="E907" s="34">
        <v>0.28489999999999999</v>
      </c>
      <c r="F907" s="19"/>
      <c r="G907" s="21"/>
      <c r="H907" s="20" t="s">
        <v>12</v>
      </c>
      <c r="I907" s="20"/>
      <c r="J907" s="19"/>
      <c r="K907" s="19"/>
      <c r="L907" s="19"/>
      <c r="M907" s="1"/>
      <c r="N907" s="78" t="str">
        <f t="shared" si="75"/>
        <v/>
      </c>
      <c r="O907" s="79">
        <f t="shared" si="76"/>
        <v>9.4966666666666654E-3</v>
      </c>
      <c r="P907" s="80" t="str">
        <f t="shared" si="77"/>
        <v/>
      </c>
      <c r="Q907" s="72"/>
      <c r="R907" s="68"/>
      <c r="S907" s="69"/>
      <c r="T907" s="71"/>
      <c r="U907" s="35"/>
      <c r="V907" s="35"/>
      <c r="W907" s="35"/>
      <c r="X907" s="35"/>
      <c r="Y907" s="35"/>
      <c r="Z907" s="35"/>
    </row>
    <row r="908" spans="2:26" ht="12" customHeight="1">
      <c r="B908" s="17">
        <v>31653</v>
      </c>
      <c r="C908" s="18" t="s">
        <v>29</v>
      </c>
      <c r="D908" s="27"/>
      <c r="E908" s="34">
        <v>0.999</v>
      </c>
      <c r="F908" s="19"/>
      <c r="G908" s="21"/>
      <c r="H908" s="20" t="s">
        <v>12</v>
      </c>
      <c r="I908" s="20"/>
      <c r="J908" s="19"/>
      <c r="K908" s="19">
        <v>4973.3408999167868</v>
      </c>
      <c r="L908" s="19"/>
      <c r="M908" s="1"/>
      <c r="N908" s="78" t="str">
        <f t="shared" si="75"/>
        <v/>
      </c>
      <c r="O908" s="79">
        <f t="shared" si="76"/>
        <v>3.3300000000000003E-2</v>
      </c>
      <c r="P908" s="80" t="str">
        <f t="shared" si="77"/>
        <v/>
      </c>
      <c r="Q908" s="72"/>
      <c r="R908" s="68"/>
      <c r="S908" s="69"/>
      <c r="T908" s="71"/>
      <c r="U908" s="35"/>
      <c r="V908" s="35"/>
      <c r="W908" s="35"/>
      <c r="X908" s="35"/>
      <c r="Y908" s="35"/>
      <c r="Z908" s="35"/>
    </row>
    <row r="909" spans="2:26" ht="12" customHeight="1">
      <c r="B909" s="17">
        <v>31655</v>
      </c>
      <c r="C909" s="18" t="s">
        <v>24</v>
      </c>
      <c r="D909" s="27"/>
      <c r="E909" s="34">
        <v>0.48099999999999998</v>
      </c>
      <c r="F909" s="19"/>
      <c r="G909" s="21"/>
      <c r="H909" s="20" t="s">
        <v>12</v>
      </c>
      <c r="I909" s="20"/>
      <c r="J909" s="19"/>
      <c r="K909" s="19"/>
      <c r="L909" s="19"/>
      <c r="M909" s="1"/>
      <c r="N909" s="78" t="str">
        <f t="shared" si="75"/>
        <v/>
      </c>
      <c r="O909" s="79">
        <f t="shared" si="76"/>
        <v>1.6033333333333333E-2</v>
      </c>
      <c r="P909" s="80" t="str">
        <f t="shared" si="77"/>
        <v/>
      </c>
      <c r="Q909" s="72"/>
      <c r="R909" s="68"/>
      <c r="S909" s="69"/>
      <c r="T909" s="71"/>
      <c r="U909" s="35"/>
      <c r="V909" s="35"/>
      <c r="W909" s="35"/>
      <c r="X909" s="35"/>
      <c r="Y909" s="35"/>
      <c r="Z909" s="35"/>
    </row>
    <row r="910" spans="2:26" ht="12" customHeight="1">
      <c r="B910" s="17">
        <v>31656</v>
      </c>
      <c r="C910" s="18" t="s">
        <v>24</v>
      </c>
      <c r="D910" s="27"/>
      <c r="E910" s="34">
        <v>1.702</v>
      </c>
      <c r="F910" s="19"/>
      <c r="G910" s="21"/>
      <c r="H910" s="20" t="s">
        <v>12</v>
      </c>
      <c r="I910" s="20"/>
      <c r="J910" s="19"/>
      <c r="K910" s="19"/>
      <c r="L910" s="19"/>
      <c r="M910" s="1"/>
      <c r="N910" s="78" t="str">
        <f t="shared" si="75"/>
        <v/>
      </c>
      <c r="O910" s="79">
        <f t="shared" si="76"/>
        <v>5.673333333333333E-2</v>
      </c>
      <c r="P910" s="80" t="str">
        <f t="shared" si="77"/>
        <v/>
      </c>
      <c r="Q910" s="72"/>
      <c r="R910" s="68"/>
      <c r="S910" s="69"/>
      <c r="T910" s="71"/>
      <c r="U910" s="35"/>
      <c r="V910" s="35"/>
      <c r="W910" s="35"/>
      <c r="X910" s="35"/>
      <c r="Y910" s="35"/>
      <c r="Z910" s="35"/>
    </row>
    <row r="911" spans="2:26" ht="12" customHeight="1">
      <c r="B911" s="17">
        <v>31656</v>
      </c>
      <c r="C911" s="18" t="s">
        <v>35</v>
      </c>
      <c r="D911" s="27"/>
      <c r="E911" s="34">
        <v>0.3478</v>
      </c>
      <c r="F911" s="19"/>
      <c r="G911" s="21"/>
      <c r="H911" s="20" t="s">
        <v>12</v>
      </c>
      <c r="I911" s="20"/>
      <c r="J911" s="19"/>
      <c r="K911" s="19">
        <v>4972.3993753448985</v>
      </c>
      <c r="L911" s="19"/>
      <c r="M911" s="1"/>
      <c r="N911" s="78" t="str">
        <f t="shared" si="75"/>
        <v/>
      </c>
      <c r="O911" s="79">
        <f t="shared" si="76"/>
        <v>1.1593333333333334E-2</v>
      </c>
      <c r="P911" s="80" t="str">
        <f t="shared" si="77"/>
        <v/>
      </c>
      <c r="Q911" s="72"/>
      <c r="R911" s="68"/>
      <c r="S911" s="69"/>
      <c r="T911" s="71"/>
      <c r="U911" s="35"/>
      <c r="V911" s="35"/>
      <c r="W911" s="35"/>
      <c r="X911" s="35"/>
      <c r="Y911" s="35"/>
      <c r="Z911" s="35"/>
    </row>
    <row r="912" spans="2:26" ht="12" customHeight="1">
      <c r="B912" s="17">
        <v>31657</v>
      </c>
      <c r="C912" s="18" t="s">
        <v>25</v>
      </c>
      <c r="D912" s="27">
        <v>1.9856124464364418E-2</v>
      </c>
      <c r="E912" s="34"/>
      <c r="F912" s="19"/>
      <c r="G912" s="21" t="s">
        <v>26</v>
      </c>
      <c r="H912" s="20"/>
      <c r="I912" s="20"/>
      <c r="J912" s="19"/>
      <c r="K912" s="19"/>
      <c r="L912" s="19"/>
      <c r="M912" s="1"/>
      <c r="N912" s="78">
        <f t="shared" si="75"/>
        <v>3.9712248928728839E-3</v>
      </c>
      <c r="O912" s="79" t="str">
        <f t="shared" si="76"/>
        <v/>
      </c>
      <c r="P912" s="80" t="str">
        <f t="shared" si="77"/>
        <v/>
      </c>
      <c r="Q912" s="72"/>
      <c r="R912" s="68"/>
      <c r="S912" s="69"/>
      <c r="T912" s="71"/>
      <c r="U912" s="35"/>
      <c r="V912" s="35"/>
      <c r="W912" s="35"/>
      <c r="X912" s="35"/>
      <c r="Y912" s="35"/>
      <c r="Z912" s="35"/>
    </row>
    <row r="913" spans="2:26" ht="12" customHeight="1">
      <c r="B913" s="17">
        <v>31657</v>
      </c>
      <c r="C913" s="18" t="s">
        <v>27</v>
      </c>
      <c r="D913" s="27">
        <v>1.9856124464364418E-2</v>
      </c>
      <c r="E913" s="34"/>
      <c r="F913" s="19"/>
      <c r="G913" s="21" t="s">
        <v>26</v>
      </c>
      <c r="H913" s="20"/>
      <c r="I913" s="20"/>
      <c r="J913" s="19"/>
      <c r="K913" s="19"/>
      <c r="L913" s="19"/>
      <c r="M913" s="1"/>
      <c r="N913" s="78">
        <f t="shared" si="75"/>
        <v>3.9712248928728839E-3</v>
      </c>
      <c r="O913" s="79" t="str">
        <f t="shared" si="76"/>
        <v/>
      </c>
      <c r="P913" s="80" t="str">
        <f t="shared" si="77"/>
        <v/>
      </c>
      <c r="Q913" s="72"/>
      <c r="R913" s="68"/>
      <c r="S913" s="69"/>
      <c r="T913" s="71"/>
      <c r="U913" s="35"/>
      <c r="V913" s="35"/>
      <c r="W913" s="35"/>
      <c r="X913" s="35"/>
      <c r="Y913" s="35"/>
      <c r="Z913" s="35"/>
    </row>
    <row r="914" spans="2:26" ht="12" customHeight="1">
      <c r="B914" s="17">
        <v>31684</v>
      </c>
      <c r="C914" s="18" t="s">
        <v>25</v>
      </c>
      <c r="D914" s="27">
        <v>1.9822318636670385E-2</v>
      </c>
      <c r="E914" s="34"/>
      <c r="F914" s="19"/>
      <c r="G914" s="21" t="s">
        <v>26</v>
      </c>
      <c r="H914" s="20"/>
      <c r="I914" s="20"/>
      <c r="J914" s="19">
        <v>21.161664490499462</v>
      </c>
      <c r="K914" s="19"/>
      <c r="L914" s="19"/>
      <c r="M914" s="1"/>
      <c r="N914" s="78">
        <f t="shared" si="75"/>
        <v>3.9644637273340772E-3</v>
      </c>
      <c r="O914" s="79" t="str">
        <f t="shared" si="76"/>
        <v/>
      </c>
      <c r="P914" s="80" t="str">
        <f t="shared" si="77"/>
        <v/>
      </c>
      <c r="Q914" s="72"/>
      <c r="R914" s="68"/>
      <c r="S914" s="69"/>
      <c r="T914" s="71"/>
      <c r="U914" s="35"/>
      <c r="V914" s="35"/>
      <c r="W914" s="35"/>
      <c r="X914" s="35"/>
      <c r="Y914" s="35"/>
      <c r="Z914" s="35"/>
    </row>
    <row r="915" spans="2:26" ht="12" customHeight="1">
      <c r="B915" s="17">
        <v>31684</v>
      </c>
      <c r="C915" s="18" t="s">
        <v>27</v>
      </c>
      <c r="D915" s="27">
        <v>1.9822318636670385E-2</v>
      </c>
      <c r="E915" s="34"/>
      <c r="F915" s="19"/>
      <c r="G915" s="21" t="s">
        <v>26</v>
      </c>
      <c r="H915" s="20"/>
      <c r="I915" s="20"/>
      <c r="J915" s="19"/>
      <c r="K915" s="19"/>
      <c r="L915" s="19"/>
      <c r="M915" s="1"/>
      <c r="N915" s="78">
        <f t="shared" si="75"/>
        <v>3.9644637273340772E-3</v>
      </c>
      <c r="O915" s="79" t="str">
        <f t="shared" si="76"/>
        <v/>
      </c>
      <c r="P915" s="80" t="str">
        <f t="shared" si="77"/>
        <v/>
      </c>
      <c r="Q915" s="72"/>
      <c r="R915" s="68"/>
      <c r="S915" s="69"/>
      <c r="T915" s="71"/>
      <c r="U915" s="35"/>
      <c r="V915" s="35"/>
      <c r="W915" s="35"/>
      <c r="X915" s="35"/>
      <c r="Y915" s="35"/>
      <c r="Z915" s="35"/>
    </row>
    <row r="916" spans="2:26" ht="12" customHeight="1">
      <c r="B916" s="17">
        <v>31684</v>
      </c>
      <c r="C916" s="18" t="s">
        <v>27</v>
      </c>
      <c r="D916" s="27">
        <v>1.9822318636670385E-2</v>
      </c>
      <c r="E916" s="34"/>
      <c r="F916" s="19"/>
      <c r="G916" s="21" t="s">
        <v>26</v>
      </c>
      <c r="H916" s="20"/>
      <c r="I916" s="20"/>
      <c r="J916" s="19"/>
      <c r="K916" s="19"/>
      <c r="L916" s="19"/>
      <c r="M916" s="1"/>
      <c r="N916" s="78">
        <f t="shared" si="75"/>
        <v>3.9644637273340772E-3</v>
      </c>
      <c r="O916" s="79" t="str">
        <f t="shared" si="76"/>
        <v/>
      </c>
      <c r="P916" s="80" t="str">
        <f t="shared" si="77"/>
        <v/>
      </c>
      <c r="Q916" s="72"/>
      <c r="R916" s="68"/>
      <c r="S916" s="69"/>
      <c r="T916" s="71"/>
      <c r="U916" s="35"/>
      <c r="V916" s="35"/>
      <c r="W916" s="35"/>
      <c r="X916" s="35"/>
      <c r="Y916" s="35"/>
      <c r="Z916" s="35"/>
    </row>
    <row r="917" spans="2:26" ht="12" customHeight="1">
      <c r="B917" s="17">
        <v>31685</v>
      </c>
      <c r="C917" s="18" t="s">
        <v>28</v>
      </c>
      <c r="D917" s="27"/>
      <c r="E917" s="34">
        <v>0.24049999999999999</v>
      </c>
      <c r="F917" s="19"/>
      <c r="G917" s="18"/>
      <c r="H917" s="20" t="s">
        <v>12</v>
      </c>
      <c r="I917" s="20"/>
      <c r="J917" s="19"/>
      <c r="K917" s="19"/>
      <c r="L917" s="19"/>
      <c r="M917" s="1"/>
      <c r="N917" s="78" t="str">
        <f t="shared" si="75"/>
        <v/>
      </c>
      <c r="O917" s="79">
        <f t="shared" si="76"/>
        <v>8.0166666666666667E-3</v>
      </c>
      <c r="P917" s="80" t="str">
        <f t="shared" si="77"/>
        <v/>
      </c>
      <c r="Q917" s="72"/>
      <c r="R917" s="68"/>
      <c r="S917" s="69"/>
      <c r="T917" s="71"/>
      <c r="U917" s="35"/>
      <c r="V917" s="35"/>
      <c r="W917" s="35"/>
      <c r="X917" s="35"/>
      <c r="Y917" s="35"/>
      <c r="Z917" s="35"/>
    </row>
    <row r="918" spans="2:26" ht="12" customHeight="1">
      <c r="B918" s="17">
        <v>31685</v>
      </c>
      <c r="C918" s="18" t="s">
        <v>29</v>
      </c>
      <c r="D918" s="27"/>
      <c r="E918" s="34">
        <v>0.22570000000000001</v>
      </c>
      <c r="F918" s="19"/>
      <c r="G918" s="21"/>
      <c r="H918" s="20" t="s">
        <v>12</v>
      </c>
      <c r="I918" s="20"/>
      <c r="J918" s="19"/>
      <c r="K918" s="19"/>
      <c r="L918" s="19"/>
      <c r="M918" s="1"/>
      <c r="N918" s="78" t="str">
        <f t="shared" si="75"/>
        <v/>
      </c>
      <c r="O918" s="79">
        <f t="shared" si="76"/>
        <v>7.5233333333333341E-3</v>
      </c>
      <c r="P918" s="80" t="str">
        <f t="shared" si="77"/>
        <v/>
      </c>
      <c r="Q918" s="72"/>
      <c r="R918" s="68"/>
      <c r="S918" s="69"/>
      <c r="T918" s="71"/>
      <c r="U918" s="35"/>
      <c r="V918" s="35"/>
      <c r="W918" s="35"/>
      <c r="X918" s="35"/>
      <c r="Y918" s="35"/>
      <c r="Z918" s="35"/>
    </row>
    <row r="919" spans="2:26" ht="12" customHeight="1">
      <c r="B919" s="17">
        <v>31685</v>
      </c>
      <c r="C919" s="18" t="s">
        <v>27</v>
      </c>
      <c r="D919" s="27">
        <v>1.9821067674905473E-2</v>
      </c>
      <c r="E919" s="34"/>
      <c r="F919" s="19"/>
      <c r="G919" s="21" t="s">
        <v>26</v>
      </c>
      <c r="H919" s="20"/>
      <c r="I919" s="20"/>
      <c r="J919" s="19">
        <v>21.160329004290976</v>
      </c>
      <c r="K919" s="19"/>
      <c r="L919" s="19"/>
      <c r="M919" s="1"/>
      <c r="N919" s="78">
        <f t="shared" si="75"/>
        <v>3.9642135349810944E-3</v>
      </c>
      <c r="O919" s="79" t="str">
        <f t="shared" si="76"/>
        <v/>
      </c>
      <c r="P919" s="80" t="str">
        <f t="shared" si="77"/>
        <v/>
      </c>
      <c r="Q919" s="72"/>
      <c r="R919" s="68"/>
      <c r="S919" s="69"/>
      <c r="T919" s="71"/>
      <c r="U919" s="35"/>
      <c r="V919" s="35"/>
      <c r="W919" s="35"/>
      <c r="X919" s="35"/>
      <c r="Y919" s="35"/>
      <c r="Z919" s="35"/>
    </row>
    <row r="920" spans="2:26" ht="12" customHeight="1">
      <c r="B920" s="17">
        <v>31686</v>
      </c>
      <c r="C920" s="18" t="s">
        <v>24</v>
      </c>
      <c r="D920" s="27"/>
      <c r="E920" s="34">
        <v>0.185</v>
      </c>
      <c r="F920" s="19"/>
      <c r="G920" s="21"/>
      <c r="H920" s="20" t="s">
        <v>12</v>
      </c>
      <c r="I920" s="20"/>
      <c r="J920" s="19"/>
      <c r="K920" s="19">
        <v>4962.9939274841381</v>
      </c>
      <c r="L920" s="19"/>
      <c r="M920" s="1"/>
      <c r="N920" s="78" t="str">
        <f t="shared" si="75"/>
        <v/>
      </c>
      <c r="O920" s="79">
        <f t="shared" si="76"/>
        <v>6.1666666666666667E-3</v>
      </c>
      <c r="P920" s="80" t="str">
        <f t="shared" si="77"/>
        <v/>
      </c>
      <c r="Q920" s="72"/>
      <c r="R920" s="68"/>
      <c r="S920" s="69"/>
      <c r="T920" s="71"/>
      <c r="U920" s="35"/>
      <c r="V920" s="35"/>
      <c r="W920" s="35"/>
      <c r="X920" s="35"/>
      <c r="Y920" s="35"/>
      <c r="Z920" s="35"/>
    </row>
    <row r="921" spans="2:26" ht="12" customHeight="1">
      <c r="B921" s="17">
        <v>31686</v>
      </c>
      <c r="C921" s="18" t="s">
        <v>25</v>
      </c>
      <c r="D921" s="27">
        <v>1.9819816792087191E-2</v>
      </c>
      <c r="E921" s="34"/>
      <c r="F921" s="19"/>
      <c r="G921" s="21" t="s">
        <v>26</v>
      </c>
      <c r="H921" s="20"/>
      <c r="I921" s="20"/>
      <c r="J921" s="19"/>
      <c r="K921" s="19"/>
      <c r="L921" s="19"/>
      <c r="M921" s="1"/>
      <c r="N921" s="78">
        <f t="shared" si="75"/>
        <v>3.9639633584174381E-3</v>
      </c>
      <c r="O921" s="79" t="str">
        <f t="shared" si="76"/>
        <v/>
      </c>
      <c r="P921" s="80" t="str">
        <f t="shared" si="77"/>
        <v/>
      </c>
      <c r="Q921" s="72"/>
      <c r="R921" s="68"/>
      <c r="S921" s="69"/>
      <c r="T921" s="71"/>
      <c r="U921" s="35"/>
      <c r="V921" s="35"/>
      <c r="W921" s="35"/>
      <c r="X921" s="35"/>
      <c r="Y921" s="35"/>
      <c r="Z921" s="35"/>
    </row>
    <row r="922" spans="2:26" ht="12" customHeight="1">
      <c r="B922" s="17">
        <v>31686</v>
      </c>
      <c r="C922" s="18" t="s">
        <v>27</v>
      </c>
      <c r="D922" s="27">
        <v>1.9819816792087191E-2</v>
      </c>
      <c r="E922" s="34"/>
      <c r="F922" s="19"/>
      <c r="G922" s="21" t="s">
        <v>26</v>
      </c>
      <c r="H922" s="20"/>
      <c r="I922" s="20"/>
      <c r="J922" s="19"/>
      <c r="K922" s="19"/>
      <c r="L922" s="19"/>
      <c r="M922" s="1"/>
      <c r="N922" s="78">
        <f t="shared" si="75"/>
        <v>3.9639633584174381E-3</v>
      </c>
      <c r="O922" s="79" t="str">
        <f t="shared" si="76"/>
        <v/>
      </c>
      <c r="P922" s="80" t="str">
        <f t="shared" si="77"/>
        <v/>
      </c>
      <c r="Q922" s="72"/>
      <c r="R922" s="68"/>
      <c r="S922" s="69"/>
      <c r="T922" s="71"/>
      <c r="U922" s="35"/>
      <c r="V922" s="35"/>
      <c r="W922" s="35"/>
      <c r="X922" s="35"/>
      <c r="Y922" s="35"/>
      <c r="Z922" s="35"/>
    </row>
    <row r="923" spans="2:26" ht="12" customHeight="1">
      <c r="B923" s="17">
        <v>31687</v>
      </c>
      <c r="C923" s="18" t="s">
        <v>24</v>
      </c>
      <c r="D923" s="27"/>
      <c r="E923" s="34">
        <v>0.2072</v>
      </c>
      <c r="F923" s="19"/>
      <c r="G923" s="18"/>
      <c r="H923" s="20" t="s">
        <v>12</v>
      </c>
      <c r="I923" s="20"/>
      <c r="J923" s="19"/>
      <c r="K923" s="19"/>
      <c r="L923" s="19"/>
      <c r="M923" s="1"/>
      <c r="N923" s="78" t="str">
        <f t="shared" si="75"/>
        <v/>
      </c>
      <c r="O923" s="79">
        <f t="shared" si="76"/>
        <v>6.9066666666666669E-3</v>
      </c>
      <c r="P923" s="80" t="str">
        <f t="shared" si="77"/>
        <v/>
      </c>
      <c r="Q923" s="72"/>
      <c r="R923" s="68"/>
      <c r="S923" s="69"/>
      <c r="T923" s="71"/>
      <c r="U923" s="35"/>
      <c r="V923" s="35"/>
      <c r="W923" s="35"/>
      <c r="X923" s="35"/>
      <c r="Y923" s="35"/>
      <c r="Z923" s="35"/>
    </row>
    <row r="924" spans="2:26" ht="12" customHeight="1">
      <c r="B924" s="17">
        <v>31687</v>
      </c>
      <c r="C924" s="18" t="s">
        <v>35</v>
      </c>
      <c r="D924" s="27"/>
      <c r="E924" s="34">
        <v>0.22939999999999999</v>
      </c>
      <c r="F924" s="19"/>
      <c r="G924" s="21"/>
      <c r="H924" s="20" t="s">
        <v>12</v>
      </c>
      <c r="I924" s="20"/>
      <c r="J924" s="19"/>
      <c r="K924" s="19"/>
      <c r="L924" s="19"/>
      <c r="M924" s="1"/>
      <c r="N924" s="78" t="str">
        <f t="shared" si="75"/>
        <v/>
      </c>
      <c r="O924" s="79">
        <f t="shared" si="76"/>
        <v>7.6466666666666662E-3</v>
      </c>
      <c r="P924" s="80" t="str">
        <f t="shared" si="77"/>
        <v/>
      </c>
      <c r="Q924" s="72"/>
      <c r="R924" s="68"/>
      <c r="S924" s="69"/>
      <c r="T924" s="71"/>
      <c r="U924" s="35"/>
      <c r="V924" s="35"/>
      <c r="W924" s="35"/>
      <c r="X924" s="35"/>
      <c r="Y924" s="35"/>
      <c r="Z924" s="35"/>
    </row>
    <row r="925" spans="2:26" ht="12" customHeight="1">
      <c r="B925" s="17">
        <v>31694</v>
      </c>
      <c r="C925" s="18" t="s">
        <v>19</v>
      </c>
      <c r="D925" s="27"/>
      <c r="E925" s="34"/>
      <c r="F925" s="19">
        <v>2775</v>
      </c>
      <c r="G925" s="21"/>
      <c r="H925" s="20"/>
      <c r="I925" s="20" t="s">
        <v>20</v>
      </c>
      <c r="J925" s="19"/>
      <c r="K925" s="19"/>
      <c r="L925" s="19"/>
      <c r="M925" s="1"/>
      <c r="N925" s="78" t="str">
        <f t="shared" si="75"/>
        <v/>
      </c>
      <c r="O925" s="79" t="str">
        <f t="shared" si="76"/>
        <v/>
      </c>
      <c r="P925" s="80">
        <f t="shared" si="77"/>
        <v>92.5</v>
      </c>
      <c r="Q925" s="72"/>
      <c r="R925" s="68"/>
      <c r="S925" s="69"/>
      <c r="T925" s="71"/>
      <c r="U925" s="35"/>
      <c r="V925" s="35"/>
      <c r="W925" s="35"/>
      <c r="X925" s="35"/>
      <c r="Y925" s="35"/>
      <c r="Z925" s="35"/>
    </row>
    <row r="926" spans="2:26" ht="12" customHeight="1">
      <c r="B926" s="17">
        <v>31712</v>
      </c>
      <c r="C926" s="18" t="s">
        <v>25</v>
      </c>
      <c r="D926" s="27">
        <v>1.9787321532765186E-2</v>
      </c>
      <c r="E926" s="34"/>
      <c r="F926" s="19"/>
      <c r="G926" s="18" t="s">
        <v>26</v>
      </c>
      <c r="H926" s="20"/>
      <c r="I926" s="20"/>
      <c r="J926" s="19">
        <v>21.124302717411481</v>
      </c>
      <c r="K926" s="19"/>
      <c r="L926" s="19"/>
      <c r="M926" s="1"/>
      <c r="N926" s="78">
        <f t="shared" si="75"/>
        <v>3.9574643065530372E-3</v>
      </c>
      <c r="O926" s="79" t="str">
        <f t="shared" si="76"/>
        <v/>
      </c>
      <c r="P926" s="80" t="str">
        <f t="shared" si="77"/>
        <v/>
      </c>
      <c r="Q926" s="72"/>
      <c r="R926" s="68"/>
      <c r="S926" s="69"/>
      <c r="T926" s="71"/>
      <c r="U926" s="35"/>
      <c r="V926" s="35"/>
      <c r="W926" s="35"/>
      <c r="X926" s="35"/>
      <c r="Y926" s="35"/>
      <c r="Z926" s="35"/>
    </row>
    <row r="927" spans="2:26" ht="12" customHeight="1">
      <c r="B927" s="17">
        <v>31712</v>
      </c>
      <c r="C927" s="18" t="s">
        <v>27</v>
      </c>
      <c r="D927" s="27">
        <v>1.9787321532765186E-2</v>
      </c>
      <c r="E927" s="34"/>
      <c r="F927" s="19"/>
      <c r="G927" s="21" t="s">
        <v>26</v>
      </c>
      <c r="H927" s="20"/>
      <c r="I927" s="20"/>
      <c r="J927" s="19"/>
      <c r="K927" s="19"/>
      <c r="L927" s="19"/>
      <c r="M927" s="1"/>
      <c r="N927" s="78">
        <f t="shared" si="75"/>
        <v>3.9574643065530372E-3</v>
      </c>
      <c r="O927" s="79" t="str">
        <f t="shared" si="76"/>
        <v/>
      </c>
      <c r="P927" s="80" t="str">
        <f t="shared" si="77"/>
        <v/>
      </c>
      <c r="Q927" s="72"/>
      <c r="R927" s="68"/>
      <c r="S927" s="69"/>
      <c r="T927" s="71"/>
      <c r="U927" s="35"/>
      <c r="V927" s="35"/>
      <c r="W927" s="35"/>
      <c r="X927" s="35"/>
      <c r="Y927" s="35"/>
      <c r="Z927" s="35"/>
    </row>
    <row r="928" spans="2:26" ht="12" customHeight="1">
      <c r="B928" s="17">
        <v>31716</v>
      </c>
      <c r="C928" s="18" t="s">
        <v>28</v>
      </c>
      <c r="D928" s="27"/>
      <c r="E928" s="34">
        <v>0.3367</v>
      </c>
      <c r="F928" s="19"/>
      <c r="G928" s="21"/>
      <c r="H928" s="20" t="s">
        <v>12</v>
      </c>
      <c r="I928" s="20"/>
      <c r="J928" s="19"/>
      <c r="K928" s="19">
        <v>4953.6062703201396</v>
      </c>
      <c r="L928" s="19"/>
      <c r="M928" s="1"/>
      <c r="N928" s="78" t="str">
        <f t="shared" si="75"/>
        <v/>
      </c>
      <c r="O928" s="79">
        <f t="shared" si="76"/>
        <v>1.1223333333333333E-2</v>
      </c>
      <c r="P928" s="80" t="str">
        <f t="shared" si="77"/>
        <v/>
      </c>
      <c r="Q928" s="72"/>
      <c r="R928" s="68"/>
      <c r="S928" s="69"/>
      <c r="T928" s="71"/>
      <c r="U928" s="35"/>
      <c r="V928" s="35"/>
      <c r="W928" s="35"/>
      <c r="X928" s="35"/>
      <c r="Y928" s="35"/>
      <c r="Z928" s="35"/>
    </row>
    <row r="929" spans="2:26" ht="12" customHeight="1">
      <c r="B929" s="17">
        <v>31716</v>
      </c>
      <c r="C929" s="18" t="s">
        <v>29</v>
      </c>
      <c r="D929" s="27"/>
      <c r="E929" s="34">
        <v>0.28489999999999999</v>
      </c>
      <c r="F929" s="19"/>
      <c r="G929" s="21"/>
      <c r="H929" s="20" t="s">
        <v>12</v>
      </c>
      <c r="I929" s="20"/>
      <c r="J929" s="19"/>
      <c r="K929" s="19"/>
      <c r="L929" s="19"/>
      <c r="M929" s="1"/>
      <c r="N929" s="78" t="str">
        <f t="shared" si="75"/>
        <v/>
      </c>
      <c r="O929" s="79">
        <f t="shared" si="76"/>
        <v>9.4966666666666654E-3</v>
      </c>
      <c r="P929" s="80" t="str">
        <f t="shared" si="77"/>
        <v/>
      </c>
      <c r="Q929" s="72"/>
      <c r="R929" s="68"/>
      <c r="S929" s="69"/>
      <c r="T929" s="71"/>
      <c r="U929" s="35"/>
      <c r="V929" s="35"/>
      <c r="W929" s="35"/>
      <c r="X929" s="35"/>
      <c r="Y929" s="35"/>
      <c r="Z929" s="35"/>
    </row>
    <row r="930" spans="2:26" ht="12" customHeight="1">
      <c r="B930" s="17">
        <v>31716</v>
      </c>
      <c r="C930" s="18" t="s">
        <v>24</v>
      </c>
      <c r="D930" s="27"/>
      <c r="E930" s="34">
        <v>0.20349999999999999</v>
      </c>
      <c r="F930" s="19"/>
      <c r="G930" s="21"/>
      <c r="H930" s="20" t="s">
        <v>12</v>
      </c>
      <c r="I930" s="20"/>
      <c r="J930" s="19"/>
      <c r="K930" s="19"/>
      <c r="L930" s="19"/>
      <c r="M930" s="1"/>
      <c r="N930" s="78" t="str">
        <f t="shared" si="75"/>
        <v/>
      </c>
      <c r="O930" s="79">
        <f t="shared" si="76"/>
        <v>6.7833333333333331E-3</v>
      </c>
      <c r="P930" s="80" t="str">
        <f t="shared" si="77"/>
        <v/>
      </c>
      <c r="Q930" s="72"/>
      <c r="R930" s="68"/>
      <c r="S930" s="69"/>
      <c r="T930" s="71"/>
      <c r="U930" s="35"/>
      <c r="V930" s="35"/>
      <c r="W930" s="35"/>
      <c r="X930" s="35"/>
      <c r="Y930" s="35"/>
      <c r="Z930" s="35"/>
    </row>
    <row r="931" spans="2:26" ht="12" customHeight="1">
      <c r="B931" s="17">
        <v>31716</v>
      </c>
      <c r="C931" s="18" t="s">
        <v>35</v>
      </c>
      <c r="D931" s="27"/>
      <c r="E931" s="34">
        <v>0.39219999999999999</v>
      </c>
      <c r="F931" s="19"/>
      <c r="G931" s="21"/>
      <c r="H931" s="32" t="s">
        <v>12</v>
      </c>
      <c r="I931" s="32"/>
      <c r="J931" s="19"/>
      <c r="K931" s="19"/>
      <c r="L931" s="19"/>
      <c r="M931" s="1"/>
      <c r="N931" s="78" t="str">
        <f t="shared" si="75"/>
        <v/>
      </c>
      <c r="O931" s="79">
        <f t="shared" si="76"/>
        <v>1.3073333333333333E-2</v>
      </c>
      <c r="P931" s="80" t="str">
        <f t="shared" si="77"/>
        <v/>
      </c>
      <c r="Q931" s="72"/>
      <c r="R931" s="68"/>
      <c r="S931" s="69"/>
      <c r="T931" s="71"/>
      <c r="U931" s="35"/>
      <c r="V931" s="35"/>
      <c r="W931" s="35"/>
      <c r="X931" s="35"/>
      <c r="Y931" s="35"/>
      <c r="Z931" s="35"/>
    </row>
    <row r="932" spans="2:26" ht="12" customHeight="1">
      <c r="B932" s="17">
        <v>31716</v>
      </c>
      <c r="C932" s="18" t="s">
        <v>25</v>
      </c>
      <c r="D932" s="27">
        <v>1.978232699302316E-2</v>
      </c>
      <c r="E932" s="34"/>
      <c r="F932" s="19"/>
      <c r="G932" s="21" t="s">
        <v>26</v>
      </c>
      <c r="H932" s="32"/>
      <c r="I932" s="32"/>
      <c r="J932" s="19"/>
      <c r="K932" s="19"/>
      <c r="L932" s="19"/>
      <c r="M932" s="1"/>
      <c r="N932" s="78">
        <f t="shared" si="75"/>
        <v>3.9564653986046312E-3</v>
      </c>
      <c r="O932" s="79" t="str">
        <f t="shared" si="76"/>
        <v/>
      </c>
      <c r="P932" s="80" t="str">
        <f t="shared" si="77"/>
        <v/>
      </c>
      <c r="Q932" s="72"/>
      <c r="R932" s="68"/>
      <c r="S932" s="69"/>
      <c r="T932" s="71"/>
      <c r="U932" s="35"/>
      <c r="V932" s="35"/>
      <c r="W932" s="35"/>
      <c r="X932" s="35"/>
      <c r="Y932" s="35"/>
      <c r="Z932" s="35"/>
    </row>
    <row r="933" spans="2:26" ht="12" customHeight="1">
      <c r="B933" s="17">
        <v>31717</v>
      </c>
      <c r="C933" s="18" t="s">
        <v>24</v>
      </c>
      <c r="D933" s="27"/>
      <c r="E933" s="34">
        <v>0.185</v>
      </c>
      <c r="F933" s="19"/>
      <c r="G933" s="21"/>
      <c r="H933" s="20" t="s">
        <v>12</v>
      </c>
      <c r="I933" s="20"/>
      <c r="J933" s="19"/>
      <c r="K933" s="19">
        <v>4953.293654417017</v>
      </c>
      <c r="L933" s="19"/>
      <c r="M933" s="1"/>
      <c r="N933" s="78" t="str">
        <f t="shared" si="75"/>
        <v/>
      </c>
      <c r="O933" s="79">
        <f t="shared" si="76"/>
        <v>6.1666666666666667E-3</v>
      </c>
      <c r="P933" s="80" t="str">
        <f t="shared" si="77"/>
        <v/>
      </c>
      <c r="Q933" s="72"/>
      <c r="R933" s="68"/>
      <c r="S933" s="69"/>
      <c r="T933" s="71"/>
      <c r="U933" s="35"/>
      <c r="V933" s="35"/>
      <c r="W933" s="35"/>
      <c r="X933" s="35"/>
      <c r="Y933" s="35"/>
      <c r="Z933" s="35"/>
    </row>
    <row r="934" spans="2:26" ht="12" customHeight="1">
      <c r="B934" s="17">
        <v>31722</v>
      </c>
      <c r="C934" s="18" t="s">
        <v>30</v>
      </c>
      <c r="D934" s="27"/>
      <c r="E934" s="34"/>
      <c r="F934" s="19">
        <v>633.33333333333337</v>
      </c>
      <c r="G934" s="21"/>
      <c r="H934" s="32"/>
      <c r="I934" s="32" t="s">
        <v>20</v>
      </c>
      <c r="J934" s="19"/>
      <c r="K934" s="19"/>
      <c r="L934" s="19"/>
      <c r="M934" s="1"/>
      <c r="N934" s="78" t="str">
        <f t="shared" si="75"/>
        <v/>
      </c>
      <c r="O934" s="79" t="str">
        <f t="shared" si="76"/>
        <v/>
      </c>
      <c r="P934" s="80">
        <f t="shared" si="77"/>
        <v>21.111111111111111</v>
      </c>
      <c r="Q934" s="72"/>
      <c r="R934" s="68"/>
      <c r="S934" s="69"/>
      <c r="T934" s="71"/>
      <c r="U934" s="35"/>
      <c r="V934" s="35"/>
      <c r="W934" s="35"/>
      <c r="X934" s="35"/>
      <c r="Y934" s="35"/>
      <c r="Z934" s="35"/>
    </row>
    <row r="935" spans="2:26" ht="12" customHeight="1">
      <c r="B935" s="17">
        <v>31722</v>
      </c>
      <c r="C935" s="18" t="s">
        <v>30</v>
      </c>
      <c r="D935" s="27"/>
      <c r="E935" s="34"/>
      <c r="F935" s="19">
        <v>633.33333333333337</v>
      </c>
      <c r="G935" s="21"/>
      <c r="H935" s="20"/>
      <c r="I935" s="20" t="s">
        <v>20</v>
      </c>
      <c r="J935" s="19"/>
      <c r="K935" s="19"/>
      <c r="L935" s="19">
        <v>51542.957997262412</v>
      </c>
      <c r="M935" s="1"/>
      <c r="N935" s="78" t="str">
        <f t="shared" si="75"/>
        <v/>
      </c>
      <c r="O935" s="79" t="str">
        <f t="shared" si="76"/>
        <v/>
      </c>
      <c r="P935" s="80">
        <f t="shared" si="77"/>
        <v>21.111111111111111</v>
      </c>
      <c r="Q935" s="72"/>
      <c r="R935" s="68"/>
      <c r="S935" s="69"/>
      <c r="T935" s="71"/>
      <c r="U935" s="35"/>
      <c r="V935" s="35"/>
      <c r="W935" s="35"/>
      <c r="X935" s="35"/>
      <c r="Y935" s="35"/>
      <c r="Z935" s="35"/>
    </row>
    <row r="936" spans="2:26" ht="12" customHeight="1">
      <c r="B936" s="17">
        <v>31741</v>
      </c>
      <c r="C936" s="18" t="s">
        <v>25</v>
      </c>
      <c r="D936" s="27">
        <v>1.9751139669242666E-2</v>
      </c>
      <c r="E936" s="34"/>
      <c r="F936" s="19"/>
      <c r="G936" s="21" t="s">
        <v>26</v>
      </c>
      <c r="H936" s="20"/>
      <c r="I936" s="20"/>
      <c r="J936" s="19">
        <v>21.085676133380684</v>
      </c>
      <c r="K936" s="19"/>
      <c r="L936" s="19"/>
      <c r="M936" s="1"/>
      <c r="N936" s="78">
        <f t="shared" si="75"/>
        <v>3.950227933848533E-3</v>
      </c>
      <c r="O936" s="79" t="str">
        <f t="shared" si="76"/>
        <v/>
      </c>
      <c r="P936" s="80" t="str">
        <f t="shared" si="77"/>
        <v/>
      </c>
      <c r="Q936" s="72"/>
      <c r="R936" s="68"/>
      <c r="S936" s="69"/>
      <c r="T936" s="71"/>
      <c r="U936" s="35"/>
      <c r="V936" s="35"/>
      <c r="W936" s="35"/>
      <c r="X936" s="35"/>
      <c r="Y936" s="35"/>
      <c r="Z936" s="35"/>
    </row>
    <row r="937" spans="2:26" ht="12" customHeight="1">
      <c r="B937" s="17">
        <v>31741</v>
      </c>
      <c r="C937" s="18" t="s">
        <v>27</v>
      </c>
      <c r="D937" s="27">
        <v>1.9751139669242666E-2</v>
      </c>
      <c r="E937" s="34"/>
      <c r="F937" s="19"/>
      <c r="G937" s="18" t="s">
        <v>26</v>
      </c>
      <c r="H937" s="20"/>
      <c r="I937" s="20"/>
      <c r="J937" s="19"/>
      <c r="K937" s="19"/>
      <c r="L937" s="19"/>
      <c r="M937" s="1"/>
      <c r="N937" s="78">
        <f t="shared" si="75"/>
        <v>3.950227933848533E-3</v>
      </c>
      <c r="O937" s="79" t="str">
        <f t="shared" si="76"/>
        <v/>
      </c>
      <c r="P937" s="80" t="str">
        <f t="shared" si="77"/>
        <v/>
      </c>
      <c r="Q937" s="72"/>
      <c r="R937" s="68"/>
      <c r="S937" s="69"/>
      <c r="T937" s="71"/>
      <c r="U937" s="35"/>
      <c r="V937" s="35"/>
      <c r="W937" s="35"/>
      <c r="X937" s="35"/>
      <c r="Y937" s="35"/>
      <c r="Z937" s="35"/>
    </row>
    <row r="938" spans="2:26" ht="12" customHeight="1">
      <c r="B938" s="17">
        <v>31745</v>
      </c>
      <c r="C938" s="18" t="s">
        <v>28</v>
      </c>
      <c r="D938" s="27"/>
      <c r="E938" s="34">
        <v>5.6139444584754799E-3</v>
      </c>
      <c r="F938" s="19"/>
      <c r="G938" s="18"/>
      <c r="H938" s="20" t="s">
        <v>12</v>
      </c>
      <c r="I938" s="20"/>
      <c r="J938" s="19"/>
      <c r="K938" s="19"/>
      <c r="L938" s="19"/>
      <c r="M938" s="1"/>
      <c r="N938" s="78" t="str">
        <f t="shared" si="75"/>
        <v/>
      </c>
      <c r="O938" s="79">
        <f t="shared" si="76"/>
        <v>1.8713148194918265E-4</v>
      </c>
      <c r="P938" s="80" t="str">
        <f t="shared" si="77"/>
        <v/>
      </c>
      <c r="Q938" s="72"/>
      <c r="R938" s="68"/>
      <c r="S938" s="69"/>
      <c r="T938" s="71"/>
      <c r="U938" s="35"/>
      <c r="V938" s="35"/>
      <c r="W938" s="35"/>
      <c r="X938" s="35"/>
      <c r="Y938" s="35"/>
      <c r="Z938" s="35"/>
    </row>
    <row r="939" spans="2:26" ht="12" customHeight="1">
      <c r="B939" s="17">
        <v>31745</v>
      </c>
      <c r="C939" s="18" t="s">
        <v>29</v>
      </c>
      <c r="D939" s="27"/>
      <c r="E939" s="34">
        <v>5.6139444584754799E-3</v>
      </c>
      <c r="F939" s="19"/>
      <c r="G939" s="21"/>
      <c r="H939" s="32" t="s">
        <v>12</v>
      </c>
      <c r="I939" s="32"/>
      <c r="J939" s="19"/>
      <c r="K939" s="19"/>
      <c r="L939" s="19"/>
      <c r="M939" s="1"/>
      <c r="N939" s="78" t="str">
        <f t="shared" si="75"/>
        <v/>
      </c>
      <c r="O939" s="79">
        <f t="shared" si="76"/>
        <v>1.8713148194918265E-4</v>
      </c>
      <c r="P939" s="80" t="str">
        <f t="shared" si="77"/>
        <v/>
      </c>
      <c r="Q939" s="72"/>
      <c r="R939" s="68"/>
      <c r="S939" s="69"/>
      <c r="T939" s="71"/>
      <c r="U939" s="35"/>
      <c r="V939" s="35"/>
      <c r="W939" s="35"/>
      <c r="X939" s="35"/>
      <c r="Y939" s="35"/>
      <c r="Z939" s="35"/>
    </row>
    <row r="940" spans="2:26" ht="12" customHeight="1">
      <c r="B940" s="17">
        <v>31746</v>
      </c>
      <c r="C940" s="18" t="s">
        <v>24</v>
      </c>
      <c r="D940" s="27"/>
      <c r="E940" s="34">
        <v>0.37</v>
      </c>
      <c r="F940" s="19"/>
      <c r="G940" s="18"/>
      <c r="H940" s="20" t="s">
        <v>12</v>
      </c>
      <c r="I940" s="20"/>
      <c r="J940" s="19"/>
      <c r="K940" s="19">
        <v>4944.2363702012472</v>
      </c>
      <c r="L940" s="19"/>
      <c r="M940" s="1"/>
      <c r="N940" s="78" t="str">
        <f t="shared" si="75"/>
        <v/>
      </c>
      <c r="O940" s="79">
        <f t="shared" si="76"/>
        <v>1.2333333333333333E-2</v>
      </c>
      <c r="P940" s="80" t="str">
        <f t="shared" si="77"/>
        <v/>
      </c>
      <c r="Q940" s="72"/>
      <c r="R940" s="68"/>
      <c r="S940" s="69"/>
      <c r="T940" s="71"/>
      <c r="U940" s="35"/>
      <c r="V940" s="35"/>
      <c r="W940" s="35"/>
      <c r="X940" s="35"/>
      <c r="Y940" s="35"/>
      <c r="Z940" s="35"/>
    </row>
    <row r="941" spans="2:26" ht="12" customHeight="1">
      <c r="B941" s="17">
        <v>31747</v>
      </c>
      <c r="C941" s="18" t="s">
        <v>25</v>
      </c>
      <c r="D941" s="27">
        <v>1.9743662030595389E-2</v>
      </c>
      <c r="E941" s="34"/>
      <c r="F941" s="19"/>
      <c r="G941" s="21" t="s">
        <v>26</v>
      </c>
      <c r="H941" s="20"/>
      <c r="I941" s="20"/>
      <c r="J941" s="19"/>
      <c r="K941" s="19"/>
      <c r="L941" s="19"/>
      <c r="M941" s="1"/>
      <c r="N941" s="78">
        <f t="shared" ref="N941:N1004" si="78">IF(D941&lt;&gt;"",D941/1000*200,"")</f>
        <v>3.9487324061190784E-3</v>
      </c>
      <c r="O941" s="79" t="str">
        <f t="shared" si="76"/>
        <v/>
      </c>
      <c r="P941" s="80" t="str">
        <f t="shared" si="77"/>
        <v/>
      </c>
      <c r="Q941" s="72"/>
      <c r="R941" s="68"/>
      <c r="S941" s="69"/>
      <c r="T941" s="71"/>
      <c r="U941" s="35"/>
      <c r="V941" s="35"/>
      <c r="W941" s="35"/>
      <c r="X941" s="35"/>
      <c r="Y941" s="35"/>
      <c r="Z941" s="35"/>
    </row>
    <row r="942" spans="2:26" ht="12" customHeight="1">
      <c r="B942" s="17">
        <v>31747</v>
      </c>
      <c r="C942" s="18" t="s">
        <v>27</v>
      </c>
      <c r="D942" s="27">
        <v>1.9743662030595389E-2</v>
      </c>
      <c r="E942" s="34"/>
      <c r="F942" s="19"/>
      <c r="G942" s="21" t="s">
        <v>26</v>
      </c>
      <c r="H942" s="20"/>
      <c r="I942" s="20"/>
      <c r="J942" s="19">
        <v>21.077693248878862</v>
      </c>
      <c r="K942" s="19"/>
      <c r="L942" s="19"/>
      <c r="M942" s="1"/>
      <c r="N942" s="78">
        <f t="shared" si="78"/>
        <v>3.9487324061190784E-3</v>
      </c>
      <c r="O942" s="79" t="str">
        <f t="shared" ref="O942:O1005" si="79">IF(E942&lt;&gt;"",E942/30,"")</f>
        <v/>
      </c>
      <c r="P942" s="80" t="str">
        <f t="shared" ref="P942:P1005" si="80">IF(F942&lt;&gt;"",F942/30,"")</f>
        <v/>
      </c>
      <c r="Q942" s="72"/>
      <c r="R942" s="68"/>
      <c r="S942" s="69"/>
      <c r="T942" s="71"/>
      <c r="U942" s="35"/>
      <c r="V942" s="35"/>
      <c r="W942" s="35"/>
      <c r="X942" s="35"/>
      <c r="Y942" s="35"/>
      <c r="Z942" s="35"/>
    </row>
    <row r="943" spans="2:26" ht="12" customHeight="1">
      <c r="B943" s="17">
        <v>31749</v>
      </c>
      <c r="C943" s="18" t="s">
        <v>24</v>
      </c>
      <c r="D943" s="27"/>
      <c r="E943" s="34">
        <v>0.31819999999999998</v>
      </c>
      <c r="F943" s="19"/>
      <c r="G943" s="21"/>
      <c r="H943" s="32" t="s">
        <v>12</v>
      </c>
      <c r="I943" s="32"/>
      <c r="J943" s="19"/>
      <c r="K943" s="19"/>
      <c r="L943" s="19"/>
      <c r="M943" s="1"/>
      <c r="N943" s="78" t="str">
        <f t="shared" si="78"/>
        <v/>
      </c>
      <c r="O943" s="79">
        <f t="shared" si="79"/>
        <v>1.0606666666666665E-2</v>
      </c>
      <c r="P943" s="80" t="str">
        <f t="shared" si="80"/>
        <v/>
      </c>
      <c r="Q943" s="72"/>
      <c r="R943" s="68"/>
      <c r="S943" s="69"/>
      <c r="T943" s="71"/>
      <c r="U943" s="35"/>
      <c r="V943" s="35"/>
      <c r="W943" s="35"/>
      <c r="X943" s="35"/>
      <c r="Y943" s="35"/>
      <c r="Z943" s="35"/>
    </row>
    <row r="944" spans="2:26" ht="12" customHeight="1">
      <c r="B944" s="17">
        <v>31749</v>
      </c>
      <c r="C944" s="18" t="s">
        <v>35</v>
      </c>
      <c r="D944" s="27"/>
      <c r="E944" s="34">
        <v>0.71409999999999996</v>
      </c>
      <c r="F944" s="19"/>
      <c r="G944" s="18"/>
      <c r="H944" s="20" t="s">
        <v>12</v>
      </c>
      <c r="I944" s="20"/>
      <c r="J944" s="19"/>
      <c r="K944" s="19">
        <v>4943.3003555331497</v>
      </c>
      <c r="L944" s="19"/>
      <c r="M944" s="1"/>
      <c r="N944" s="78" t="str">
        <f t="shared" si="78"/>
        <v/>
      </c>
      <c r="O944" s="79">
        <f t="shared" si="79"/>
        <v>2.3803333333333333E-2</v>
      </c>
      <c r="P944" s="80" t="str">
        <f t="shared" si="80"/>
        <v/>
      </c>
      <c r="Q944" s="72"/>
      <c r="R944" s="68"/>
      <c r="S944" s="69"/>
      <c r="T944" s="71"/>
      <c r="U944" s="35"/>
      <c r="V944" s="35"/>
      <c r="W944" s="35"/>
      <c r="X944" s="35"/>
      <c r="Y944" s="35"/>
      <c r="Z944" s="35"/>
    </row>
    <row r="945" spans="2:26" ht="12" customHeight="1">
      <c r="B945" s="17">
        <v>31756</v>
      </c>
      <c r="C945" s="18" t="s">
        <v>36</v>
      </c>
      <c r="D945" s="27"/>
      <c r="E945" s="34"/>
      <c r="F945" s="19">
        <v>644.44444444444434</v>
      </c>
      <c r="G945" s="21"/>
      <c r="H945" s="20"/>
      <c r="I945" s="20" t="s">
        <v>20</v>
      </c>
      <c r="J945" s="19"/>
      <c r="K945" s="19"/>
      <c r="L945" s="19"/>
      <c r="M945" s="1"/>
      <c r="N945" s="78" t="str">
        <f t="shared" si="78"/>
        <v/>
      </c>
      <c r="O945" s="79" t="str">
        <f t="shared" si="79"/>
        <v/>
      </c>
      <c r="P945" s="80">
        <f t="shared" si="80"/>
        <v>21.481481481481477</v>
      </c>
      <c r="Q945" s="72"/>
      <c r="R945" s="68"/>
      <c r="S945" s="69"/>
      <c r="T945" s="71"/>
      <c r="U945" s="35"/>
      <c r="V945" s="35"/>
      <c r="W945" s="35"/>
      <c r="X945" s="35"/>
      <c r="Y945" s="35"/>
      <c r="Z945" s="35"/>
    </row>
    <row r="946" spans="2:26" ht="12" customHeight="1">
      <c r="B946" s="17">
        <v>31756</v>
      </c>
      <c r="C946" s="18" t="s">
        <v>33</v>
      </c>
      <c r="D946" s="27"/>
      <c r="E946" s="34"/>
      <c r="F946" s="19">
        <v>644.44444444444434</v>
      </c>
      <c r="G946" s="21"/>
      <c r="H946" s="20"/>
      <c r="I946" s="20" t="s">
        <v>20</v>
      </c>
      <c r="J946" s="19"/>
      <c r="K946" s="19"/>
      <c r="L946" s="19"/>
      <c r="M946" s="1"/>
      <c r="N946" s="78" t="str">
        <f t="shared" si="78"/>
        <v/>
      </c>
      <c r="O946" s="79" t="str">
        <f t="shared" si="79"/>
        <v/>
      </c>
      <c r="P946" s="80">
        <f t="shared" si="80"/>
        <v>21.481481481481477</v>
      </c>
      <c r="Q946" s="72"/>
      <c r="R946" s="68"/>
      <c r="S946" s="69"/>
      <c r="T946" s="71"/>
      <c r="U946" s="35"/>
      <c r="V946" s="35"/>
      <c r="W946" s="35"/>
      <c r="X946" s="35"/>
      <c r="Y946" s="35"/>
      <c r="Z946" s="35"/>
    </row>
    <row r="947" spans="2:26" ht="12" customHeight="1">
      <c r="B947" s="17">
        <v>31756</v>
      </c>
      <c r="C947" s="18" t="s">
        <v>32</v>
      </c>
      <c r="D947" s="27"/>
      <c r="E947" s="34"/>
      <c r="F947" s="19">
        <v>870.37037037037032</v>
      </c>
      <c r="G947" s="21"/>
      <c r="H947" s="20"/>
      <c r="I947" s="20" t="s">
        <v>20</v>
      </c>
      <c r="J947" s="19"/>
      <c r="K947" s="19"/>
      <c r="L947" s="19">
        <v>51432.477485027885</v>
      </c>
      <c r="M947" s="1"/>
      <c r="N947" s="78" t="str">
        <f t="shared" si="78"/>
        <v/>
      </c>
      <c r="O947" s="79" t="str">
        <f t="shared" si="79"/>
        <v/>
      </c>
      <c r="P947" s="80">
        <f t="shared" si="80"/>
        <v>29.012345679012345</v>
      </c>
      <c r="Q947" s="72"/>
      <c r="R947" s="68"/>
      <c r="S947" s="69"/>
      <c r="T947" s="71"/>
      <c r="U947" s="35"/>
      <c r="V947" s="35"/>
      <c r="W947" s="35"/>
      <c r="X947" s="35"/>
      <c r="Y947" s="35"/>
      <c r="Z947" s="35"/>
    </row>
    <row r="948" spans="2:26" ht="12" customHeight="1">
      <c r="B948" s="17">
        <v>31758</v>
      </c>
      <c r="C948" s="18" t="s">
        <v>34</v>
      </c>
      <c r="D948" s="27"/>
      <c r="E948" s="34"/>
      <c r="F948" s="19">
        <v>337.03703703703701</v>
      </c>
      <c r="G948" s="18"/>
      <c r="H948" s="20"/>
      <c r="I948" s="20" t="s">
        <v>20</v>
      </c>
      <c r="J948" s="19"/>
      <c r="K948" s="19"/>
      <c r="L948" s="19"/>
      <c r="M948" s="1"/>
      <c r="N948" s="78" t="str">
        <f t="shared" si="78"/>
        <v/>
      </c>
      <c r="O948" s="79" t="str">
        <f t="shared" si="79"/>
        <v/>
      </c>
      <c r="P948" s="80">
        <f t="shared" si="80"/>
        <v>11.234567901234566</v>
      </c>
      <c r="Q948" s="72"/>
      <c r="R948" s="68"/>
      <c r="S948" s="69"/>
      <c r="T948" s="71"/>
      <c r="U948" s="35"/>
      <c r="V948" s="35"/>
      <c r="W948" s="35"/>
      <c r="X948" s="35"/>
      <c r="Y948" s="35"/>
      <c r="Z948" s="35"/>
    </row>
    <row r="949" spans="2:26" ht="12" customHeight="1">
      <c r="B949" s="17">
        <v>31769</v>
      </c>
      <c r="C949" s="18" t="s">
        <v>25</v>
      </c>
      <c r="D949" s="27">
        <v>1.9716268234678404E-2</v>
      </c>
      <c r="E949" s="34"/>
      <c r="F949" s="19"/>
      <c r="G949" s="21" t="s">
        <v>26</v>
      </c>
      <c r="H949" s="20"/>
      <c r="I949" s="20"/>
      <c r="J949" s="19"/>
      <c r="K949" s="19"/>
      <c r="L949" s="19"/>
      <c r="M949" s="1"/>
      <c r="N949" s="78">
        <f t="shared" si="78"/>
        <v>3.9432536469356811E-3</v>
      </c>
      <c r="O949" s="79" t="str">
        <f t="shared" si="79"/>
        <v/>
      </c>
      <c r="P949" s="80" t="str">
        <f t="shared" si="80"/>
        <v/>
      </c>
      <c r="Q949" s="72"/>
      <c r="R949" s="68"/>
      <c r="S949" s="69"/>
      <c r="T949" s="71"/>
      <c r="U949" s="35"/>
      <c r="V949" s="35"/>
      <c r="W949" s="35"/>
      <c r="X949" s="35"/>
      <c r="Y949" s="35"/>
      <c r="Z949" s="35"/>
    </row>
    <row r="950" spans="2:26" ht="12" customHeight="1">
      <c r="B950" s="17">
        <v>31769</v>
      </c>
      <c r="C950" s="18" t="s">
        <v>27</v>
      </c>
      <c r="D950" s="27">
        <v>1.9716268234678404E-2</v>
      </c>
      <c r="E950" s="34"/>
      <c r="F950" s="19"/>
      <c r="G950" s="21" t="s">
        <v>26</v>
      </c>
      <c r="H950" s="32"/>
      <c r="I950" s="32"/>
      <c r="J950" s="19"/>
      <c r="K950" s="19"/>
      <c r="L950" s="19"/>
      <c r="M950" s="1"/>
      <c r="N950" s="78">
        <f t="shared" si="78"/>
        <v>3.9432536469356811E-3</v>
      </c>
      <c r="O950" s="79" t="str">
        <f t="shared" si="79"/>
        <v/>
      </c>
      <c r="P950" s="80" t="str">
        <f t="shared" si="80"/>
        <v/>
      </c>
      <c r="Q950" s="72"/>
      <c r="R950" s="68"/>
      <c r="S950" s="69"/>
      <c r="T950" s="71"/>
      <c r="U950" s="35"/>
      <c r="V950" s="35"/>
      <c r="W950" s="35"/>
      <c r="X950" s="35"/>
      <c r="Y950" s="35"/>
      <c r="Z950" s="35"/>
    </row>
    <row r="951" spans="2:26" ht="12" customHeight="1">
      <c r="B951" s="17">
        <v>31769</v>
      </c>
      <c r="C951" s="18" t="s">
        <v>27</v>
      </c>
      <c r="D951" s="27">
        <v>1.9716268234678404E-2</v>
      </c>
      <c r="E951" s="34"/>
      <c r="F951" s="19"/>
      <c r="G951" s="21" t="s">
        <v>26</v>
      </c>
      <c r="H951" s="32"/>
      <c r="I951" s="32"/>
      <c r="J951" s="19">
        <v>21.048448520805323</v>
      </c>
      <c r="K951" s="19"/>
      <c r="L951" s="19"/>
      <c r="M951" s="1"/>
      <c r="N951" s="78">
        <f t="shared" si="78"/>
        <v>3.9432536469356811E-3</v>
      </c>
      <c r="O951" s="79" t="str">
        <f t="shared" si="79"/>
        <v/>
      </c>
      <c r="P951" s="80" t="str">
        <f t="shared" si="80"/>
        <v/>
      </c>
      <c r="Q951" s="72"/>
      <c r="R951" s="68"/>
      <c r="S951" s="69"/>
      <c r="T951" s="71"/>
      <c r="U951" s="35"/>
      <c r="V951" s="35"/>
      <c r="W951" s="35"/>
      <c r="X951" s="35"/>
      <c r="Y951" s="35"/>
      <c r="Z951" s="35"/>
    </row>
    <row r="952" spans="2:26" ht="12" customHeight="1">
      <c r="B952" s="17">
        <v>31769</v>
      </c>
      <c r="C952" s="18" t="s">
        <v>27</v>
      </c>
      <c r="D952" s="27">
        <v>1.9716268234678404E-2</v>
      </c>
      <c r="E952" s="34"/>
      <c r="F952" s="19"/>
      <c r="G952" s="21" t="s">
        <v>26</v>
      </c>
      <c r="H952" s="20"/>
      <c r="I952" s="20"/>
      <c r="J952" s="19"/>
      <c r="K952" s="19"/>
      <c r="L952" s="19"/>
      <c r="M952" s="1"/>
      <c r="N952" s="78">
        <f t="shared" si="78"/>
        <v>3.9432536469356811E-3</v>
      </c>
      <c r="O952" s="79" t="str">
        <f t="shared" si="79"/>
        <v/>
      </c>
      <c r="P952" s="80" t="str">
        <f t="shared" si="80"/>
        <v/>
      </c>
      <c r="Q952" s="72"/>
      <c r="R952" s="68"/>
      <c r="S952" s="69"/>
      <c r="T952" s="71"/>
      <c r="U952" s="35"/>
      <c r="V952" s="35"/>
      <c r="W952" s="35"/>
      <c r="X952" s="35"/>
      <c r="Y952" s="35"/>
      <c r="Z952" s="35"/>
    </row>
    <row r="953" spans="2:26" ht="12" customHeight="1">
      <c r="B953" s="17">
        <v>31772</v>
      </c>
      <c r="C953" s="18" t="s">
        <v>25</v>
      </c>
      <c r="D953" s="27">
        <v>1.9712535663076645E-2</v>
      </c>
      <c r="E953" s="34"/>
      <c r="F953" s="19"/>
      <c r="G953" s="21" t="s">
        <v>26</v>
      </c>
      <c r="H953" s="32"/>
      <c r="I953" s="32"/>
      <c r="J953" s="19"/>
      <c r="K953" s="19"/>
      <c r="L953" s="19"/>
      <c r="M953" s="1"/>
      <c r="N953" s="78">
        <f t="shared" si="78"/>
        <v>3.9425071326153289E-3</v>
      </c>
      <c r="O953" s="79" t="str">
        <f t="shared" si="79"/>
        <v/>
      </c>
      <c r="P953" s="80" t="str">
        <f t="shared" si="80"/>
        <v/>
      </c>
      <c r="Q953" s="72"/>
      <c r="R953" s="68"/>
      <c r="S953" s="69"/>
      <c r="T953" s="71"/>
      <c r="U953" s="35"/>
      <c r="V953" s="35"/>
      <c r="W953" s="35"/>
      <c r="X953" s="35"/>
      <c r="Y953" s="35"/>
      <c r="Z953" s="35"/>
    </row>
    <row r="954" spans="2:26" ht="12" customHeight="1">
      <c r="B954" s="17">
        <v>31772</v>
      </c>
      <c r="C954" s="18" t="s">
        <v>27</v>
      </c>
      <c r="D954" s="27">
        <v>1.9712535663076645E-2</v>
      </c>
      <c r="E954" s="34"/>
      <c r="F954" s="19"/>
      <c r="G954" s="21" t="s">
        <v>26</v>
      </c>
      <c r="H954" s="20"/>
      <c r="I954" s="20"/>
      <c r="J954" s="19">
        <v>21.044463748419659</v>
      </c>
      <c r="K954" s="19"/>
      <c r="L954" s="19"/>
      <c r="M954" s="1"/>
      <c r="N954" s="78">
        <f t="shared" si="78"/>
        <v>3.9425071326153289E-3</v>
      </c>
      <c r="O954" s="79" t="str">
        <f t="shared" si="79"/>
        <v/>
      </c>
      <c r="P954" s="80" t="str">
        <f t="shared" si="80"/>
        <v/>
      </c>
      <c r="Q954" s="72"/>
      <c r="R954" s="68"/>
      <c r="S954" s="69"/>
      <c r="T954" s="71"/>
      <c r="U954" s="35"/>
      <c r="V954" s="35"/>
      <c r="W954" s="35"/>
      <c r="X954" s="35"/>
      <c r="Y954" s="35"/>
      <c r="Z954" s="35"/>
    </row>
    <row r="955" spans="2:26" ht="12" customHeight="1">
      <c r="B955" s="17">
        <v>31775</v>
      </c>
      <c r="C955" s="18" t="s">
        <v>28</v>
      </c>
      <c r="D955" s="27"/>
      <c r="E955" s="34">
        <v>0.1221</v>
      </c>
      <c r="F955" s="19"/>
      <c r="G955" s="21"/>
      <c r="H955" s="20" t="s">
        <v>12</v>
      </c>
      <c r="I955" s="20"/>
      <c r="J955" s="19"/>
      <c r="K955" s="19"/>
      <c r="L955" s="19"/>
      <c r="M955" s="1"/>
      <c r="N955" s="78" t="str">
        <f t="shared" si="78"/>
        <v/>
      </c>
      <c r="O955" s="79">
        <f t="shared" si="79"/>
        <v>4.0699999999999998E-3</v>
      </c>
      <c r="P955" s="80" t="str">
        <f t="shared" si="80"/>
        <v/>
      </c>
      <c r="Q955" s="72"/>
      <c r="R955" s="68"/>
      <c r="S955" s="69"/>
      <c r="T955" s="71"/>
      <c r="U955" s="35"/>
      <c r="V955" s="35"/>
      <c r="W955" s="35"/>
      <c r="X955" s="35"/>
      <c r="Y955" s="35"/>
      <c r="Z955" s="35"/>
    </row>
    <row r="956" spans="2:26" ht="12" customHeight="1">
      <c r="B956" s="17">
        <v>31775</v>
      </c>
      <c r="C956" s="18" t="s">
        <v>29</v>
      </c>
      <c r="D956" s="27"/>
      <c r="E956" s="34">
        <v>0.18870000000000001</v>
      </c>
      <c r="F956" s="19"/>
      <c r="G956" s="18"/>
      <c r="H956" s="20" t="s">
        <v>12</v>
      </c>
      <c r="I956" s="20"/>
      <c r="J956" s="19"/>
      <c r="K956" s="19"/>
      <c r="L956" s="19"/>
      <c r="M956" s="1"/>
      <c r="N956" s="78" t="str">
        <f t="shared" si="78"/>
        <v/>
      </c>
      <c r="O956" s="79">
        <f t="shared" si="79"/>
        <v>6.2900000000000005E-3</v>
      </c>
      <c r="P956" s="80" t="str">
        <f t="shared" si="80"/>
        <v/>
      </c>
      <c r="Q956" s="72"/>
      <c r="R956" s="68"/>
      <c r="S956" s="69"/>
      <c r="T956" s="71"/>
      <c r="U956" s="35"/>
      <c r="V956" s="35"/>
      <c r="W956" s="35"/>
      <c r="X956" s="35"/>
      <c r="Y956" s="35"/>
      <c r="Z956" s="35"/>
    </row>
    <row r="957" spans="2:26" ht="12" customHeight="1">
      <c r="B957" s="17">
        <v>31779</v>
      </c>
      <c r="C957" s="18" t="s">
        <v>24</v>
      </c>
      <c r="D957" s="27"/>
      <c r="E957" s="34">
        <v>0.29599999999999999</v>
      </c>
      <c r="F957" s="19"/>
      <c r="G957" s="21"/>
      <c r="H957" s="20" t="s">
        <v>12</v>
      </c>
      <c r="I957" s="20"/>
      <c r="J957" s="19"/>
      <c r="K957" s="19">
        <v>4933.9499493721769</v>
      </c>
      <c r="L957" s="19"/>
      <c r="M957" s="1"/>
      <c r="N957" s="78" t="str">
        <f t="shared" si="78"/>
        <v/>
      </c>
      <c r="O957" s="79">
        <f t="shared" si="79"/>
        <v>9.8666666666666659E-3</v>
      </c>
      <c r="P957" s="80" t="str">
        <f t="shared" si="80"/>
        <v/>
      </c>
      <c r="Q957" s="72"/>
      <c r="R957" s="68"/>
      <c r="S957" s="69"/>
      <c r="T957" s="71"/>
      <c r="U957" s="35"/>
      <c r="V957" s="35"/>
      <c r="W957" s="35"/>
      <c r="X957" s="35"/>
      <c r="Y957" s="35"/>
      <c r="Z957" s="35"/>
    </row>
    <row r="958" spans="2:26" ht="12" customHeight="1">
      <c r="B958" s="17">
        <v>31783</v>
      </c>
      <c r="C958" s="18" t="s">
        <v>24</v>
      </c>
      <c r="D958" s="27"/>
      <c r="E958" s="34">
        <v>0.40329999999999999</v>
      </c>
      <c r="F958" s="19"/>
      <c r="G958" s="21"/>
      <c r="H958" s="20" t="s">
        <v>12</v>
      </c>
      <c r="I958" s="20"/>
      <c r="J958" s="19"/>
      <c r="K958" s="19"/>
      <c r="L958" s="19"/>
      <c r="M958" s="1"/>
      <c r="N958" s="78" t="str">
        <f t="shared" si="78"/>
        <v/>
      </c>
      <c r="O958" s="79">
        <f t="shared" si="79"/>
        <v>1.3443333333333333E-2</v>
      </c>
      <c r="P958" s="80" t="str">
        <f t="shared" si="80"/>
        <v/>
      </c>
      <c r="Q958" s="72"/>
      <c r="R958" s="68"/>
      <c r="S958" s="69"/>
      <c r="T958" s="71"/>
      <c r="U958" s="35"/>
      <c r="V958" s="35"/>
      <c r="W958" s="35"/>
      <c r="X958" s="35"/>
      <c r="Y958" s="35"/>
      <c r="Z958" s="35"/>
    </row>
    <row r="959" spans="2:26" ht="12" customHeight="1">
      <c r="B959" s="17">
        <v>31783</v>
      </c>
      <c r="C959" s="18" t="s">
        <v>35</v>
      </c>
      <c r="D959" s="27"/>
      <c r="E959" s="34">
        <v>0.69189999999999996</v>
      </c>
      <c r="F959" s="19"/>
      <c r="G959" s="21"/>
      <c r="H959" s="20" t="s">
        <v>12</v>
      </c>
      <c r="I959" s="20"/>
      <c r="J959" s="19"/>
      <c r="K959" s="19"/>
      <c r="L959" s="19"/>
      <c r="M959" s="1"/>
      <c r="N959" s="78" t="str">
        <f t="shared" si="78"/>
        <v/>
      </c>
      <c r="O959" s="79">
        <f t="shared" si="79"/>
        <v>2.3063333333333332E-2</v>
      </c>
      <c r="P959" s="80" t="str">
        <f t="shared" si="80"/>
        <v/>
      </c>
      <c r="Q959" s="72"/>
      <c r="R959" s="68"/>
      <c r="S959" s="69"/>
      <c r="T959" s="71"/>
      <c r="U959" s="35"/>
      <c r="V959" s="35"/>
      <c r="W959" s="35"/>
      <c r="X959" s="35"/>
      <c r="Y959" s="35"/>
      <c r="Z959" s="35"/>
    </row>
    <row r="960" spans="2:26" ht="12" customHeight="1">
      <c r="B960" s="17">
        <v>31803</v>
      </c>
      <c r="C960" s="18" t="s">
        <v>25</v>
      </c>
      <c r="D960" s="27">
        <v>1.9674007109229681E-2</v>
      </c>
      <c r="E960" s="34"/>
      <c r="F960" s="19"/>
      <c r="G960" s="21" t="s">
        <v>26</v>
      </c>
      <c r="H960" s="20"/>
      <c r="I960" s="20"/>
      <c r="J960" s="19"/>
      <c r="K960" s="19"/>
      <c r="L960" s="19"/>
      <c r="M960" s="1"/>
      <c r="N960" s="78">
        <f t="shared" si="78"/>
        <v>3.9348014218459357E-3</v>
      </c>
      <c r="O960" s="79" t="str">
        <f t="shared" si="79"/>
        <v/>
      </c>
      <c r="P960" s="80" t="str">
        <f t="shared" si="80"/>
        <v/>
      </c>
      <c r="Q960" s="72"/>
      <c r="R960" s="68"/>
      <c r="S960" s="69"/>
      <c r="T960" s="71"/>
      <c r="U960" s="35"/>
      <c r="V960" s="35"/>
      <c r="W960" s="35"/>
      <c r="X960" s="35"/>
      <c r="Y960" s="35"/>
      <c r="Z960" s="35"/>
    </row>
    <row r="961" spans="2:26" ht="12" customHeight="1">
      <c r="B961" s="17">
        <v>31803</v>
      </c>
      <c r="C961" s="18" t="s">
        <v>27</v>
      </c>
      <c r="D961" s="27">
        <v>1.9674007109229681E-2</v>
      </c>
      <c r="E961" s="34"/>
      <c r="F961" s="19"/>
      <c r="G961" s="18" t="s">
        <v>26</v>
      </c>
      <c r="H961" s="20"/>
      <c r="I961" s="20"/>
      <c r="J961" s="19"/>
      <c r="K961" s="19"/>
      <c r="L961" s="19"/>
      <c r="M961" s="1"/>
      <c r="N961" s="78">
        <f t="shared" si="78"/>
        <v>3.9348014218459357E-3</v>
      </c>
      <c r="O961" s="79" t="str">
        <f t="shared" si="79"/>
        <v/>
      </c>
      <c r="P961" s="80" t="str">
        <f t="shared" si="80"/>
        <v/>
      </c>
      <c r="Q961" s="72"/>
      <c r="R961" s="68"/>
      <c r="S961" s="69"/>
      <c r="T961" s="71"/>
      <c r="U961" s="35"/>
      <c r="V961" s="35"/>
      <c r="W961" s="35"/>
      <c r="X961" s="35"/>
      <c r="Y961" s="35"/>
      <c r="Z961" s="35"/>
    </row>
    <row r="962" spans="2:26" ht="12" customHeight="1">
      <c r="B962" s="17">
        <v>31806</v>
      </c>
      <c r="C962" s="18" t="s">
        <v>25</v>
      </c>
      <c r="D962" s="27">
        <v>1.967028253826348E-2</v>
      </c>
      <c r="E962" s="34"/>
      <c r="F962" s="19"/>
      <c r="G962" s="21" t="s">
        <v>26</v>
      </c>
      <c r="H962" s="20"/>
      <c r="I962" s="20"/>
      <c r="J962" s="19">
        <v>20.999355682740738</v>
      </c>
      <c r="K962" s="19"/>
      <c r="L962" s="19"/>
      <c r="M962" s="1"/>
      <c r="N962" s="78">
        <f t="shared" si="78"/>
        <v>3.9340565076526959E-3</v>
      </c>
      <c r="O962" s="79" t="str">
        <f t="shared" si="79"/>
        <v/>
      </c>
      <c r="P962" s="80" t="str">
        <f t="shared" si="80"/>
        <v/>
      </c>
      <c r="Q962" s="72"/>
      <c r="R962" s="68"/>
      <c r="S962" s="69"/>
      <c r="T962" s="71"/>
      <c r="U962" s="35"/>
      <c r="V962" s="35"/>
      <c r="W962" s="35"/>
      <c r="X962" s="35"/>
      <c r="Y962" s="35"/>
      <c r="Z962" s="35"/>
    </row>
    <row r="963" spans="2:26" ht="12" customHeight="1">
      <c r="B963" s="17">
        <v>31806</v>
      </c>
      <c r="C963" s="18" t="s">
        <v>27</v>
      </c>
      <c r="D963" s="27">
        <v>1.967028253826348E-2</v>
      </c>
      <c r="E963" s="34"/>
      <c r="F963" s="19"/>
      <c r="G963" s="21" t="s">
        <v>26</v>
      </c>
      <c r="H963" s="20"/>
      <c r="I963" s="20"/>
      <c r="J963" s="19"/>
      <c r="K963" s="19"/>
      <c r="L963" s="19"/>
      <c r="M963" s="1"/>
      <c r="N963" s="78">
        <f t="shared" si="78"/>
        <v>3.9340565076526959E-3</v>
      </c>
      <c r="O963" s="79" t="str">
        <f t="shared" si="79"/>
        <v/>
      </c>
      <c r="P963" s="80" t="str">
        <f t="shared" si="80"/>
        <v/>
      </c>
      <c r="Q963" s="72"/>
      <c r="R963" s="68"/>
      <c r="S963" s="69"/>
      <c r="T963" s="71"/>
      <c r="U963" s="35"/>
      <c r="V963" s="35"/>
      <c r="W963" s="35"/>
      <c r="X963" s="35"/>
      <c r="Y963" s="35"/>
      <c r="Z963" s="35"/>
    </row>
    <row r="964" spans="2:26" ht="12" customHeight="1">
      <c r="B964" s="17">
        <v>31807</v>
      </c>
      <c r="C964" s="18" t="s">
        <v>28</v>
      </c>
      <c r="D964" s="27"/>
      <c r="E964" s="34">
        <v>0.25530000000000003</v>
      </c>
      <c r="F964" s="19"/>
      <c r="G964" s="21"/>
      <c r="H964" s="20" t="s">
        <v>12</v>
      </c>
      <c r="I964" s="20"/>
      <c r="J964" s="19"/>
      <c r="K964" s="19">
        <v>4925.2388615218488</v>
      </c>
      <c r="L964" s="19"/>
      <c r="M964" s="1"/>
      <c r="N964" s="78" t="str">
        <f t="shared" si="78"/>
        <v/>
      </c>
      <c r="O964" s="79">
        <f t="shared" si="79"/>
        <v>8.5100000000000002E-3</v>
      </c>
      <c r="P964" s="80" t="str">
        <f t="shared" si="80"/>
        <v/>
      </c>
      <c r="Q964" s="72"/>
      <c r="R964" s="68"/>
      <c r="S964" s="69"/>
      <c r="T964" s="71"/>
      <c r="U964" s="35"/>
      <c r="V964" s="35"/>
      <c r="W964" s="35"/>
      <c r="X964" s="35"/>
      <c r="Y964" s="35"/>
      <c r="Z964" s="35"/>
    </row>
    <row r="965" spans="2:26" ht="12" customHeight="1">
      <c r="B965" s="17">
        <v>31807</v>
      </c>
      <c r="C965" s="18" t="s">
        <v>29</v>
      </c>
      <c r="D965" s="27"/>
      <c r="E965" s="34">
        <v>0.25159999999999999</v>
      </c>
      <c r="F965" s="19"/>
      <c r="G965" s="21"/>
      <c r="H965" s="20" t="s">
        <v>12</v>
      </c>
      <c r="I965" s="20"/>
      <c r="J965" s="19"/>
      <c r="K965" s="19"/>
      <c r="L965" s="19"/>
      <c r="M965" s="1"/>
      <c r="N965" s="78" t="str">
        <f t="shared" si="78"/>
        <v/>
      </c>
      <c r="O965" s="79">
        <f t="shared" si="79"/>
        <v>8.3866666666666655E-3</v>
      </c>
      <c r="P965" s="80" t="str">
        <f t="shared" si="80"/>
        <v/>
      </c>
      <c r="Q965" s="72"/>
      <c r="R965" s="68"/>
      <c r="S965" s="69"/>
      <c r="T965" s="71"/>
      <c r="U965" s="35"/>
      <c r="V965" s="35"/>
      <c r="W965" s="35"/>
      <c r="X965" s="35"/>
      <c r="Y965" s="35"/>
      <c r="Z965" s="35"/>
    </row>
    <row r="966" spans="2:26" ht="12" customHeight="1">
      <c r="B966" s="17">
        <v>31810</v>
      </c>
      <c r="C966" s="18" t="s">
        <v>24</v>
      </c>
      <c r="D966" s="27"/>
      <c r="E966" s="34">
        <v>0.4884</v>
      </c>
      <c r="F966" s="19"/>
      <c r="G966" s="21"/>
      <c r="H966" s="20" t="s">
        <v>12</v>
      </c>
      <c r="I966" s="20"/>
      <c r="J966" s="19"/>
      <c r="K966" s="19"/>
      <c r="L966" s="19"/>
      <c r="M966" s="1"/>
      <c r="N966" s="78" t="str">
        <f t="shared" si="78"/>
        <v/>
      </c>
      <c r="O966" s="79">
        <f t="shared" si="79"/>
        <v>1.6279999999999999E-2</v>
      </c>
      <c r="P966" s="80" t="str">
        <f t="shared" si="80"/>
        <v/>
      </c>
      <c r="Q966" s="72"/>
      <c r="R966" s="68"/>
      <c r="S966" s="69"/>
      <c r="T966" s="71"/>
      <c r="U966" s="35"/>
      <c r="V966" s="35"/>
      <c r="W966" s="35"/>
      <c r="X966" s="35"/>
      <c r="Y966" s="35"/>
      <c r="Z966" s="35"/>
    </row>
    <row r="967" spans="2:26" ht="12" customHeight="1">
      <c r="B967" s="17">
        <v>31810</v>
      </c>
      <c r="C967" s="18" t="s">
        <v>35</v>
      </c>
      <c r="D967" s="27"/>
      <c r="E967" s="34">
        <v>2.2200000000000002</v>
      </c>
      <c r="F967" s="19"/>
      <c r="G967" s="21"/>
      <c r="H967" s="20" t="s">
        <v>12</v>
      </c>
      <c r="I967" s="20"/>
      <c r="J967" s="19"/>
      <c r="K967" s="19"/>
      <c r="L967" s="19"/>
      <c r="M967" s="1"/>
      <c r="N967" s="78" t="str">
        <f t="shared" si="78"/>
        <v/>
      </c>
      <c r="O967" s="79">
        <f t="shared" si="79"/>
        <v>7.400000000000001E-2</v>
      </c>
      <c r="P967" s="80" t="str">
        <f t="shared" si="80"/>
        <v/>
      </c>
      <c r="Q967" s="72"/>
      <c r="R967" s="68"/>
      <c r="S967" s="69"/>
      <c r="T967" s="71"/>
      <c r="U967" s="35"/>
      <c r="V967" s="35"/>
      <c r="W967" s="35"/>
      <c r="X967" s="35"/>
      <c r="Y967" s="35"/>
      <c r="Z967" s="35"/>
    </row>
    <row r="968" spans="2:26" ht="12" customHeight="1">
      <c r="B968" s="17">
        <v>31813</v>
      </c>
      <c r="C968" s="18" t="s">
        <v>24</v>
      </c>
      <c r="D968" s="27"/>
      <c r="E968" s="34">
        <v>0.37</v>
      </c>
      <c r="F968" s="19"/>
      <c r="G968" s="21"/>
      <c r="H968" s="32" t="s">
        <v>12</v>
      </c>
      <c r="I968" s="32"/>
      <c r="J968" s="19"/>
      <c r="K968" s="19">
        <v>4923.374201706024</v>
      </c>
      <c r="L968" s="19"/>
      <c r="M968" s="1"/>
      <c r="N968" s="78" t="str">
        <f t="shared" si="78"/>
        <v/>
      </c>
      <c r="O968" s="79">
        <f t="shared" si="79"/>
        <v>1.2333333333333333E-2</v>
      </c>
      <c r="P968" s="80" t="str">
        <f t="shared" si="80"/>
        <v/>
      </c>
      <c r="Q968" s="72"/>
      <c r="R968" s="68"/>
      <c r="S968" s="69"/>
      <c r="T968" s="71"/>
      <c r="U968" s="35"/>
      <c r="V968" s="35"/>
      <c r="W968" s="35"/>
      <c r="X968" s="35"/>
      <c r="Y968" s="35"/>
      <c r="Z968" s="35"/>
    </row>
    <row r="969" spans="2:26" ht="12" customHeight="1">
      <c r="B969" s="17">
        <v>31831</v>
      </c>
      <c r="C969" s="18" t="s">
        <v>25</v>
      </c>
      <c r="D969" s="27">
        <v>1.9639271855314451E-2</v>
      </c>
      <c r="E969" s="34"/>
      <c r="F969" s="19"/>
      <c r="G969" s="18" t="s">
        <v>26</v>
      </c>
      <c r="H969" s="20"/>
      <c r="I969" s="20"/>
      <c r="J969" s="19"/>
      <c r="K969" s="19"/>
      <c r="L969" s="19"/>
      <c r="M969" s="1"/>
      <c r="N969" s="78">
        <f t="shared" si="78"/>
        <v>3.9278543710628902E-3</v>
      </c>
      <c r="O969" s="79" t="str">
        <f t="shared" si="79"/>
        <v/>
      </c>
      <c r="P969" s="80" t="str">
        <f t="shared" si="80"/>
        <v/>
      </c>
      <c r="Q969" s="72"/>
      <c r="R969" s="68"/>
      <c r="S969" s="69"/>
      <c r="T969" s="71"/>
      <c r="U969" s="35"/>
      <c r="V969" s="35"/>
      <c r="W969" s="35"/>
      <c r="X969" s="35"/>
      <c r="Y969" s="35"/>
      <c r="Z969" s="35"/>
    </row>
    <row r="970" spans="2:26" ht="12" customHeight="1">
      <c r="B970" s="17">
        <v>31831</v>
      </c>
      <c r="C970" s="18" t="s">
        <v>27</v>
      </c>
      <c r="D970" s="27">
        <v>1.9639271855314451E-2</v>
      </c>
      <c r="E970" s="34"/>
      <c r="F970" s="19"/>
      <c r="G970" s="21" t="s">
        <v>26</v>
      </c>
      <c r="H970" s="20"/>
      <c r="I970" s="20"/>
      <c r="J970" s="19">
        <v>20.966249683376237</v>
      </c>
      <c r="K970" s="19"/>
      <c r="L970" s="19"/>
      <c r="M970" s="1"/>
      <c r="N970" s="78">
        <f t="shared" si="78"/>
        <v>3.9278543710628902E-3</v>
      </c>
      <c r="O970" s="79" t="str">
        <f t="shared" si="79"/>
        <v/>
      </c>
      <c r="P970" s="80" t="str">
        <f t="shared" si="80"/>
        <v/>
      </c>
      <c r="Q970" s="72"/>
      <c r="R970" s="68"/>
      <c r="S970" s="69"/>
      <c r="T970" s="71"/>
      <c r="U970" s="35"/>
      <c r="V970" s="35"/>
      <c r="W970" s="35"/>
      <c r="X970" s="35"/>
      <c r="Y970" s="35"/>
      <c r="Z970" s="35"/>
    </row>
    <row r="971" spans="2:26" ht="12" customHeight="1">
      <c r="B971" s="17">
        <v>31835</v>
      </c>
      <c r="C971" s="18" t="s">
        <v>28</v>
      </c>
      <c r="D971" s="27"/>
      <c r="E971" s="34">
        <v>0.66600000000000004</v>
      </c>
      <c r="F971" s="19"/>
      <c r="G971" s="21"/>
      <c r="H971" s="20" t="s">
        <v>12</v>
      </c>
      <c r="I971" s="20"/>
      <c r="J971" s="19"/>
      <c r="K971" s="19"/>
      <c r="L971" s="19"/>
      <c r="M971" s="1"/>
      <c r="N971" s="78" t="str">
        <f t="shared" si="78"/>
        <v/>
      </c>
      <c r="O971" s="79">
        <f t="shared" si="79"/>
        <v>2.2200000000000001E-2</v>
      </c>
      <c r="P971" s="80" t="str">
        <f t="shared" si="80"/>
        <v/>
      </c>
      <c r="Q971" s="72"/>
      <c r="R971" s="68"/>
      <c r="S971" s="69"/>
      <c r="T971" s="71"/>
      <c r="U971" s="35"/>
      <c r="V971" s="35"/>
      <c r="W971" s="35"/>
      <c r="X971" s="35"/>
      <c r="Y971" s="35"/>
      <c r="Z971" s="35"/>
    </row>
    <row r="972" spans="2:26" ht="12" customHeight="1">
      <c r="B972" s="17">
        <v>31835</v>
      </c>
      <c r="C972" s="18" t="s">
        <v>29</v>
      </c>
      <c r="D972" s="27"/>
      <c r="E972" s="34">
        <v>0.34410000000000002</v>
      </c>
      <c r="F972" s="19"/>
      <c r="G972" s="21"/>
      <c r="H972" s="20" t="s">
        <v>12</v>
      </c>
      <c r="I972" s="20"/>
      <c r="J972" s="19"/>
      <c r="K972" s="19">
        <v>4916.5431534488425</v>
      </c>
      <c r="L972" s="19"/>
      <c r="M972" s="1"/>
      <c r="N972" s="78" t="str">
        <f t="shared" si="78"/>
        <v/>
      </c>
      <c r="O972" s="79">
        <f t="shared" si="79"/>
        <v>1.1470000000000001E-2</v>
      </c>
      <c r="P972" s="80" t="str">
        <f t="shared" si="80"/>
        <v/>
      </c>
      <c r="Q972" s="72"/>
      <c r="R972" s="68"/>
      <c r="S972" s="69"/>
      <c r="T972" s="71"/>
      <c r="U972" s="35"/>
      <c r="V972" s="35"/>
      <c r="W972" s="35"/>
      <c r="X972" s="35"/>
      <c r="Y972" s="35"/>
      <c r="Z972" s="35"/>
    </row>
    <row r="973" spans="2:26" ht="12" customHeight="1">
      <c r="B973" s="17">
        <v>31835</v>
      </c>
      <c r="C973" s="18" t="s">
        <v>25</v>
      </c>
      <c r="D973" s="27">
        <v>1.9634314684955474E-2</v>
      </c>
      <c r="E973" s="34"/>
      <c r="F973" s="19"/>
      <c r="G973" s="21" t="s">
        <v>26</v>
      </c>
      <c r="H973" s="20"/>
      <c r="I973" s="20"/>
      <c r="J973" s="19"/>
      <c r="K973" s="19"/>
      <c r="L973" s="19"/>
      <c r="M973" s="1"/>
      <c r="N973" s="78">
        <f t="shared" si="78"/>
        <v>3.9268629369910947E-3</v>
      </c>
      <c r="O973" s="79" t="str">
        <f t="shared" si="79"/>
        <v/>
      </c>
      <c r="P973" s="80" t="str">
        <f t="shared" si="80"/>
        <v/>
      </c>
      <c r="Q973" s="72"/>
      <c r="R973" s="68"/>
      <c r="S973" s="69"/>
      <c r="T973" s="71"/>
      <c r="U973" s="35"/>
      <c r="V973" s="35"/>
      <c r="W973" s="35"/>
      <c r="X973" s="35"/>
      <c r="Y973" s="35"/>
      <c r="Z973" s="35"/>
    </row>
    <row r="974" spans="2:26" ht="12" customHeight="1">
      <c r="B974" s="17">
        <v>31835</v>
      </c>
      <c r="C974" s="18" t="s">
        <v>27</v>
      </c>
      <c r="D974" s="27">
        <v>1.9634314684955474E-2</v>
      </c>
      <c r="E974" s="34"/>
      <c r="F974" s="19"/>
      <c r="G974" s="21" t="s">
        <v>26</v>
      </c>
      <c r="H974" s="20"/>
      <c r="I974" s="20"/>
      <c r="J974" s="19"/>
      <c r="K974" s="19"/>
      <c r="L974" s="19"/>
      <c r="M974" s="1"/>
      <c r="N974" s="78">
        <f t="shared" si="78"/>
        <v>3.9268629369910947E-3</v>
      </c>
      <c r="O974" s="79" t="str">
        <f t="shared" si="79"/>
        <v/>
      </c>
      <c r="P974" s="80" t="str">
        <f t="shared" si="80"/>
        <v/>
      </c>
      <c r="Q974" s="72"/>
      <c r="R974" s="68"/>
      <c r="S974" s="69"/>
      <c r="T974" s="71"/>
      <c r="U974" s="35"/>
      <c r="V974" s="35"/>
      <c r="W974" s="35"/>
      <c r="X974" s="35"/>
      <c r="Y974" s="35"/>
      <c r="Z974" s="35"/>
    </row>
    <row r="975" spans="2:26" ht="12" customHeight="1">
      <c r="B975" s="17">
        <v>31838</v>
      </c>
      <c r="C975" s="18" t="s">
        <v>24</v>
      </c>
      <c r="D975" s="27"/>
      <c r="E975" s="34">
        <v>0.36259999999999998</v>
      </c>
      <c r="F975" s="19"/>
      <c r="G975" s="21"/>
      <c r="H975" s="20" t="s">
        <v>12</v>
      </c>
      <c r="I975" s="20"/>
      <c r="J975" s="19"/>
      <c r="K975" s="19"/>
      <c r="L975" s="19"/>
      <c r="M975" s="1"/>
      <c r="N975" s="78" t="str">
        <f t="shared" si="78"/>
        <v/>
      </c>
      <c r="O975" s="79">
        <f t="shared" si="79"/>
        <v>1.2086666666666666E-2</v>
      </c>
      <c r="P975" s="80" t="str">
        <f t="shared" si="80"/>
        <v/>
      </c>
      <c r="Q975" s="72"/>
      <c r="R975" s="68"/>
      <c r="S975" s="69"/>
      <c r="T975" s="71"/>
      <c r="U975" s="35"/>
      <c r="V975" s="35"/>
      <c r="W975" s="35"/>
      <c r="X975" s="35"/>
      <c r="Y975" s="35"/>
      <c r="Z975" s="35"/>
    </row>
    <row r="976" spans="2:26" ht="12" customHeight="1">
      <c r="B976" s="17">
        <v>31838</v>
      </c>
      <c r="C976" s="18" t="s">
        <v>35</v>
      </c>
      <c r="D976" s="27"/>
      <c r="E976" s="34">
        <v>1.85</v>
      </c>
      <c r="F976" s="19"/>
      <c r="G976" s="21"/>
      <c r="H976" s="20" t="s">
        <v>12</v>
      </c>
      <c r="I976" s="20"/>
      <c r="J976" s="19"/>
      <c r="K976" s="19">
        <v>4915.6123815028041</v>
      </c>
      <c r="L976" s="19"/>
      <c r="M976" s="1"/>
      <c r="N976" s="78" t="str">
        <f t="shared" si="78"/>
        <v/>
      </c>
      <c r="O976" s="79">
        <f t="shared" si="79"/>
        <v>6.1666666666666668E-2</v>
      </c>
      <c r="P976" s="80" t="str">
        <f t="shared" si="80"/>
        <v/>
      </c>
      <c r="Q976" s="72"/>
      <c r="R976" s="68"/>
      <c r="S976" s="69"/>
      <c r="T976" s="71"/>
      <c r="U976" s="35"/>
      <c r="V976" s="35"/>
      <c r="W976" s="35"/>
      <c r="X976" s="35"/>
      <c r="Y976" s="35"/>
      <c r="Z976" s="35"/>
    </row>
    <row r="977" spans="2:26" ht="12" customHeight="1">
      <c r="B977" s="17">
        <v>31840</v>
      </c>
      <c r="C977" s="18" t="s">
        <v>24</v>
      </c>
      <c r="D977" s="27"/>
      <c r="E977" s="34">
        <v>0.33300000000000002</v>
      </c>
      <c r="F977" s="19"/>
      <c r="G977" s="21"/>
      <c r="H977" s="20" t="s">
        <v>12</v>
      </c>
      <c r="I977" s="20"/>
      <c r="J977" s="19"/>
      <c r="K977" s="19"/>
      <c r="L977" s="19"/>
      <c r="M977" s="1"/>
      <c r="N977" s="78" t="str">
        <f t="shared" si="78"/>
        <v/>
      </c>
      <c r="O977" s="79">
        <f t="shared" si="79"/>
        <v>1.11E-2</v>
      </c>
      <c r="P977" s="80" t="str">
        <f t="shared" si="80"/>
        <v/>
      </c>
      <c r="Q977" s="72"/>
      <c r="R977" s="68"/>
      <c r="S977" s="69"/>
      <c r="T977" s="71"/>
      <c r="U977" s="35"/>
      <c r="V977" s="35"/>
      <c r="W977" s="35"/>
      <c r="X977" s="35"/>
      <c r="Y977" s="35"/>
      <c r="Z977" s="35"/>
    </row>
    <row r="978" spans="2:26" ht="12" customHeight="1">
      <c r="B978" s="17">
        <v>31859</v>
      </c>
      <c r="C978" s="18" t="s">
        <v>25</v>
      </c>
      <c r="D978" s="27">
        <v>1.960459792789249E-2</v>
      </c>
      <c r="E978" s="34"/>
      <c r="F978" s="19"/>
      <c r="G978" s="18" t="s">
        <v>26</v>
      </c>
      <c r="H978" s="20"/>
      <c r="I978" s="20"/>
      <c r="J978" s="19">
        <v>20.929232923020358</v>
      </c>
      <c r="K978" s="19"/>
      <c r="L978" s="19"/>
      <c r="M978" s="1"/>
      <c r="N978" s="78">
        <f t="shared" si="78"/>
        <v>3.9209195855784982E-3</v>
      </c>
      <c r="O978" s="79" t="str">
        <f t="shared" si="79"/>
        <v/>
      </c>
      <c r="P978" s="80" t="str">
        <f t="shared" si="80"/>
        <v/>
      </c>
      <c r="Q978" s="72"/>
      <c r="R978" s="68"/>
      <c r="S978" s="69"/>
      <c r="T978" s="71"/>
      <c r="U978" s="35"/>
      <c r="V978" s="35"/>
      <c r="W978" s="35"/>
      <c r="X978" s="35"/>
      <c r="Y978" s="35"/>
      <c r="Z978" s="35"/>
    </row>
    <row r="979" spans="2:26" ht="12" customHeight="1">
      <c r="B979" s="17">
        <v>31859</v>
      </c>
      <c r="C979" s="18" t="s">
        <v>27</v>
      </c>
      <c r="D979" s="27">
        <v>1.960459792789249E-2</v>
      </c>
      <c r="E979" s="34"/>
      <c r="F979" s="19"/>
      <c r="G979" s="21" t="s">
        <v>26</v>
      </c>
      <c r="H979" s="20"/>
      <c r="I979" s="20"/>
      <c r="J979" s="19"/>
      <c r="K979" s="19"/>
      <c r="L979" s="19"/>
      <c r="M979" s="1"/>
      <c r="N979" s="78">
        <f t="shared" si="78"/>
        <v>3.9209195855784982E-3</v>
      </c>
      <c r="O979" s="79" t="str">
        <f t="shared" si="79"/>
        <v/>
      </c>
      <c r="P979" s="80" t="str">
        <f t="shared" si="80"/>
        <v/>
      </c>
      <c r="Q979" s="72"/>
      <c r="R979" s="68"/>
      <c r="S979" s="69"/>
      <c r="T979" s="71"/>
      <c r="U979" s="35"/>
      <c r="V979" s="35"/>
      <c r="W979" s="35"/>
      <c r="X979" s="35"/>
      <c r="Y979" s="35"/>
      <c r="Z979" s="35"/>
    </row>
    <row r="980" spans="2:26" ht="12" customHeight="1">
      <c r="B980" s="17">
        <v>31859</v>
      </c>
      <c r="C980" s="18" t="s">
        <v>27</v>
      </c>
      <c r="D980" s="27">
        <v>1.960459792789249E-2</v>
      </c>
      <c r="E980" s="34"/>
      <c r="F980" s="19"/>
      <c r="G980" s="21" t="s">
        <v>26</v>
      </c>
      <c r="H980" s="20"/>
      <c r="I980" s="20"/>
      <c r="J980" s="19"/>
      <c r="K980" s="19"/>
      <c r="L980" s="19"/>
      <c r="M980" s="1"/>
      <c r="N980" s="78">
        <f t="shared" si="78"/>
        <v>3.9209195855784982E-3</v>
      </c>
      <c r="O980" s="79" t="str">
        <f t="shared" si="79"/>
        <v/>
      </c>
      <c r="P980" s="80" t="str">
        <f t="shared" si="80"/>
        <v/>
      </c>
      <c r="Q980" s="72"/>
      <c r="R980" s="68"/>
      <c r="S980" s="69"/>
      <c r="T980" s="71"/>
      <c r="U980" s="35"/>
      <c r="V980" s="35"/>
      <c r="W980" s="35"/>
      <c r="X980" s="35"/>
      <c r="Y980" s="35"/>
      <c r="Z980" s="35"/>
    </row>
    <row r="981" spans="2:26" ht="12" customHeight="1">
      <c r="B981" s="17">
        <v>31859</v>
      </c>
      <c r="C981" s="18" t="s">
        <v>27</v>
      </c>
      <c r="D981" s="27">
        <v>1.960459792789249E-2</v>
      </c>
      <c r="E981" s="34"/>
      <c r="F981" s="19"/>
      <c r="G981" s="21" t="s">
        <v>26</v>
      </c>
      <c r="H981" s="20"/>
      <c r="I981" s="20"/>
      <c r="J981" s="19">
        <v>20.929232923020358</v>
      </c>
      <c r="K981" s="19"/>
      <c r="L981" s="19"/>
      <c r="M981" s="1"/>
      <c r="N981" s="78">
        <f t="shared" si="78"/>
        <v>3.9209195855784982E-3</v>
      </c>
      <c r="O981" s="79" t="str">
        <f t="shared" si="79"/>
        <v/>
      </c>
      <c r="P981" s="80" t="str">
        <f t="shared" si="80"/>
        <v/>
      </c>
      <c r="Q981" s="72"/>
      <c r="R981" s="68"/>
      <c r="S981" s="69"/>
      <c r="T981" s="71"/>
      <c r="U981" s="35"/>
      <c r="V981" s="35"/>
      <c r="W981" s="35"/>
      <c r="X981" s="35"/>
      <c r="Y981" s="35"/>
      <c r="Z981" s="35"/>
    </row>
    <row r="982" spans="2:26" ht="12" customHeight="1">
      <c r="B982" s="17">
        <v>31867</v>
      </c>
      <c r="C982" s="18" t="s">
        <v>28</v>
      </c>
      <c r="D982" s="27"/>
      <c r="E982" s="34">
        <v>0.59940000000000004</v>
      </c>
      <c r="F982" s="19"/>
      <c r="G982" s="21"/>
      <c r="H982" s="32" t="s">
        <v>12</v>
      </c>
      <c r="I982" s="32"/>
      <c r="J982" s="19"/>
      <c r="K982" s="19"/>
      <c r="L982" s="19"/>
      <c r="M982" s="1"/>
      <c r="N982" s="78" t="str">
        <f t="shared" si="78"/>
        <v/>
      </c>
      <c r="O982" s="79">
        <f t="shared" si="79"/>
        <v>1.9980000000000001E-2</v>
      </c>
      <c r="P982" s="80" t="str">
        <f t="shared" si="80"/>
        <v/>
      </c>
      <c r="Q982" s="72"/>
      <c r="R982" s="68"/>
      <c r="S982" s="69"/>
      <c r="T982" s="71"/>
      <c r="U982" s="35"/>
      <c r="V982" s="35"/>
      <c r="W982" s="35"/>
      <c r="X982" s="35"/>
      <c r="Y982" s="35"/>
      <c r="Z982" s="35"/>
    </row>
    <row r="983" spans="2:26" ht="12" customHeight="1">
      <c r="B983" s="17">
        <v>31867</v>
      </c>
      <c r="C983" s="18" t="s">
        <v>29</v>
      </c>
      <c r="D983" s="27"/>
      <c r="E983" s="34">
        <v>0.3034</v>
      </c>
      <c r="F983" s="19"/>
      <c r="G983" s="21"/>
      <c r="H983" s="20" t="s">
        <v>12</v>
      </c>
      <c r="I983" s="20"/>
      <c r="J983" s="19"/>
      <c r="K983" s="19"/>
      <c r="L983" s="19"/>
      <c r="M983" s="1"/>
      <c r="N983" s="78" t="str">
        <f t="shared" si="78"/>
        <v/>
      </c>
      <c r="O983" s="79">
        <f t="shared" si="79"/>
        <v>1.0113333333333334E-2</v>
      </c>
      <c r="P983" s="80" t="str">
        <f t="shared" si="80"/>
        <v/>
      </c>
      <c r="Q983" s="72"/>
      <c r="R983" s="68"/>
      <c r="S983" s="69"/>
      <c r="T983" s="71"/>
      <c r="U983" s="35"/>
      <c r="V983" s="35"/>
      <c r="W983" s="35"/>
      <c r="X983" s="35"/>
      <c r="Y983" s="35"/>
      <c r="Z983" s="35"/>
    </row>
    <row r="984" spans="2:26" ht="12" customHeight="1">
      <c r="B984" s="17">
        <v>31867</v>
      </c>
      <c r="C984" s="18" t="s">
        <v>25</v>
      </c>
      <c r="D984" s="27">
        <v>1.9594702340379116E-2</v>
      </c>
      <c r="E984" s="34"/>
      <c r="F984" s="19"/>
      <c r="G984" s="21" t="s">
        <v>26</v>
      </c>
      <c r="H984" s="20"/>
      <c r="I984" s="20"/>
      <c r="J984" s="19"/>
      <c r="K984" s="19"/>
      <c r="L984" s="19"/>
      <c r="M984" s="1"/>
      <c r="N984" s="78">
        <f t="shared" si="78"/>
        <v>3.918940468075823E-3</v>
      </c>
      <c r="O984" s="79" t="str">
        <f t="shared" si="79"/>
        <v/>
      </c>
      <c r="P984" s="80" t="str">
        <f t="shared" si="80"/>
        <v/>
      </c>
      <c r="Q984" s="72"/>
      <c r="R984" s="68"/>
      <c r="S984" s="69"/>
      <c r="T984" s="71"/>
      <c r="U984" s="35"/>
      <c r="V984" s="35"/>
      <c r="W984" s="35"/>
      <c r="X984" s="35"/>
      <c r="Y984" s="35"/>
      <c r="Z984" s="35"/>
    </row>
    <row r="985" spans="2:26" ht="12" customHeight="1">
      <c r="B985" s="17">
        <v>31867</v>
      </c>
      <c r="C985" s="18" t="s">
        <v>27</v>
      </c>
      <c r="D985" s="27">
        <v>1.9594702340379116E-2</v>
      </c>
      <c r="E985" s="34"/>
      <c r="F985" s="19"/>
      <c r="G985" s="21" t="s">
        <v>26</v>
      </c>
      <c r="H985" s="20"/>
      <c r="I985" s="20"/>
      <c r="J985" s="19"/>
      <c r="K985" s="19"/>
      <c r="L985" s="19"/>
      <c r="M985" s="1"/>
      <c r="N985" s="78">
        <f t="shared" si="78"/>
        <v>3.918940468075823E-3</v>
      </c>
      <c r="O985" s="79" t="str">
        <f t="shared" si="79"/>
        <v/>
      </c>
      <c r="P985" s="80" t="str">
        <f t="shared" si="80"/>
        <v/>
      </c>
      <c r="Q985" s="72"/>
      <c r="R985" s="68"/>
      <c r="S985" s="69"/>
      <c r="T985" s="71"/>
      <c r="U985" s="35"/>
      <c r="V985" s="35"/>
      <c r="W985" s="35"/>
      <c r="X985" s="35"/>
      <c r="Y985" s="35"/>
      <c r="Z985" s="35"/>
    </row>
    <row r="986" spans="2:26" ht="12" customHeight="1">
      <c r="B986" s="17">
        <v>31868</v>
      </c>
      <c r="C986" s="18" t="s">
        <v>24</v>
      </c>
      <c r="D986" s="27"/>
      <c r="E986" s="34">
        <v>0.41070000000000001</v>
      </c>
      <c r="F986" s="19"/>
      <c r="G986" s="21"/>
      <c r="H986" s="20" t="s">
        <v>12</v>
      </c>
      <c r="I986" s="20"/>
      <c r="J986" s="19"/>
      <c r="K986" s="19">
        <v>4906.3143480046965</v>
      </c>
      <c r="L986" s="19"/>
      <c r="M986" s="1"/>
      <c r="N986" s="78" t="str">
        <f t="shared" si="78"/>
        <v/>
      </c>
      <c r="O986" s="79">
        <f t="shared" si="79"/>
        <v>1.3690000000000001E-2</v>
      </c>
      <c r="P986" s="80" t="str">
        <f t="shared" si="80"/>
        <v/>
      </c>
      <c r="Q986" s="72"/>
      <c r="R986" s="68"/>
      <c r="S986" s="69"/>
      <c r="T986" s="71"/>
      <c r="U986" s="35"/>
      <c r="V986" s="35"/>
      <c r="W986" s="35"/>
      <c r="X986" s="35"/>
      <c r="Y986" s="35"/>
      <c r="Z986" s="35"/>
    </row>
    <row r="987" spans="2:26" ht="12" customHeight="1">
      <c r="B987" s="17">
        <v>31868</v>
      </c>
      <c r="C987" s="18" t="s">
        <v>24</v>
      </c>
      <c r="D987" s="27"/>
      <c r="E987" s="34">
        <v>0.25900000000000001</v>
      </c>
      <c r="F987" s="19"/>
      <c r="G987" s="21"/>
      <c r="H987" s="20" t="s">
        <v>12</v>
      </c>
      <c r="I987" s="20"/>
      <c r="J987" s="19"/>
      <c r="K987" s="19"/>
      <c r="L987" s="19"/>
      <c r="M987" s="1"/>
      <c r="N987" s="78" t="str">
        <f t="shared" si="78"/>
        <v/>
      </c>
      <c r="O987" s="79">
        <f t="shared" si="79"/>
        <v>8.6333333333333331E-3</v>
      </c>
      <c r="P987" s="80" t="str">
        <f t="shared" si="80"/>
        <v/>
      </c>
      <c r="Q987" s="72"/>
      <c r="R987" s="68"/>
      <c r="S987" s="69"/>
      <c r="T987" s="71"/>
      <c r="U987" s="35"/>
      <c r="V987" s="35"/>
      <c r="W987" s="35"/>
      <c r="X987" s="35"/>
      <c r="Y987" s="35"/>
      <c r="Z987" s="35"/>
    </row>
    <row r="988" spans="2:26" ht="12" customHeight="1">
      <c r="B988" s="17">
        <v>31868</v>
      </c>
      <c r="C988" s="18" t="s">
        <v>35</v>
      </c>
      <c r="D988" s="27"/>
      <c r="E988" s="34">
        <v>2.5529999999999999</v>
      </c>
      <c r="F988" s="19"/>
      <c r="G988" s="21"/>
      <c r="H988" s="20" t="s">
        <v>12</v>
      </c>
      <c r="I988" s="20"/>
      <c r="J988" s="19"/>
      <c r="K988" s="19"/>
      <c r="L988" s="19"/>
      <c r="M988" s="1"/>
      <c r="N988" s="78" t="str">
        <f t="shared" si="78"/>
        <v/>
      </c>
      <c r="O988" s="79">
        <f t="shared" si="79"/>
        <v>8.5099999999999995E-2</v>
      </c>
      <c r="P988" s="80" t="str">
        <f t="shared" si="80"/>
        <v/>
      </c>
      <c r="Q988" s="72"/>
      <c r="R988" s="68"/>
      <c r="S988" s="69"/>
      <c r="T988" s="71"/>
      <c r="U988" s="35"/>
      <c r="V988" s="35"/>
      <c r="W988" s="35"/>
      <c r="X988" s="35"/>
      <c r="Y988" s="35"/>
      <c r="Z988" s="35"/>
    </row>
    <row r="989" spans="2:26" ht="12" customHeight="1">
      <c r="B989" s="17">
        <v>31895</v>
      </c>
      <c r="C989" s="18" t="s">
        <v>25</v>
      </c>
      <c r="D989" s="27">
        <v>1.9560107102235325E-2</v>
      </c>
      <c r="E989" s="34"/>
      <c r="F989" s="19"/>
      <c r="G989" s="18" t="s">
        <v>26</v>
      </c>
      <c r="H989" s="20"/>
      <c r="I989" s="20"/>
      <c r="J989" s="19">
        <v>20.881735960494467</v>
      </c>
      <c r="K989" s="19"/>
      <c r="L989" s="19"/>
      <c r="M989" s="1"/>
      <c r="N989" s="78">
        <f t="shared" si="78"/>
        <v>3.9120214204470651E-3</v>
      </c>
      <c r="O989" s="79" t="str">
        <f t="shared" si="79"/>
        <v/>
      </c>
      <c r="P989" s="80" t="str">
        <f t="shared" si="80"/>
        <v/>
      </c>
      <c r="Q989" s="72"/>
      <c r="R989" s="68"/>
      <c r="S989" s="69"/>
      <c r="T989" s="71"/>
      <c r="U989" s="35"/>
      <c r="V989" s="35"/>
      <c r="W989" s="35"/>
      <c r="X989" s="35"/>
      <c r="Y989" s="35"/>
      <c r="Z989" s="35"/>
    </row>
    <row r="990" spans="2:26" ht="12" customHeight="1">
      <c r="B990" s="17">
        <v>31895</v>
      </c>
      <c r="C990" s="18" t="s">
        <v>27</v>
      </c>
      <c r="D990" s="27">
        <v>1.9560107102235325E-2</v>
      </c>
      <c r="E990" s="34"/>
      <c r="F990" s="19"/>
      <c r="G990" s="21" t="s">
        <v>26</v>
      </c>
      <c r="H990" s="20"/>
      <c r="I990" s="20"/>
      <c r="J990" s="19"/>
      <c r="K990" s="19"/>
      <c r="L990" s="19"/>
      <c r="M990" s="1"/>
      <c r="N990" s="78">
        <f t="shared" si="78"/>
        <v>3.9120214204470651E-3</v>
      </c>
      <c r="O990" s="79" t="str">
        <f t="shared" si="79"/>
        <v/>
      </c>
      <c r="P990" s="80" t="str">
        <f t="shared" si="80"/>
        <v/>
      </c>
      <c r="Q990" s="72"/>
      <c r="R990" s="68"/>
      <c r="S990" s="69"/>
      <c r="T990" s="71"/>
      <c r="U990" s="35"/>
      <c r="V990" s="35"/>
      <c r="W990" s="35"/>
      <c r="X990" s="35"/>
      <c r="Y990" s="35"/>
      <c r="Z990" s="35"/>
    </row>
    <row r="991" spans="2:26" ht="12" customHeight="1">
      <c r="B991" s="17">
        <v>31897</v>
      </c>
      <c r="C991" s="18" t="s">
        <v>28</v>
      </c>
      <c r="D991" s="27"/>
      <c r="E991" s="34">
        <v>0.1961</v>
      </c>
      <c r="F991" s="19"/>
      <c r="G991" s="21"/>
      <c r="H991" s="32" t="s">
        <v>12</v>
      </c>
      <c r="I991" s="32"/>
      <c r="J991" s="19"/>
      <c r="K991" s="19">
        <v>4897.3429672221</v>
      </c>
      <c r="L991" s="19"/>
      <c r="M991" s="1"/>
      <c r="N991" s="78" t="str">
        <f t="shared" si="78"/>
        <v/>
      </c>
      <c r="O991" s="79">
        <f t="shared" si="79"/>
        <v>6.5366666666666663E-3</v>
      </c>
      <c r="P991" s="80" t="str">
        <f t="shared" si="80"/>
        <v/>
      </c>
      <c r="Q991" s="72"/>
      <c r="R991" s="68"/>
      <c r="S991" s="69"/>
      <c r="T991" s="71"/>
      <c r="U991" s="35"/>
      <c r="V991" s="35"/>
      <c r="W991" s="35"/>
      <c r="X991" s="35"/>
      <c r="Y991" s="35"/>
      <c r="Z991" s="35"/>
    </row>
    <row r="992" spans="2:26" ht="12" customHeight="1">
      <c r="B992" s="17">
        <v>31897</v>
      </c>
      <c r="C992" s="18" t="s">
        <v>29</v>
      </c>
      <c r="D992" s="27"/>
      <c r="E992" s="34">
        <v>0.19239999999999999</v>
      </c>
      <c r="F992" s="19"/>
      <c r="G992" s="18"/>
      <c r="H992" s="20" t="s">
        <v>12</v>
      </c>
      <c r="I992" s="20"/>
      <c r="J992" s="19"/>
      <c r="K992" s="19"/>
      <c r="L992" s="19"/>
      <c r="M992" s="1"/>
      <c r="N992" s="78" t="str">
        <f t="shared" si="78"/>
        <v/>
      </c>
      <c r="O992" s="79">
        <f t="shared" si="79"/>
        <v>6.4133333333333325E-3</v>
      </c>
      <c r="P992" s="80" t="str">
        <f t="shared" si="80"/>
        <v/>
      </c>
      <c r="Q992" s="72"/>
      <c r="R992" s="68"/>
      <c r="S992" s="69"/>
      <c r="T992" s="71"/>
      <c r="U992" s="35"/>
      <c r="V992" s="35"/>
      <c r="W992" s="35"/>
      <c r="X992" s="35"/>
      <c r="Y992" s="35"/>
      <c r="Z992" s="35"/>
    </row>
    <row r="993" spans="2:26" ht="12" customHeight="1">
      <c r="B993" s="17">
        <v>31897</v>
      </c>
      <c r="C993" s="18" t="s">
        <v>25</v>
      </c>
      <c r="D993" s="27">
        <v>1.9557638352292527E-2</v>
      </c>
      <c r="E993" s="34"/>
      <c r="F993" s="19"/>
      <c r="G993" s="21" t="s">
        <v>26</v>
      </c>
      <c r="H993" s="20"/>
      <c r="I993" s="20"/>
      <c r="J993" s="19"/>
      <c r="K993" s="19"/>
      <c r="L993" s="19"/>
      <c r="M993" s="1"/>
      <c r="N993" s="78">
        <f t="shared" si="78"/>
        <v>3.9115276704585053E-3</v>
      </c>
      <c r="O993" s="79" t="str">
        <f t="shared" si="79"/>
        <v/>
      </c>
      <c r="P993" s="80" t="str">
        <f t="shared" si="80"/>
        <v/>
      </c>
      <c r="Q993" s="72"/>
      <c r="R993" s="68"/>
      <c r="S993" s="69"/>
      <c r="T993" s="71"/>
      <c r="U993" s="35"/>
      <c r="V993" s="35"/>
      <c r="W993" s="35"/>
      <c r="X993" s="35"/>
      <c r="Y993" s="35"/>
      <c r="Z993" s="35"/>
    </row>
    <row r="994" spans="2:26" ht="12" customHeight="1">
      <c r="B994" s="17">
        <v>31897</v>
      </c>
      <c r="C994" s="18" t="s">
        <v>27</v>
      </c>
      <c r="D994" s="27">
        <v>1.9557638352292527E-2</v>
      </c>
      <c r="E994" s="34"/>
      <c r="F994" s="19"/>
      <c r="G994" s="21" t="s">
        <v>26</v>
      </c>
      <c r="H994" s="20"/>
      <c r="I994" s="20"/>
      <c r="J994" s="19">
        <v>20.8791004031231</v>
      </c>
      <c r="K994" s="19"/>
      <c r="L994" s="19"/>
      <c r="M994" s="1"/>
      <c r="N994" s="78">
        <f t="shared" si="78"/>
        <v>3.9115276704585053E-3</v>
      </c>
      <c r="O994" s="79" t="str">
        <f t="shared" si="79"/>
        <v/>
      </c>
      <c r="P994" s="80" t="str">
        <f t="shared" si="80"/>
        <v/>
      </c>
      <c r="Q994" s="72"/>
      <c r="R994" s="68"/>
      <c r="S994" s="69"/>
      <c r="T994" s="71"/>
      <c r="U994" s="35"/>
      <c r="V994" s="35"/>
      <c r="W994" s="35"/>
      <c r="X994" s="35"/>
      <c r="Y994" s="35"/>
      <c r="Z994" s="35"/>
    </row>
    <row r="995" spans="2:26" ht="12" customHeight="1">
      <c r="B995" s="17">
        <v>31898</v>
      </c>
      <c r="C995" s="18" t="s">
        <v>24</v>
      </c>
      <c r="D995" s="27"/>
      <c r="E995" s="34">
        <v>0.3478</v>
      </c>
      <c r="F995" s="19"/>
      <c r="G995" s="21"/>
      <c r="H995" s="20" t="s">
        <v>12</v>
      </c>
      <c r="I995" s="20"/>
      <c r="J995" s="19"/>
      <c r="K995" s="19"/>
      <c r="L995" s="19"/>
      <c r="M995" s="1"/>
      <c r="N995" s="78" t="str">
        <f t="shared" si="78"/>
        <v/>
      </c>
      <c r="O995" s="79">
        <f t="shared" si="79"/>
        <v>1.1593333333333334E-2</v>
      </c>
      <c r="P995" s="80" t="str">
        <f t="shared" si="80"/>
        <v/>
      </c>
      <c r="Q995" s="72"/>
      <c r="R995" s="68"/>
      <c r="S995" s="69"/>
      <c r="T995" s="71"/>
      <c r="U995" s="35"/>
      <c r="V995" s="35"/>
      <c r="W995" s="35"/>
      <c r="X995" s="35"/>
      <c r="Y995" s="35"/>
      <c r="Z995" s="35"/>
    </row>
    <row r="996" spans="2:26" ht="12" customHeight="1">
      <c r="B996" s="17">
        <v>31898</v>
      </c>
      <c r="C996" s="18" t="s">
        <v>24</v>
      </c>
      <c r="D996" s="27"/>
      <c r="E996" s="34">
        <v>0.33300000000000002</v>
      </c>
      <c r="F996" s="19"/>
      <c r="G996" s="21"/>
      <c r="H996" s="20" t="s">
        <v>12</v>
      </c>
      <c r="I996" s="20"/>
      <c r="J996" s="19"/>
      <c r="K996" s="19">
        <v>4897.0339020257461</v>
      </c>
      <c r="L996" s="19"/>
      <c r="M996" s="1"/>
      <c r="N996" s="78" t="str">
        <f t="shared" si="78"/>
        <v/>
      </c>
      <c r="O996" s="79">
        <f t="shared" si="79"/>
        <v>1.11E-2</v>
      </c>
      <c r="P996" s="80" t="str">
        <f t="shared" si="80"/>
        <v/>
      </c>
      <c r="Q996" s="72"/>
      <c r="R996" s="68"/>
      <c r="S996" s="69"/>
      <c r="T996" s="71"/>
      <c r="U996" s="35"/>
      <c r="V996" s="35"/>
      <c r="W996" s="35"/>
      <c r="X996" s="35"/>
      <c r="Y996" s="35"/>
      <c r="Z996" s="35"/>
    </row>
    <row r="997" spans="2:26" ht="12" customHeight="1">
      <c r="B997" s="17">
        <v>31898</v>
      </c>
      <c r="C997" s="18" t="s">
        <v>35</v>
      </c>
      <c r="D997" s="27"/>
      <c r="E997" s="34">
        <v>1.4430000000000001</v>
      </c>
      <c r="F997" s="19"/>
      <c r="G997" s="21"/>
      <c r="H997" s="20" t="s">
        <v>12</v>
      </c>
      <c r="I997" s="20"/>
      <c r="J997" s="19"/>
      <c r="K997" s="19"/>
      <c r="L997" s="19"/>
      <c r="M997" s="1"/>
      <c r="N997" s="78" t="str">
        <f t="shared" si="78"/>
        <v/>
      </c>
      <c r="O997" s="79">
        <f t="shared" si="79"/>
        <v>4.8100000000000004E-2</v>
      </c>
      <c r="P997" s="80" t="str">
        <f t="shared" si="80"/>
        <v/>
      </c>
      <c r="Q997" s="72"/>
      <c r="R997" s="68"/>
      <c r="S997" s="69"/>
      <c r="T997" s="71"/>
      <c r="U997" s="35"/>
      <c r="V997" s="35"/>
      <c r="W997" s="35"/>
      <c r="X997" s="35"/>
      <c r="Y997" s="35"/>
      <c r="Z997" s="35"/>
    </row>
    <row r="998" spans="2:26" ht="12" customHeight="1">
      <c r="B998" s="17">
        <v>31903</v>
      </c>
      <c r="C998" s="18" t="s">
        <v>30</v>
      </c>
      <c r="D998" s="27"/>
      <c r="E998" s="34"/>
      <c r="F998" s="19">
        <v>733.33333333333337</v>
      </c>
      <c r="G998" s="21"/>
      <c r="H998" s="20"/>
      <c r="I998" s="20" t="s">
        <v>20</v>
      </c>
      <c r="J998" s="19"/>
      <c r="K998" s="19"/>
      <c r="L998" s="19"/>
      <c r="M998" s="1"/>
      <c r="N998" s="78" t="str">
        <f t="shared" si="78"/>
        <v/>
      </c>
      <c r="O998" s="79" t="str">
        <f t="shared" si="79"/>
        <v/>
      </c>
      <c r="P998" s="80">
        <f t="shared" si="80"/>
        <v>24.444444444444446</v>
      </c>
      <c r="Q998" s="72"/>
      <c r="R998" s="68"/>
      <c r="S998" s="69"/>
      <c r="T998" s="71"/>
      <c r="U998" s="35"/>
      <c r="V998" s="35"/>
      <c r="W998" s="35"/>
      <c r="X998" s="35"/>
      <c r="Y998" s="35"/>
      <c r="Z998" s="35"/>
    </row>
    <row r="999" spans="2:26" ht="12" customHeight="1">
      <c r="B999" s="17">
        <v>31903</v>
      </c>
      <c r="C999" s="18" t="s">
        <v>30</v>
      </c>
      <c r="D999" s="27"/>
      <c r="E999" s="34"/>
      <c r="F999" s="19">
        <v>733.33333333333337</v>
      </c>
      <c r="G999" s="21"/>
      <c r="H999" s="20"/>
      <c r="I999" s="20" t="s">
        <v>20</v>
      </c>
      <c r="J999" s="19"/>
      <c r="K999" s="19"/>
      <c r="L999" s="19">
        <v>50957.530551051175</v>
      </c>
      <c r="M999" s="25"/>
      <c r="N999" s="78" t="str">
        <f t="shared" si="78"/>
        <v/>
      </c>
      <c r="O999" s="79" t="str">
        <f t="shared" si="79"/>
        <v/>
      </c>
      <c r="P999" s="80">
        <f t="shared" si="80"/>
        <v>24.444444444444446</v>
      </c>
      <c r="Q999" s="72"/>
      <c r="R999" s="68"/>
      <c r="S999" s="69"/>
      <c r="T999" s="71"/>
      <c r="U999" s="35"/>
      <c r="V999" s="35"/>
      <c r="W999" s="35"/>
      <c r="X999" s="35"/>
      <c r="Y999" s="35"/>
      <c r="Z999" s="35"/>
    </row>
    <row r="1000" spans="2:26" ht="12" customHeight="1">
      <c r="B1000" s="17">
        <v>31923</v>
      </c>
      <c r="C1000" s="18" t="s">
        <v>25</v>
      </c>
      <c r="D1000" s="27">
        <v>1.9525572943381305E-2</v>
      </c>
      <c r="E1000" s="34"/>
      <c r="F1000" s="19"/>
      <c r="G1000" s="18" t="s">
        <v>26</v>
      </c>
      <c r="H1000" s="20"/>
      <c r="I1000" s="20"/>
      <c r="J1000" s="19"/>
      <c r="K1000" s="19"/>
      <c r="L1000" s="19"/>
      <c r="M1000" s="1"/>
      <c r="N1000" s="78">
        <f t="shared" si="78"/>
        <v>3.9051145886762608E-3</v>
      </c>
      <c r="O1000" s="79" t="str">
        <f t="shared" si="79"/>
        <v/>
      </c>
      <c r="P1000" s="80" t="str">
        <f t="shared" si="80"/>
        <v/>
      </c>
      <c r="Q1000" s="72"/>
      <c r="R1000" s="68"/>
      <c r="S1000" s="69"/>
      <c r="T1000" s="71"/>
      <c r="U1000" s="35"/>
      <c r="V1000" s="35"/>
      <c r="W1000" s="35"/>
      <c r="X1000" s="35"/>
      <c r="Y1000" s="35"/>
      <c r="Z1000" s="35"/>
    </row>
    <row r="1001" spans="2:26" ht="12" customHeight="1">
      <c r="B1001" s="17">
        <v>31923</v>
      </c>
      <c r="C1001" s="18" t="s">
        <v>25</v>
      </c>
      <c r="D1001" s="27">
        <v>1.9525572943381305E-2</v>
      </c>
      <c r="E1001" s="34"/>
      <c r="F1001" s="19"/>
      <c r="G1001" s="21" t="s">
        <v>26</v>
      </c>
      <c r="H1001" s="32"/>
      <c r="I1001" s="32"/>
      <c r="J1001" s="19"/>
      <c r="K1001" s="19"/>
      <c r="L1001" s="19"/>
      <c r="M1001" s="1"/>
      <c r="N1001" s="78">
        <f t="shared" si="78"/>
        <v>3.9051145886762608E-3</v>
      </c>
      <c r="O1001" s="79" t="str">
        <f t="shared" si="79"/>
        <v/>
      </c>
      <c r="P1001" s="80" t="str">
        <f t="shared" si="80"/>
        <v/>
      </c>
      <c r="Q1001" s="72"/>
      <c r="R1001" s="68"/>
      <c r="S1001" s="69"/>
      <c r="T1001" s="71"/>
      <c r="U1001" s="35"/>
      <c r="V1001" s="35"/>
      <c r="W1001" s="35"/>
      <c r="X1001" s="35"/>
      <c r="Y1001" s="35"/>
      <c r="Z1001" s="35"/>
    </row>
    <row r="1002" spans="2:26" ht="12" customHeight="1">
      <c r="B1002" s="17">
        <v>31923</v>
      </c>
      <c r="C1002" s="18" t="s">
        <v>27</v>
      </c>
      <c r="D1002" s="27">
        <v>1.9525572943381305E-2</v>
      </c>
      <c r="E1002" s="34"/>
      <c r="F1002" s="19"/>
      <c r="G1002" s="18" t="s">
        <v>26</v>
      </c>
      <c r="H1002" s="20"/>
      <c r="I1002" s="20"/>
      <c r="J1002" s="19">
        <v>20.84486841252869</v>
      </c>
      <c r="K1002" s="19"/>
      <c r="L1002" s="19"/>
      <c r="M1002" s="1"/>
      <c r="N1002" s="78">
        <f t="shared" si="78"/>
        <v>3.9051145886762608E-3</v>
      </c>
      <c r="O1002" s="79" t="str">
        <f t="shared" si="79"/>
        <v/>
      </c>
      <c r="P1002" s="80" t="str">
        <f t="shared" si="80"/>
        <v/>
      </c>
      <c r="Q1002" s="72"/>
      <c r="R1002" s="68"/>
      <c r="S1002" s="69"/>
      <c r="T1002" s="71"/>
      <c r="U1002" s="35"/>
      <c r="V1002" s="35"/>
      <c r="W1002" s="35"/>
      <c r="X1002" s="35"/>
      <c r="Y1002" s="35"/>
      <c r="Z1002" s="35"/>
    </row>
    <row r="1003" spans="2:26" ht="12" customHeight="1">
      <c r="B1003" s="17">
        <v>31926</v>
      </c>
      <c r="C1003" s="18" t="s">
        <v>28</v>
      </c>
      <c r="D1003" s="27"/>
      <c r="E1003" s="34">
        <v>0.13320000000000001</v>
      </c>
      <c r="F1003" s="19"/>
      <c r="G1003" s="21"/>
      <c r="H1003" s="20" t="s">
        <v>12</v>
      </c>
      <c r="I1003" s="20"/>
      <c r="J1003" s="19"/>
      <c r="K1003" s="19"/>
      <c r="L1003" s="19"/>
      <c r="M1003" s="1"/>
      <c r="N1003" s="78" t="str">
        <f t="shared" si="78"/>
        <v/>
      </c>
      <c r="O1003" s="79">
        <f t="shared" si="79"/>
        <v>4.4400000000000004E-3</v>
      </c>
      <c r="P1003" s="80" t="str">
        <f t="shared" si="80"/>
        <v/>
      </c>
      <c r="Q1003" s="72"/>
      <c r="R1003" s="68"/>
      <c r="S1003" s="69"/>
      <c r="T1003" s="71"/>
      <c r="U1003" s="35"/>
      <c r="V1003" s="35"/>
      <c r="W1003" s="35"/>
      <c r="X1003" s="35"/>
      <c r="Y1003" s="35"/>
      <c r="Z1003" s="35"/>
    </row>
    <row r="1004" spans="2:26" ht="12" customHeight="1">
      <c r="B1004" s="17">
        <v>31926</v>
      </c>
      <c r="C1004" s="18" t="s">
        <v>29</v>
      </c>
      <c r="D1004" s="27"/>
      <c r="E1004" s="34">
        <v>0.1258</v>
      </c>
      <c r="F1004" s="19"/>
      <c r="G1004" s="21"/>
      <c r="H1004" s="20" t="s">
        <v>12</v>
      </c>
      <c r="I1004" s="20"/>
      <c r="J1004" s="19"/>
      <c r="K1004" s="19">
        <v>4888.3879909475418</v>
      </c>
      <c r="L1004" s="19"/>
      <c r="M1004" s="1"/>
      <c r="N1004" s="78" t="str">
        <f t="shared" si="78"/>
        <v/>
      </c>
      <c r="O1004" s="79">
        <f t="shared" si="79"/>
        <v>4.1933333333333328E-3</v>
      </c>
      <c r="P1004" s="80" t="str">
        <f t="shared" si="80"/>
        <v/>
      </c>
      <c r="Q1004" s="72"/>
      <c r="R1004" s="68"/>
      <c r="S1004" s="69"/>
      <c r="T1004" s="71"/>
      <c r="U1004" s="35"/>
      <c r="V1004" s="35"/>
      <c r="W1004" s="35"/>
      <c r="X1004" s="35"/>
      <c r="Y1004" s="35"/>
      <c r="Z1004" s="35"/>
    </row>
    <row r="1005" spans="2:26" ht="12" customHeight="1">
      <c r="B1005" s="17">
        <v>31928</v>
      </c>
      <c r="C1005" s="18" t="s">
        <v>24</v>
      </c>
      <c r="D1005" s="27"/>
      <c r="E1005" s="34">
        <v>0.111</v>
      </c>
      <c r="F1005" s="19"/>
      <c r="G1005" s="21"/>
      <c r="H1005" s="20" t="s">
        <v>12</v>
      </c>
      <c r="I1005" s="20"/>
      <c r="J1005" s="19"/>
      <c r="K1005" s="19"/>
      <c r="L1005" s="19"/>
      <c r="M1005" s="1"/>
      <c r="N1005" s="78" t="str">
        <f t="shared" ref="N1005:N1068" si="81">IF(D1005&lt;&gt;"",D1005/1000*200,"")</f>
        <v/>
      </c>
      <c r="O1005" s="79">
        <f t="shared" si="79"/>
        <v>3.7000000000000002E-3</v>
      </c>
      <c r="P1005" s="80" t="str">
        <f t="shared" si="80"/>
        <v/>
      </c>
      <c r="Q1005" s="72"/>
      <c r="R1005" s="68"/>
      <c r="S1005" s="69"/>
      <c r="T1005" s="71"/>
      <c r="U1005" s="35"/>
      <c r="V1005" s="35"/>
      <c r="W1005" s="35"/>
      <c r="X1005" s="35"/>
      <c r="Y1005" s="35"/>
      <c r="Z1005" s="35"/>
    </row>
    <row r="1006" spans="2:26" ht="12" customHeight="1">
      <c r="B1006" s="17">
        <v>31929</v>
      </c>
      <c r="C1006" s="18" t="s">
        <v>24</v>
      </c>
      <c r="D1006" s="27"/>
      <c r="E1006" s="34">
        <v>0.18870000000000001</v>
      </c>
      <c r="F1006" s="19"/>
      <c r="G1006" s="21"/>
      <c r="H1006" s="20" t="s">
        <v>12</v>
      </c>
      <c r="I1006" s="20"/>
      <c r="J1006" s="19"/>
      <c r="K1006" s="19"/>
      <c r="L1006" s="19"/>
      <c r="M1006" s="1"/>
      <c r="N1006" s="78" t="str">
        <f t="shared" si="81"/>
        <v/>
      </c>
      <c r="O1006" s="79">
        <f t="shared" ref="O1006:O1069" si="82">IF(E1006&lt;&gt;"",E1006/30,"")</f>
        <v>6.2900000000000005E-3</v>
      </c>
      <c r="P1006" s="80" t="str">
        <f t="shared" ref="P1006:P1069" si="83">IF(F1006&lt;&gt;"",F1006/30,"")</f>
        <v/>
      </c>
      <c r="Q1006" s="72"/>
      <c r="R1006" s="68"/>
      <c r="S1006" s="69"/>
      <c r="T1006" s="71"/>
      <c r="U1006" s="35"/>
      <c r="V1006" s="35"/>
      <c r="W1006" s="35"/>
      <c r="X1006" s="35"/>
      <c r="Y1006" s="35"/>
      <c r="Z1006" s="35"/>
    </row>
    <row r="1007" spans="2:26" ht="12" customHeight="1">
      <c r="B1007" s="17">
        <v>31929</v>
      </c>
      <c r="C1007" s="18" t="s">
        <v>35</v>
      </c>
      <c r="D1007" s="27"/>
      <c r="E1007" s="34">
        <v>0.42549999999999999</v>
      </c>
      <c r="F1007" s="19"/>
      <c r="G1007" s="21"/>
      <c r="H1007" s="20" t="s">
        <v>12</v>
      </c>
      <c r="I1007" s="20"/>
      <c r="J1007" s="19"/>
      <c r="K1007" s="19">
        <v>4887.4625491765019</v>
      </c>
      <c r="L1007" s="19"/>
      <c r="M1007" s="1"/>
      <c r="N1007" s="78" t="str">
        <f t="shared" si="81"/>
        <v/>
      </c>
      <c r="O1007" s="79">
        <f t="shared" si="82"/>
        <v>1.4183333333333333E-2</v>
      </c>
      <c r="P1007" s="80" t="str">
        <f t="shared" si="83"/>
        <v/>
      </c>
      <c r="Q1007" s="72"/>
      <c r="R1007" s="68"/>
      <c r="S1007" s="69"/>
      <c r="T1007" s="71"/>
      <c r="U1007" s="35"/>
      <c r="V1007" s="35"/>
      <c r="W1007" s="35"/>
      <c r="X1007" s="35"/>
      <c r="Y1007" s="35"/>
      <c r="Z1007" s="35"/>
    </row>
    <row r="1008" spans="2:26" ht="12" customHeight="1">
      <c r="B1008" s="17">
        <v>31930</v>
      </c>
      <c r="C1008" s="18" t="s">
        <v>27</v>
      </c>
      <c r="D1008" s="27">
        <v>1.9516948934665383E-2</v>
      </c>
      <c r="E1008" s="34"/>
      <c r="F1008" s="19"/>
      <c r="G1008" s="18" t="s">
        <v>26</v>
      </c>
      <c r="H1008" s="20"/>
      <c r="I1008" s="20"/>
      <c r="J1008" s="19"/>
      <c r="K1008" s="19"/>
      <c r="L1008" s="19"/>
      <c r="M1008" s="1"/>
      <c r="N1008" s="78">
        <f t="shared" si="81"/>
        <v>3.9033897869330762E-3</v>
      </c>
      <c r="O1008" s="79" t="str">
        <f t="shared" si="82"/>
        <v/>
      </c>
      <c r="P1008" s="80" t="str">
        <f t="shared" si="83"/>
        <v/>
      </c>
      <c r="Q1008" s="72"/>
      <c r="R1008" s="68"/>
      <c r="S1008" s="69"/>
      <c r="T1008" s="71"/>
      <c r="U1008" s="35"/>
      <c r="V1008" s="35"/>
      <c r="W1008" s="35"/>
      <c r="X1008" s="35"/>
      <c r="Y1008" s="35"/>
      <c r="Z1008" s="35"/>
    </row>
    <row r="1009" spans="2:26" ht="12" customHeight="1">
      <c r="B1009" s="17">
        <v>31944</v>
      </c>
      <c r="C1009" s="18" t="s">
        <v>33</v>
      </c>
      <c r="D1009" s="27"/>
      <c r="E1009" s="34"/>
      <c r="F1009" s="19">
        <v>448.14814814814815</v>
      </c>
      <c r="G1009" s="21"/>
      <c r="H1009" s="20"/>
      <c r="I1009" s="20" t="s">
        <v>20</v>
      </c>
      <c r="J1009" s="19"/>
      <c r="K1009" s="19"/>
      <c r="L1009" s="19"/>
      <c r="M1009" s="1"/>
      <c r="N1009" s="78" t="str">
        <f t="shared" si="81"/>
        <v/>
      </c>
      <c r="O1009" s="79" t="str">
        <f t="shared" si="82"/>
        <v/>
      </c>
      <c r="P1009" s="80">
        <f t="shared" si="83"/>
        <v>14.938271604938272</v>
      </c>
      <c r="Q1009" s="72"/>
      <c r="R1009" s="68"/>
      <c r="S1009" s="69"/>
      <c r="T1009" s="71"/>
      <c r="U1009" s="35"/>
      <c r="V1009" s="35"/>
      <c r="W1009" s="35"/>
      <c r="X1009" s="35"/>
      <c r="Y1009" s="35"/>
      <c r="Z1009" s="35"/>
    </row>
    <row r="1010" spans="2:26" ht="12" customHeight="1">
      <c r="B1010" s="17">
        <v>31944</v>
      </c>
      <c r="C1010" s="18" t="s">
        <v>33</v>
      </c>
      <c r="D1010" s="27"/>
      <c r="E1010" s="34"/>
      <c r="F1010" s="19">
        <v>448.14814814814815</v>
      </c>
      <c r="G1010" s="21"/>
      <c r="H1010" s="20"/>
      <c r="I1010" s="20" t="s">
        <v>20</v>
      </c>
      <c r="J1010" s="19"/>
      <c r="K1010" s="19"/>
      <c r="L1010" s="19"/>
      <c r="M1010" s="1"/>
      <c r="N1010" s="78" t="str">
        <f t="shared" si="81"/>
        <v/>
      </c>
      <c r="O1010" s="79" t="str">
        <f t="shared" si="82"/>
        <v/>
      </c>
      <c r="P1010" s="80">
        <f t="shared" si="83"/>
        <v>14.938271604938272</v>
      </c>
      <c r="Q1010" s="72"/>
      <c r="R1010" s="68"/>
      <c r="S1010" s="69"/>
      <c r="T1010" s="71"/>
      <c r="U1010" s="35"/>
      <c r="V1010" s="35"/>
      <c r="W1010" s="35"/>
      <c r="X1010" s="35"/>
      <c r="Y1010" s="35"/>
      <c r="Z1010" s="35"/>
    </row>
    <row r="1011" spans="2:26" ht="12" customHeight="1">
      <c r="B1011" s="17">
        <v>31944</v>
      </c>
      <c r="C1011" s="18" t="s">
        <v>32</v>
      </c>
      <c r="D1011" s="27"/>
      <c r="E1011" s="34"/>
      <c r="F1011" s="19">
        <v>633.33333333333337</v>
      </c>
      <c r="G1011" s="21"/>
      <c r="H1011" s="32"/>
      <c r="I1011" s="32" t="s">
        <v>20</v>
      </c>
      <c r="J1011" s="19"/>
      <c r="K1011" s="19"/>
      <c r="L1011" s="19">
        <v>50825.846323278412</v>
      </c>
      <c r="M1011" s="1"/>
      <c r="N1011" s="78" t="str">
        <f t="shared" si="81"/>
        <v/>
      </c>
      <c r="O1011" s="79" t="str">
        <f t="shared" si="82"/>
        <v/>
      </c>
      <c r="P1011" s="80">
        <f t="shared" si="83"/>
        <v>21.111111111111111</v>
      </c>
      <c r="Q1011" s="72"/>
      <c r="R1011" s="68"/>
      <c r="S1011" s="69"/>
      <c r="T1011" s="71"/>
      <c r="U1011" s="35"/>
      <c r="V1011" s="35"/>
      <c r="W1011" s="35"/>
      <c r="X1011" s="35"/>
      <c r="Y1011" s="35"/>
      <c r="Z1011" s="35"/>
    </row>
    <row r="1012" spans="2:26" ht="12" customHeight="1">
      <c r="B1012" s="17">
        <v>31951</v>
      </c>
      <c r="C1012" s="18" t="s">
        <v>19</v>
      </c>
      <c r="D1012" s="27"/>
      <c r="E1012" s="34"/>
      <c r="F1012" s="19">
        <v>555</v>
      </c>
      <c r="G1012" s="21"/>
      <c r="H1012" s="20"/>
      <c r="I1012" s="20" t="s">
        <v>20</v>
      </c>
      <c r="J1012" s="19"/>
      <c r="K1012" s="19"/>
      <c r="L1012" s="19"/>
      <c r="M1012" s="1"/>
      <c r="N1012" s="78" t="str">
        <f t="shared" si="81"/>
        <v/>
      </c>
      <c r="O1012" s="79" t="str">
        <f t="shared" si="82"/>
        <v/>
      </c>
      <c r="P1012" s="80">
        <f t="shared" si="83"/>
        <v>18.5</v>
      </c>
      <c r="Q1012" s="72"/>
      <c r="R1012" s="68"/>
      <c r="S1012" s="69"/>
      <c r="T1012" s="71"/>
      <c r="U1012" s="35"/>
      <c r="V1012" s="35"/>
      <c r="W1012" s="35"/>
      <c r="X1012" s="35"/>
      <c r="Y1012" s="35"/>
      <c r="Z1012" s="35"/>
    </row>
    <row r="1013" spans="2:26" ht="12" customHeight="1">
      <c r="B1013" s="17">
        <v>31952</v>
      </c>
      <c r="C1013" s="18" t="s">
        <v>34</v>
      </c>
      <c r="D1013" s="27"/>
      <c r="E1013" s="34"/>
      <c r="F1013" s="19">
        <v>192.59259259259258</v>
      </c>
      <c r="G1013" s="21"/>
      <c r="H1013" s="20"/>
      <c r="I1013" s="20" t="s">
        <v>20</v>
      </c>
      <c r="J1013" s="19"/>
      <c r="K1013" s="19"/>
      <c r="L1013" s="19"/>
      <c r="M1013" s="1"/>
      <c r="N1013" s="78" t="str">
        <f t="shared" si="81"/>
        <v/>
      </c>
      <c r="O1013" s="79" t="str">
        <f t="shared" si="82"/>
        <v/>
      </c>
      <c r="P1013" s="80">
        <f t="shared" si="83"/>
        <v>6.4197530864197523</v>
      </c>
      <c r="Q1013" s="72"/>
      <c r="R1013" s="68"/>
      <c r="S1013" s="69"/>
      <c r="T1013" s="71"/>
      <c r="U1013" s="35"/>
      <c r="V1013" s="35"/>
      <c r="W1013" s="35"/>
      <c r="X1013" s="35"/>
      <c r="Y1013" s="35"/>
      <c r="Z1013" s="35"/>
    </row>
    <row r="1014" spans="2:26" ht="12" customHeight="1">
      <c r="B1014" s="17">
        <v>31953</v>
      </c>
      <c r="C1014" s="18" t="s">
        <v>25</v>
      </c>
      <c r="D1014" s="27">
        <v>1.9488639715696292E-2</v>
      </c>
      <c r="E1014" s="34"/>
      <c r="F1014" s="19"/>
      <c r="G1014" s="21" t="s">
        <v>26</v>
      </c>
      <c r="H1014" s="20"/>
      <c r="I1014" s="20"/>
      <c r="J1014" s="19"/>
      <c r="K1014" s="19"/>
      <c r="L1014" s="19"/>
      <c r="M1014" s="1"/>
      <c r="N1014" s="78">
        <f t="shared" si="81"/>
        <v>3.8977279431392587E-3</v>
      </c>
      <c r="O1014" s="79" t="str">
        <f t="shared" si="82"/>
        <v/>
      </c>
      <c r="P1014" s="80" t="str">
        <f t="shared" si="83"/>
        <v/>
      </c>
      <c r="Q1014" s="72"/>
      <c r="R1014" s="68"/>
      <c r="S1014" s="69"/>
      <c r="T1014" s="71"/>
      <c r="U1014" s="35"/>
      <c r="V1014" s="35"/>
      <c r="W1014" s="35"/>
      <c r="X1014" s="35"/>
      <c r="Y1014" s="35"/>
      <c r="Z1014" s="35"/>
    </row>
    <row r="1015" spans="2:26" ht="12" customHeight="1">
      <c r="B1015" s="17">
        <v>31953</v>
      </c>
      <c r="C1015" s="18" t="s">
        <v>27</v>
      </c>
      <c r="D1015" s="27">
        <v>1.9488639715696292E-2</v>
      </c>
      <c r="E1015" s="34"/>
      <c r="F1015" s="19"/>
      <c r="G1015" s="21" t="s">
        <v>26</v>
      </c>
      <c r="H1015" s="20"/>
      <c r="I1015" s="20"/>
      <c r="J1015" s="19">
        <v>20.80543969648658</v>
      </c>
      <c r="K1015" s="19"/>
      <c r="L1015" s="19"/>
      <c r="M1015" s="1"/>
      <c r="N1015" s="78">
        <f t="shared" si="81"/>
        <v>3.8977279431392587E-3</v>
      </c>
      <c r="O1015" s="79" t="str">
        <f t="shared" si="82"/>
        <v/>
      </c>
      <c r="P1015" s="80" t="str">
        <f t="shared" si="83"/>
        <v/>
      </c>
      <c r="Q1015" s="72"/>
      <c r="R1015" s="68"/>
      <c r="S1015" s="69"/>
      <c r="T1015" s="71"/>
      <c r="U1015" s="35"/>
      <c r="V1015" s="35"/>
      <c r="W1015" s="35"/>
      <c r="X1015" s="35"/>
      <c r="Y1015" s="35"/>
      <c r="Z1015" s="35"/>
    </row>
    <row r="1016" spans="2:26" ht="12" customHeight="1">
      <c r="B1016" s="17">
        <v>31953</v>
      </c>
      <c r="C1016" s="18" t="s">
        <v>27</v>
      </c>
      <c r="D1016" s="27">
        <v>1.9488639715696292E-2</v>
      </c>
      <c r="E1016" s="34"/>
      <c r="F1016" s="19"/>
      <c r="G1016" s="21" t="s">
        <v>26</v>
      </c>
      <c r="H1016" s="20"/>
      <c r="I1016" s="20"/>
      <c r="J1016" s="19"/>
      <c r="K1016" s="19"/>
      <c r="L1016" s="19"/>
      <c r="M1016" s="1"/>
      <c r="N1016" s="78">
        <f t="shared" si="81"/>
        <v>3.8977279431392587E-3</v>
      </c>
      <c r="O1016" s="79" t="str">
        <f t="shared" si="82"/>
        <v/>
      </c>
      <c r="P1016" s="80" t="str">
        <f t="shared" si="83"/>
        <v/>
      </c>
      <c r="Q1016" s="72"/>
      <c r="R1016" s="68"/>
      <c r="S1016" s="69"/>
      <c r="T1016" s="71"/>
      <c r="U1016" s="35"/>
      <c r="V1016" s="35"/>
      <c r="W1016" s="35"/>
      <c r="X1016" s="35"/>
      <c r="Y1016" s="35"/>
      <c r="Z1016" s="35"/>
    </row>
    <row r="1017" spans="2:26" ht="12" customHeight="1">
      <c r="B1017" s="17">
        <v>31953</v>
      </c>
      <c r="C1017" s="18" t="s">
        <v>27</v>
      </c>
      <c r="D1017" s="27">
        <v>1.9488639715696292E-2</v>
      </c>
      <c r="E1017" s="34"/>
      <c r="F1017" s="19"/>
      <c r="G1017" s="21" t="s">
        <v>26</v>
      </c>
      <c r="H1017" s="20"/>
      <c r="I1017" s="20"/>
      <c r="J1017" s="19"/>
      <c r="K1017" s="19"/>
      <c r="L1017" s="19"/>
      <c r="M1017" s="1"/>
      <c r="N1017" s="78">
        <f t="shared" si="81"/>
        <v>3.8977279431392587E-3</v>
      </c>
      <c r="O1017" s="79" t="str">
        <f t="shared" si="82"/>
        <v/>
      </c>
      <c r="P1017" s="80" t="str">
        <f t="shared" si="83"/>
        <v/>
      </c>
      <c r="Q1017" s="72"/>
      <c r="R1017" s="68"/>
      <c r="S1017" s="69"/>
      <c r="T1017" s="71"/>
      <c r="U1017" s="35"/>
      <c r="V1017" s="35"/>
      <c r="W1017" s="35"/>
      <c r="X1017" s="35"/>
      <c r="Y1017" s="35"/>
      <c r="Z1017" s="35"/>
    </row>
    <row r="1018" spans="2:26" ht="12" customHeight="1">
      <c r="B1018" s="17">
        <v>31958</v>
      </c>
      <c r="C1018" s="18" t="s">
        <v>28</v>
      </c>
      <c r="D1018" s="27"/>
      <c r="E1018" s="34">
        <v>8.14E-2</v>
      </c>
      <c r="F1018" s="19"/>
      <c r="G1018" s="21"/>
      <c r="H1018" s="20" t="s">
        <v>12</v>
      </c>
      <c r="I1018" s="20"/>
      <c r="J1018" s="19"/>
      <c r="K1018" s="19"/>
      <c r="L1018" s="19"/>
      <c r="M1018" s="1"/>
      <c r="N1018" s="78" t="str">
        <f t="shared" si="81"/>
        <v/>
      </c>
      <c r="O1018" s="79">
        <f t="shared" si="82"/>
        <v>2.7133333333333332E-3</v>
      </c>
      <c r="P1018" s="80" t="str">
        <f t="shared" si="83"/>
        <v/>
      </c>
      <c r="Q1018" s="72"/>
      <c r="R1018" s="68"/>
      <c r="S1018" s="69"/>
      <c r="T1018" s="71"/>
      <c r="U1018" s="35"/>
      <c r="V1018" s="35"/>
      <c r="W1018" s="35"/>
      <c r="X1018" s="35"/>
      <c r="Y1018" s="35"/>
      <c r="Z1018" s="35"/>
    </row>
    <row r="1019" spans="2:26" ht="12" customHeight="1">
      <c r="B1019" s="17">
        <v>31958</v>
      </c>
      <c r="C1019" s="18" t="s">
        <v>29</v>
      </c>
      <c r="D1019" s="27"/>
      <c r="E1019" s="34">
        <v>5.538983479238575E-3</v>
      </c>
      <c r="F1019" s="19"/>
      <c r="G1019" s="21"/>
      <c r="H1019" s="32" t="s">
        <v>12</v>
      </c>
      <c r="I1019" s="32"/>
      <c r="J1019" s="19"/>
      <c r="K1019" s="19"/>
      <c r="L1019" s="19"/>
      <c r="M1019" s="1"/>
      <c r="N1019" s="78" t="str">
        <f t="shared" si="81"/>
        <v/>
      </c>
      <c r="O1019" s="79">
        <f t="shared" si="82"/>
        <v>1.8463278264128582E-4</v>
      </c>
      <c r="P1019" s="80" t="str">
        <f t="shared" si="83"/>
        <v/>
      </c>
      <c r="Q1019" s="72"/>
      <c r="R1019" s="68"/>
      <c r="S1019" s="69"/>
      <c r="T1019" s="71"/>
      <c r="U1019" s="35"/>
      <c r="V1019" s="35"/>
      <c r="W1019" s="35"/>
      <c r="X1019" s="35"/>
      <c r="Y1019" s="35"/>
      <c r="Z1019" s="35"/>
    </row>
    <row r="1020" spans="2:26" ht="12" customHeight="1">
      <c r="B1020" s="17">
        <v>31958</v>
      </c>
      <c r="C1020" s="18" t="s">
        <v>25</v>
      </c>
      <c r="D1020" s="27">
        <v>1.9482490973298777E-2</v>
      </c>
      <c r="E1020" s="34"/>
      <c r="F1020" s="19"/>
      <c r="G1020" s="21" t="s">
        <v>26</v>
      </c>
      <c r="H1020" s="20"/>
      <c r="I1020" s="20"/>
      <c r="J1020" s="19">
        <v>20.798875498521664</v>
      </c>
      <c r="K1020" s="19"/>
      <c r="L1020" s="19"/>
      <c r="M1020" s="1"/>
      <c r="N1020" s="78">
        <f t="shared" si="81"/>
        <v>3.8964981946597557E-3</v>
      </c>
      <c r="O1020" s="79" t="str">
        <f t="shared" si="82"/>
        <v/>
      </c>
      <c r="P1020" s="80" t="str">
        <f t="shared" si="83"/>
        <v/>
      </c>
      <c r="Q1020" s="72"/>
      <c r="R1020" s="68"/>
      <c r="S1020" s="69"/>
      <c r="T1020" s="71"/>
      <c r="U1020" s="35"/>
      <c r="V1020" s="35"/>
      <c r="W1020" s="35"/>
      <c r="X1020" s="35"/>
      <c r="Y1020" s="35"/>
      <c r="Z1020" s="35"/>
    </row>
    <row r="1021" spans="2:26" ht="12" customHeight="1">
      <c r="B1021" s="17">
        <v>31958</v>
      </c>
      <c r="C1021" s="18" t="s">
        <v>27</v>
      </c>
      <c r="D1021" s="27">
        <v>1.9482490973298777E-2</v>
      </c>
      <c r="E1021" s="34"/>
      <c r="F1021" s="19"/>
      <c r="G1021" s="21" t="s">
        <v>26</v>
      </c>
      <c r="H1021" s="20"/>
      <c r="I1021" s="20"/>
      <c r="J1021" s="19"/>
      <c r="K1021" s="19"/>
      <c r="L1021" s="19"/>
      <c r="M1021" s="1"/>
      <c r="N1021" s="78">
        <f t="shared" si="81"/>
        <v>3.8964981946597557E-3</v>
      </c>
      <c r="O1021" s="79" t="str">
        <f t="shared" si="82"/>
        <v/>
      </c>
      <c r="P1021" s="80" t="str">
        <f t="shared" si="83"/>
        <v/>
      </c>
      <c r="Q1021" s="72"/>
      <c r="R1021" s="68"/>
      <c r="S1021" s="69"/>
      <c r="T1021" s="71"/>
      <c r="U1021" s="35"/>
      <c r="V1021" s="35"/>
      <c r="W1021" s="35"/>
      <c r="X1021" s="35"/>
      <c r="Y1021" s="35"/>
      <c r="Z1021" s="35"/>
    </row>
    <row r="1022" spans="2:26" ht="12" customHeight="1">
      <c r="B1022" s="17">
        <v>31959</v>
      </c>
      <c r="C1022" s="18" t="s">
        <v>24</v>
      </c>
      <c r="D1022" s="27"/>
      <c r="E1022" s="34">
        <v>0.10730000000000001</v>
      </c>
      <c r="F1022" s="19"/>
      <c r="G1022" s="21"/>
      <c r="H1022" s="20" t="s">
        <v>12</v>
      </c>
      <c r="I1022" s="20"/>
      <c r="J1022" s="19"/>
      <c r="K1022" s="19">
        <v>4878.21776196057</v>
      </c>
      <c r="L1022" s="19"/>
      <c r="M1022" s="1"/>
      <c r="N1022" s="78" t="str">
        <f t="shared" si="81"/>
        <v/>
      </c>
      <c r="O1022" s="79">
        <f t="shared" si="82"/>
        <v>3.5766666666666668E-3</v>
      </c>
      <c r="P1022" s="80" t="str">
        <f t="shared" si="83"/>
        <v/>
      </c>
      <c r="Q1022" s="72"/>
      <c r="R1022" s="68"/>
      <c r="S1022" s="69"/>
      <c r="T1022" s="71"/>
      <c r="U1022" s="35"/>
      <c r="V1022" s="35"/>
      <c r="W1022" s="35"/>
      <c r="X1022" s="35"/>
      <c r="Y1022" s="35"/>
      <c r="Z1022" s="35"/>
    </row>
    <row r="1023" spans="2:26" ht="12" customHeight="1">
      <c r="B1023" s="17">
        <v>31959</v>
      </c>
      <c r="C1023" s="18" t="s">
        <v>24</v>
      </c>
      <c r="D1023" s="27"/>
      <c r="E1023" s="34">
        <v>0.111</v>
      </c>
      <c r="F1023" s="19"/>
      <c r="G1023" s="21"/>
      <c r="H1023" s="20" t="s">
        <v>12</v>
      </c>
      <c r="I1023" s="20"/>
      <c r="J1023" s="19"/>
      <c r="K1023" s="19"/>
      <c r="L1023" s="19"/>
      <c r="M1023" s="1"/>
      <c r="N1023" s="78" t="str">
        <f t="shared" si="81"/>
        <v/>
      </c>
      <c r="O1023" s="79">
        <f t="shared" si="82"/>
        <v>3.7000000000000002E-3</v>
      </c>
      <c r="P1023" s="80" t="str">
        <f t="shared" si="83"/>
        <v/>
      </c>
      <c r="Q1023" s="72"/>
      <c r="R1023" s="68"/>
      <c r="S1023" s="69"/>
      <c r="T1023" s="71"/>
      <c r="U1023" s="35"/>
      <c r="V1023" s="35"/>
      <c r="W1023" s="35"/>
      <c r="X1023" s="35"/>
      <c r="Y1023" s="35"/>
      <c r="Z1023" s="35"/>
    </row>
    <row r="1024" spans="2:26" ht="12" customHeight="1">
      <c r="B1024" s="17">
        <v>31959</v>
      </c>
      <c r="C1024" s="18" t="s">
        <v>35</v>
      </c>
      <c r="D1024" s="27"/>
      <c r="E1024" s="34">
        <v>0.21829999999999999</v>
      </c>
      <c r="F1024" s="19"/>
      <c r="G1024" s="21"/>
      <c r="H1024" s="20" t="s">
        <v>12</v>
      </c>
      <c r="I1024" s="20"/>
      <c r="J1024" s="19"/>
      <c r="K1024" s="19"/>
      <c r="L1024" s="19"/>
      <c r="M1024" s="1"/>
      <c r="N1024" s="78" t="str">
        <f t="shared" si="81"/>
        <v/>
      </c>
      <c r="O1024" s="79">
        <f t="shared" si="82"/>
        <v>7.2766666666666665E-3</v>
      </c>
      <c r="P1024" s="80" t="str">
        <f t="shared" si="83"/>
        <v/>
      </c>
      <c r="Q1024" s="72"/>
      <c r="R1024" s="68"/>
      <c r="S1024" s="69"/>
      <c r="T1024" s="71"/>
      <c r="U1024" s="35"/>
      <c r="V1024" s="35"/>
      <c r="W1024" s="35"/>
      <c r="X1024" s="35"/>
      <c r="Y1024" s="35"/>
      <c r="Z1024" s="35"/>
    </row>
    <row r="1025" spans="2:26" ht="12" customHeight="1">
      <c r="B1025" s="17">
        <v>31985</v>
      </c>
      <c r="C1025" s="18" t="s">
        <v>25</v>
      </c>
      <c r="D1025" s="27">
        <v>1.9449321271221415E-2</v>
      </c>
      <c r="E1025" s="34"/>
      <c r="F1025" s="19"/>
      <c r="G1025" s="21" t="s">
        <v>26</v>
      </c>
      <c r="H1025" s="20"/>
      <c r="I1025" s="20"/>
      <c r="J1025" s="19"/>
      <c r="K1025" s="19"/>
      <c r="L1025" s="19"/>
      <c r="M1025" s="1"/>
      <c r="N1025" s="78">
        <f t="shared" si="81"/>
        <v>3.889864254244283E-3</v>
      </c>
      <c r="O1025" s="79" t="str">
        <f t="shared" si="82"/>
        <v/>
      </c>
      <c r="P1025" s="80" t="str">
        <f t="shared" si="83"/>
        <v/>
      </c>
      <c r="Q1025" s="72"/>
      <c r="R1025" s="68"/>
      <c r="S1025" s="69"/>
      <c r="T1025" s="71"/>
      <c r="U1025" s="35"/>
      <c r="V1025" s="35"/>
      <c r="W1025" s="35"/>
      <c r="X1025" s="35"/>
      <c r="Y1025" s="35"/>
      <c r="Z1025" s="35"/>
    </row>
    <row r="1026" spans="2:26" ht="12" customHeight="1">
      <c r="B1026" s="17">
        <v>31985</v>
      </c>
      <c r="C1026" s="18" t="s">
        <v>27</v>
      </c>
      <c r="D1026" s="27">
        <v>1.9449321271221415E-2</v>
      </c>
      <c r="E1026" s="34"/>
      <c r="F1026" s="19"/>
      <c r="G1026" s="21" t="s">
        <v>26</v>
      </c>
      <c r="H1026" s="20"/>
      <c r="I1026" s="20"/>
      <c r="J1026" s="19">
        <v>20.763464600357999</v>
      </c>
      <c r="K1026" s="19"/>
      <c r="L1026" s="19"/>
      <c r="M1026" s="1"/>
      <c r="N1026" s="78">
        <f t="shared" si="81"/>
        <v>3.889864254244283E-3</v>
      </c>
      <c r="O1026" s="79" t="str">
        <f t="shared" si="82"/>
        <v/>
      </c>
      <c r="P1026" s="80" t="str">
        <f t="shared" si="83"/>
        <v/>
      </c>
      <c r="Q1026" s="72"/>
      <c r="R1026" s="68"/>
      <c r="S1026" s="69"/>
      <c r="T1026" s="71"/>
      <c r="U1026" s="35"/>
      <c r="V1026" s="35"/>
      <c r="W1026" s="35"/>
      <c r="X1026" s="35"/>
      <c r="Y1026" s="35"/>
      <c r="Z1026" s="35"/>
    </row>
    <row r="1027" spans="2:26" ht="12" customHeight="1">
      <c r="B1027" s="17">
        <v>31988</v>
      </c>
      <c r="C1027" s="18" t="s">
        <v>25</v>
      </c>
      <c r="D1027" s="27">
        <v>1.9445639236498294E-2</v>
      </c>
      <c r="E1027" s="34"/>
      <c r="F1027" s="19"/>
      <c r="G1027" s="21" t="s">
        <v>26</v>
      </c>
      <c r="H1027" s="20"/>
      <c r="I1027" s="20"/>
      <c r="J1027" s="19"/>
      <c r="K1027" s="19"/>
      <c r="L1027" s="19"/>
      <c r="M1027" s="1"/>
      <c r="N1027" s="78">
        <f t="shared" si="81"/>
        <v>3.8891278472996584E-3</v>
      </c>
      <c r="O1027" s="79" t="str">
        <f t="shared" si="82"/>
        <v/>
      </c>
      <c r="P1027" s="80" t="str">
        <f t="shared" si="83"/>
        <v/>
      </c>
      <c r="Q1027" s="72"/>
      <c r="R1027" s="68"/>
      <c r="S1027" s="69"/>
      <c r="T1027" s="71"/>
      <c r="U1027" s="35"/>
      <c r="V1027" s="35"/>
      <c r="W1027" s="35"/>
      <c r="X1027" s="35"/>
      <c r="Y1027" s="35"/>
      <c r="Z1027" s="35"/>
    </row>
    <row r="1028" spans="2:26" ht="12" customHeight="1">
      <c r="B1028" s="17">
        <v>31988</v>
      </c>
      <c r="C1028" s="18" t="s">
        <v>27</v>
      </c>
      <c r="D1028" s="27">
        <v>1.9445639236498294E-2</v>
      </c>
      <c r="E1028" s="34"/>
      <c r="F1028" s="19"/>
      <c r="G1028" s="21" t="s">
        <v>26</v>
      </c>
      <c r="H1028" s="20"/>
      <c r="I1028" s="20"/>
      <c r="J1028" s="19"/>
      <c r="K1028" s="19"/>
      <c r="L1028" s="19"/>
      <c r="M1028" s="1"/>
      <c r="N1028" s="78">
        <f t="shared" si="81"/>
        <v>3.8891278472996584E-3</v>
      </c>
      <c r="O1028" s="79" t="str">
        <f t="shared" si="82"/>
        <v/>
      </c>
      <c r="P1028" s="80" t="str">
        <f t="shared" si="83"/>
        <v/>
      </c>
      <c r="Q1028" s="72"/>
      <c r="R1028" s="68"/>
      <c r="S1028" s="69"/>
      <c r="T1028" s="71"/>
      <c r="U1028" s="35"/>
      <c r="V1028" s="35"/>
      <c r="W1028" s="35"/>
      <c r="X1028" s="35"/>
      <c r="Y1028" s="35"/>
      <c r="Z1028" s="35"/>
    </row>
    <row r="1029" spans="2:26" ht="12" customHeight="1">
      <c r="B1029" s="17">
        <v>31989</v>
      </c>
      <c r="C1029" s="18" t="s">
        <v>28</v>
      </c>
      <c r="D1029" s="27"/>
      <c r="E1029" s="34">
        <v>5.5281574228202195E-3</v>
      </c>
      <c r="F1029" s="19"/>
      <c r="G1029" s="21"/>
      <c r="H1029" s="20" t="s">
        <v>12</v>
      </c>
      <c r="I1029" s="20"/>
      <c r="J1029" s="19"/>
      <c r="K1029" s="19">
        <v>4868.9904615467985</v>
      </c>
      <c r="L1029" s="19"/>
      <c r="M1029" s="1"/>
      <c r="N1029" s="78" t="str">
        <f t="shared" si="81"/>
        <v/>
      </c>
      <c r="O1029" s="79">
        <f t="shared" si="82"/>
        <v>1.8427191409400731E-4</v>
      </c>
      <c r="P1029" s="80" t="str">
        <f t="shared" si="83"/>
        <v/>
      </c>
      <c r="Q1029" s="72"/>
      <c r="R1029" s="68"/>
      <c r="S1029" s="69"/>
      <c r="T1029" s="71"/>
      <c r="U1029" s="35"/>
      <c r="V1029" s="35"/>
      <c r="W1029" s="35"/>
      <c r="X1029" s="35"/>
      <c r="Y1029" s="35"/>
      <c r="Z1029" s="35"/>
    </row>
    <row r="1030" spans="2:26" ht="12" customHeight="1">
      <c r="B1030" s="17">
        <v>31989</v>
      </c>
      <c r="C1030" s="18" t="s">
        <v>29</v>
      </c>
      <c r="D1030" s="27"/>
      <c r="E1030" s="34">
        <v>5.5281574228202195E-3</v>
      </c>
      <c r="F1030" s="19"/>
      <c r="G1030" s="21"/>
      <c r="H1030" s="32" t="s">
        <v>12</v>
      </c>
      <c r="I1030" s="32"/>
      <c r="J1030" s="19"/>
      <c r="K1030" s="19"/>
      <c r="L1030" s="19"/>
      <c r="M1030" s="1"/>
      <c r="N1030" s="78" t="str">
        <f t="shared" si="81"/>
        <v/>
      </c>
      <c r="O1030" s="79">
        <f t="shared" si="82"/>
        <v>1.8427191409400731E-4</v>
      </c>
      <c r="P1030" s="80" t="str">
        <f t="shared" si="83"/>
        <v/>
      </c>
      <c r="Q1030" s="72"/>
      <c r="R1030" s="68"/>
      <c r="S1030" s="69"/>
      <c r="T1030" s="71"/>
      <c r="U1030" s="35"/>
      <c r="V1030" s="35"/>
      <c r="W1030" s="35"/>
      <c r="X1030" s="35"/>
      <c r="Y1030" s="35"/>
      <c r="Z1030" s="35"/>
    </row>
    <row r="1031" spans="2:26" ht="12" customHeight="1">
      <c r="B1031" s="17">
        <v>31989</v>
      </c>
      <c r="C1031" s="18" t="s">
        <v>24</v>
      </c>
      <c r="D1031" s="27"/>
      <c r="E1031" s="34">
        <v>4.8099999999999997E-2</v>
      </c>
      <c r="F1031" s="19"/>
      <c r="G1031" s="21"/>
      <c r="H1031" s="20" t="s">
        <v>12</v>
      </c>
      <c r="I1031" s="20"/>
      <c r="J1031" s="19"/>
      <c r="K1031" s="19"/>
      <c r="L1031" s="19"/>
      <c r="M1031" s="1"/>
      <c r="N1031" s="78" t="str">
        <f t="shared" si="81"/>
        <v/>
      </c>
      <c r="O1031" s="79">
        <f t="shared" si="82"/>
        <v>1.6033333333333331E-3</v>
      </c>
      <c r="P1031" s="80" t="str">
        <f t="shared" si="83"/>
        <v/>
      </c>
      <c r="Q1031" s="72"/>
      <c r="R1031" s="68"/>
      <c r="S1031" s="69"/>
      <c r="T1031" s="71"/>
      <c r="U1031" s="35"/>
      <c r="V1031" s="35"/>
      <c r="W1031" s="35"/>
      <c r="X1031" s="35"/>
      <c r="Y1031" s="35"/>
      <c r="Z1031" s="35"/>
    </row>
    <row r="1032" spans="2:26" ht="12" customHeight="1">
      <c r="B1032" s="17">
        <v>31989</v>
      </c>
      <c r="C1032" s="18" t="s">
        <v>24</v>
      </c>
      <c r="D1032" s="27"/>
      <c r="E1032" s="34">
        <v>7.3999999999999996E-2</v>
      </c>
      <c r="F1032" s="19"/>
      <c r="G1032" s="21"/>
      <c r="H1032" s="20" t="s">
        <v>12</v>
      </c>
      <c r="I1032" s="20"/>
      <c r="J1032" s="19"/>
      <c r="K1032" s="19">
        <v>4868.9904615467985</v>
      </c>
      <c r="L1032" s="19"/>
      <c r="M1032" s="1"/>
      <c r="N1032" s="78" t="str">
        <f t="shared" si="81"/>
        <v/>
      </c>
      <c r="O1032" s="79">
        <f t="shared" si="82"/>
        <v>2.4666666666666665E-3</v>
      </c>
      <c r="P1032" s="80" t="str">
        <f t="shared" si="83"/>
        <v/>
      </c>
      <c r="Q1032" s="72"/>
      <c r="R1032" s="68"/>
      <c r="S1032" s="69"/>
      <c r="T1032" s="71"/>
      <c r="U1032" s="35"/>
      <c r="V1032" s="35"/>
      <c r="W1032" s="35"/>
      <c r="X1032" s="35"/>
      <c r="Y1032" s="35"/>
      <c r="Z1032" s="35"/>
    </row>
    <row r="1033" spans="2:26" ht="12" customHeight="1">
      <c r="B1033" s="17">
        <v>31989</v>
      </c>
      <c r="C1033" s="18" t="s">
        <v>35</v>
      </c>
      <c r="D1033" s="27"/>
      <c r="E1033" s="34">
        <v>0.1517</v>
      </c>
      <c r="F1033" s="19"/>
      <c r="G1033" s="21"/>
      <c r="H1033" s="20" t="s">
        <v>12</v>
      </c>
      <c r="I1033" s="20"/>
      <c r="J1033" s="19"/>
      <c r="K1033" s="19"/>
      <c r="L1033" s="19"/>
      <c r="M1033" s="1"/>
      <c r="N1033" s="78" t="str">
        <f t="shared" si="81"/>
        <v/>
      </c>
      <c r="O1033" s="79">
        <f t="shared" si="82"/>
        <v>5.0566666666666668E-3</v>
      </c>
      <c r="P1033" s="80" t="str">
        <f t="shared" si="83"/>
        <v/>
      </c>
      <c r="Q1033" s="72"/>
      <c r="R1033" s="68"/>
      <c r="S1033" s="69"/>
      <c r="T1033" s="71"/>
      <c r="U1033" s="35"/>
      <c r="V1033" s="35"/>
      <c r="W1033" s="35"/>
      <c r="X1033" s="35"/>
      <c r="Y1033" s="35"/>
      <c r="Z1033" s="35"/>
    </row>
    <row r="1034" spans="2:26" ht="12" customHeight="1">
      <c r="B1034" s="17">
        <v>32014</v>
      </c>
      <c r="C1034" s="18" t="s">
        <v>34</v>
      </c>
      <c r="D1034" s="27"/>
      <c r="E1034" s="34"/>
      <c r="F1034" s="19">
        <v>592</v>
      </c>
      <c r="G1034" s="21"/>
      <c r="H1034" s="20"/>
      <c r="I1034" s="20" t="s">
        <v>20</v>
      </c>
      <c r="J1034" s="19"/>
      <c r="K1034" s="19"/>
      <c r="L1034" s="19">
        <v>50601.805584200818</v>
      </c>
      <c r="M1034" s="1"/>
      <c r="N1034" s="78" t="str">
        <f t="shared" si="81"/>
        <v/>
      </c>
      <c r="O1034" s="79" t="str">
        <f t="shared" si="82"/>
        <v/>
      </c>
      <c r="P1034" s="80">
        <f t="shared" si="83"/>
        <v>19.733333333333334</v>
      </c>
      <c r="Q1034" s="72"/>
      <c r="R1034" s="68"/>
      <c r="S1034" s="69"/>
      <c r="T1034" s="71"/>
      <c r="U1034" s="35"/>
      <c r="V1034" s="35"/>
      <c r="W1034" s="35"/>
      <c r="X1034" s="35"/>
      <c r="Y1034" s="35"/>
      <c r="Z1034" s="35"/>
    </row>
    <row r="1035" spans="2:26" ht="12" customHeight="1">
      <c r="B1035" s="17">
        <v>32014</v>
      </c>
      <c r="C1035" s="18" t="s">
        <v>34</v>
      </c>
      <c r="D1035" s="27"/>
      <c r="E1035" s="34"/>
      <c r="F1035" s="19">
        <v>214.6</v>
      </c>
      <c r="G1035" s="21"/>
      <c r="H1035" s="20"/>
      <c r="I1035" s="20" t="s">
        <v>20</v>
      </c>
      <c r="J1035" s="19"/>
      <c r="K1035" s="19"/>
      <c r="L1035" s="19"/>
      <c r="M1035" s="1"/>
      <c r="N1035" s="78" t="str">
        <f t="shared" si="81"/>
        <v/>
      </c>
      <c r="O1035" s="79" t="str">
        <f t="shared" si="82"/>
        <v/>
      </c>
      <c r="P1035" s="80">
        <f t="shared" si="83"/>
        <v>7.1533333333333333</v>
      </c>
      <c r="Q1035" s="72"/>
      <c r="R1035" s="68"/>
      <c r="S1035" s="69"/>
      <c r="T1035" s="71"/>
      <c r="U1035" s="35"/>
      <c r="V1035" s="35"/>
      <c r="W1035" s="35"/>
      <c r="X1035" s="35"/>
      <c r="Y1035" s="35"/>
      <c r="Z1035" s="35"/>
    </row>
    <row r="1036" spans="2:26" ht="12" customHeight="1">
      <c r="B1036" s="17">
        <v>32015</v>
      </c>
      <c r="C1036" s="18" t="s">
        <v>25</v>
      </c>
      <c r="D1036" s="27">
        <v>1.9412532275942664E-2</v>
      </c>
      <c r="E1036" s="34"/>
      <c r="F1036" s="19"/>
      <c r="G1036" s="21" t="s">
        <v>26</v>
      </c>
      <c r="H1036" s="20"/>
      <c r="I1036" s="20"/>
      <c r="J1036" s="19">
        <v>20.724189862155004</v>
      </c>
      <c r="K1036" s="19"/>
      <c r="L1036" s="19"/>
      <c r="M1036" s="1"/>
      <c r="N1036" s="78">
        <f t="shared" si="81"/>
        <v>3.8825064551885331E-3</v>
      </c>
      <c r="O1036" s="79" t="str">
        <f t="shared" si="82"/>
        <v/>
      </c>
      <c r="P1036" s="80" t="str">
        <f t="shared" si="83"/>
        <v/>
      </c>
      <c r="Q1036" s="72"/>
      <c r="R1036" s="68"/>
      <c r="S1036" s="69"/>
      <c r="T1036" s="71"/>
      <c r="U1036" s="35"/>
      <c r="V1036" s="35"/>
      <c r="W1036" s="35"/>
      <c r="X1036" s="35"/>
      <c r="Y1036" s="35"/>
      <c r="Z1036" s="35"/>
    </row>
    <row r="1037" spans="2:26" ht="12" customHeight="1">
      <c r="B1037" s="17">
        <v>32015</v>
      </c>
      <c r="C1037" s="18" t="s">
        <v>27</v>
      </c>
      <c r="D1037" s="27">
        <v>1.9412532275942664E-2</v>
      </c>
      <c r="E1037" s="34"/>
      <c r="F1037" s="19"/>
      <c r="G1037" s="21" t="s">
        <v>26</v>
      </c>
      <c r="H1037" s="32"/>
      <c r="I1037" s="32"/>
      <c r="J1037" s="19"/>
      <c r="K1037" s="19"/>
      <c r="L1037" s="19"/>
      <c r="M1037" s="1"/>
      <c r="N1037" s="78">
        <f t="shared" si="81"/>
        <v>3.8825064551885331E-3</v>
      </c>
      <c r="O1037" s="79" t="str">
        <f t="shared" si="82"/>
        <v/>
      </c>
      <c r="P1037" s="80" t="str">
        <f t="shared" si="83"/>
        <v/>
      </c>
      <c r="Q1037" s="72"/>
      <c r="R1037" s="68"/>
      <c r="S1037" s="69"/>
      <c r="T1037" s="71"/>
      <c r="U1037" s="35"/>
      <c r="V1037" s="35"/>
      <c r="W1037" s="35"/>
      <c r="X1037" s="35"/>
      <c r="Y1037" s="35"/>
      <c r="Z1037" s="35"/>
    </row>
    <row r="1038" spans="2:26" ht="12" customHeight="1">
      <c r="B1038" s="17">
        <v>32019</v>
      </c>
      <c r="C1038" s="18" t="s">
        <v>24</v>
      </c>
      <c r="D1038" s="27"/>
      <c r="E1038" s="34">
        <v>7.3999999999999996E-2</v>
      </c>
      <c r="F1038" s="19"/>
      <c r="G1038" s="21"/>
      <c r="H1038" s="20" t="s">
        <v>12</v>
      </c>
      <c r="I1038" s="20"/>
      <c r="J1038" s="19"/>
      <c r="K1038" s="19">
        <v>4859.7806148583613</v>
      </c>
      <c r="L1038" s="19"/>
      <c r="M1038" s="1"/>
      <c r="N1038" s="78" t="str">
        <f t="shared" si="81"/>
        <v/>
      </c>
      <c r="O1038" s="79">
        <f t="shared" si="82"/>
        <v>2.4666666666666665E-3</v>
      </c>
      <c r="P1038" s="80" t="str">
        <f t="shared" si="83"/>
        <v/>
      </c>
      <c r="Q1038" s="72"/>
      <c r="R1038" s="68"/>
      <c r="S1038" s="69"/>
      <c r="T1038" s="71"/>
      <c r="U1038" s="35"/>
      <c r="V1038" s="35"/>
      <c r="W1038" s="35"/>
      <c r="X1038" s="35"/>
      <c r="Y1038" s="35"/>
      <c r="Z1038" s="35"/>
    </row>
    <row r="1039" spans="2:26" ht="12" customHeight="1">
      <c r="B1039" s="17">
        <v>32020</v>
      </c>
      <c r="C1039" s="18" t="s">
        <v>28</v>
      </c>
      <c r="D1039" s="27"/>
      <c r="E1039" s="34">
        <v>5.5173525261504024E-3</v>
      </c>
      <c r="F1039" s="19"/>
      <c r="G1039" s="21"/>
      <c r="H1039" s="20" t="s">
        <v>12</v>
      </c>
      <c r="I1039" s="20"/>
      <c r="J1039" s="19"/>
      <c r="K1039" s="19"/>
      <c r="L1039" s="19"/>
      <c r="M1039" s="1"/>
      <c r="N1039" s="78" t="str">
        <f t="shared" si="81"/>
        <v/>
      </c>
      <c r="O1039" s="79">
        <f t="shared" si="82"/>
        <v>1.8391175087168008E-4</v>
      </c>
      <c r="P1039" s="80" t="str">
        <f t="shared" si="83"/>
        <v/>
      </c>
      <c r="Q1039" s="72"/>
      <c r="R1039" s="68"/>
      <c r="S1039" s="69"/>
      <c r="T1039" s="71"/>
      <c r="U1039" s="35"/>
      <c r="V1039" s="35"/>
      <c r="W1039" s="35"/>
      <c r="X1039" s="35"/>
      <c r="Y1039" s="35"/>
      <c r="Z1039" s="35"/>
    </row>
    <row r="1040" spans="2:26" ht="12" customHeight="1">
      <c r="B1040" s="17">
        <v>32020</v>
      </c>
      <c r="C1040" s="18" t="s">
        <v>29</v>
      </c>
      <c r="D1040" s="27"/>
      <c r="E1040" s="34">
        <v>5.5173525261504024E-3</v>
      </c>
      <c r="F1040" s="19"/>
      <c r="G1040" s="21"/>
      <c r="H1040" s="20" t="s">
        <v>12</v>
      </c>
      <c r="I1040" s="20"/>
      <c r="J1040" s="19"/>
      <c r="K1040" s="19"/>
      <c r="L1040" s="19"/>
      <c r="M1040" s="1"/>
      <c r="N1040" s="78" t="str">
        <f t="shared" si="81"/>
        <v/>
      </c>
      <c r="O1040" s="79">
        <f t="shared" si="82"/>
        <v>1.8391175087168008E-4</v>
      </c>
      <c r="P1040" s="80" t="str">
        <f t="shared" si="83"/>
        <v/>
      </c>
      <c r="Q1040" s="72"/>
      <c r="R1040" s="68"/>
      <c r="S1040" s="69"/>
      <c r="T1040" s="71"/>
      <c r="U1040" s="35"/>
      <c r="V1040" s="35"/>
      <c r="W1040" s="35"/>
      <c r="X1040" s="35"/>
      <c r="Y1040" s="35"/>
      <c r="Z1040" s="35"/>
    </row>
    <row r="1041" spans="2:26" ht="12" customHeight="1">
      <c r="B1041" s="17">
        <v>32020</v>
      </c>
      <c r="C1041" s="18" t="s">
        <v>25</v>
      </c>
      <c r="D1041" s="27">
        <v>1.9406407545741401E-2</v>
      </c>
      <c r="E1041" s="34"/>
      <c r="F1041" s="19"/>
      <c r="G1041" s="21" t="s">
        <v>26</v>
      </c>
      <c r="H1041" s="20"/>
      <c r="I1041" s="20"/>
      <c r="J1041" s="19"/>
      <c r="K1041" s="19"/>
      <c r="L1041" s="19"/>
      <c r="M1041" s="1"/>
      <c r="N1041" s="78">
        <f t="shared" si="81"/>
        <v>3.8812815091482803E-3</v>
      </c>
      <c r="O1041" s="79" t="str">
        <f t="shared" si="82"/>
        <v/>
      </c>
      <c r="P1041" s="80" t="str">
        <f t="shared" si="83"/>
        <v/>
      </c>
      <c r="Q1041" s="72"/>
      <c r="R1041" s="68"/>
      <c r="S1041" s="69"/>
      <c r="T1041" s="71"/>
      <c r="U1041" s="35"/>
      <c r="V1041" s="35"/>
      <c r="W1041" s="35"/>
      <c r="X1041" s="35"/>
      <c r="Y1041" s="35"/>
      <c r="Z1041" s="35"/>
    </row>
    <row r="1042" spans="2:26" ht="12" customHeight="1">
      <c r="B1042" s="17">
        <v>32020</v>
      </c>
      <c r="C1042" s="18" t="s">
        <v>27</v>
      </c>
      <c r="D1042" s="27">
        <v>1.9406407545741401E-2</v>
      </c>
      <c r="E1042" s="34"/>
      <c r="F1042" s="19"/>
      <c r="G1042" s="21" t="s">
        <v>26</v>
      </c>
      <c r="H1042" s="20"/>
      <c r="I1042" s="20"/>
      <c r="J1042" s="19">
        <v>20.717651298832031</v>
      </c>
      <c r="K1042" s="19"/>
      <c r="L1042" s="19"/>
      <c r="M1042" s="1"/>
      <c r="N1042" s="78">
        <f t="shared" si="81"/>
        <v>3.8812815091482803E-3</v>
      </c>
      <c r="O1042" s="79" t="str">
        <f t="shared" si="82"/>
        <v/>
      </c>
      <c r="P1042" s="80" t="str">
        <f t="shared" si="83"/>
        <v/>
      </c>
      <c r="Q1042" s="72"/>
      <c r="R1042" s="68"/>
      <c r="S1042" s="69"/>
      <c r="T1042" s="71"/>
      <c r="U1042" s="35"/>
      <c r="V1042" s="35"/>
      <c r="W1042" s="35"/>
      <c r="X1042" s="35"/>
      <c r="Y1042" s="35"/>
      <c r="Z1042" s="35"/>
    </row>
    <row r="1043" spans="2:26" ht="12" customHeight="1">
      <c r="B1043" s="17">
        <v>32021</v>
      </c>
      <c r="C1043" s="18" t="s">
        <v>24</v>
      </c>
      <c r="D1043" s="27"/>
      <c r="E1043" s="34">
        <v>7.7700000000000005E-2</v>
      </c>
      <c r="F1043" s="19"/>
      <c r="G1043" s="21"/>
      <c r="H1043" s="20" t="s">
        <v>12</v>
      </c>
      <c r="I1043" s="20"/>
      <c r="J1043" s="19"/>
      <c r="K1043" s="19"/>
      <c r="L1043" s="19"/>
      <c r="M1043" s="1"/>
      <c r="N1043" s="78" t="str">
        <f t="shared" si="81"/>
        <v/>
      </c>
      <c r="O1043" s="79">
        <f t="shared" si="82"/>
        <v>2.5900000000000003E-3</v>
      </c>
      <c r="P1043" s="80" t="str">
        <f t="shared" si="83"/>
        <v/>
      </c>
      <c r="Q1043" s="72"/>
      <c r="R1043" s="68"/>
      <c r="S1043" s="69"/>
      <c r="T1043" s="71"/>
      <c r="U1043" s="35"/>
      <c r="V1043" s="35"/>
      <c r="W1043" s="35"/>
      <c r="X1043" s="35"/>
      <c r="Y1043" s="35"/>
      <c r="Z1043" s="35"/>
    </row>
    <row r="1044" spans="2:26" ht="12" customHeight="1">
      <c r="B1044" s="17">
        <v>32021</v>
      </c>
      <c r="C1044" s="18" t="s">
        <v>35</v>
      </c>
      <c r="D1044" s="27"/>
      <c r="E1044" s="34">
        <v>7.0300000000000001E-2</v>
      </c>
      <c r="F1044" s="19"/>
      <c r="G1044" s="21"/>
      <c r="H1044" s="20" t="s">
        <v>12</v>
      </c>
      <c r="I1044" s="20"/>
      <c r="J1044" s="19"/>
      <c r="K1044" s="19">
        <v>4859.167244847029</v>
      </c>
      <c r="L1044" s="19"/>
      <c r="M1044" s="1"/>
      <c r="N1044" s="78" t="str">
        <f t="shared" si="81"/>
        <v/>
      </c>
      <c r="O1044" s="79">
        <f t="shared" si="82"/>
        <v>2.3433333333333336E-3</v>
      </c>
      <c r="P1044" s="80" t="str">
        <f t="shared" si="83"/>
        <v/>
      </c>
      <c r="Q1044" s="72"/>
      <c r="R1044" s="68"/>
      <c r="S1044" s="69"/>
      <c r="T1044" s="71"/>
      <c r="U1044" s="35"/>
      <c r="V1044" s="35"/>
      <c r="W1044" s="35"/>
      <c r="X1044" s="35"/>
      <c r="Y1044" s="35"/>
      <c r="Z1044" s="35"/>
    </row>
    <row r="1045" spans="2:26" ht="12" customHeight="1">
      <c r="B1045" s="17">
        <v>32048</v>
      </c>
      <c r="C1045" s="18" t="s">
        <v>25</v>
      </c>
      <c r="D1045" s="27">
        <v>1.9372144749660192E-2</v>
      </c>
      <c r="E1045" s="34"/>
      <c r="F1045" s="19"/>
      <c r="G1045" s="21" t="s">
        <v>26</v>
      </c>
      <c r="H1045" s="20"/>
      <c r="I1045" s="20"/>
      <c r="J1045" s="19"/>
      <c r="K1045" s="19"/>
      <c r="L1045" s="19"/>
      <c r="M1045" s="1"/>
      <c r="N1045" s="78">
        <f t="shared" si="81"/>
        <v>3.8744289499320385E-3</v>
      </c>
      <c r="O1045" s="79" t="str">
        <f t="shared" si="82"/>
        <v/>
      </c>
      <c r="P1045" s="80" t="str">
        <f t="shared" si="83"/>
        <v/>
      </c>
      <c r="Q1045" s="72"/>
      <c r="R1045" s="68"/>
      <c r="S1045" s="69"/>
      <c r="T1045" s="71"/>
      <c r="U1045" s="35"/>
      <c r="V1045" s="35"/>
      <c r="W1045" s="35"/>
      <c r="X1045" s="35"/>
      <c r="Y1045" s="35"/>
      <c r="Z1045" s="35"/>
    </row>
    <row r="1046" spans="2:26" ht="12" customHeight="1">
      <c r="B1046" s="17">
        <v>32048</v>
      </c>
      <c r="C1046" s="18" t="s">
        <v>27</v>
      </c>
      <c r="D1046" s="27">
        <v>1.9372144749660192E-2</v>
      </c>
      <c r="E1046" s="34"/>
      <c r="F1046" s="19"/>
      <c r="G1046" s="21" t="s">
        <v>26</v>
      </c>
      <c r="H1046" s="20"/>
      <c r="I1046" s="20"/>
      <c r="J1046" s="19"/>
      <c r="K1046" s="19"/>
      <c r="L1046" s="19"/>
      <c r="M1046" s="1"/>
      <c r="N1046" s="78">
        <f t="shared" si="81"/>
        <v>3.8744289499320385E-3</v>
      </c>
      <c r="O1046" s="79" t="str">
        <f t="shared" si="82"/>
        <v/>
      </c>
      <c r="P1046" s="80" t="str">
        <f t="shared" si="83"/>
        <v/>
      </c>
      <c r="Q1046" s="72"/>
      <c r="R1046" s="68"/>
      <c r="S1046" s="69"/>
      <c r="T1046" s="71"/>
      <c r="U1046" s="35"/>
      <c r="V1046" s="35"/>
      <c r="W1046" s="35"/>
      <c r="X1046" s="35"/>
      <c r="Y1046" s="35"/>
      <c r="Z1046" s="35"/>
    </row>
    <row r="1047" spans="2:26" ht="12" customHeight="1">
      <c r="B1047" s="17">
        <v>32048</v>
      </c>
      <c r="C1047" s="18" t="s">
        <v>27</v>
      </c>
      <c r="D1047" s="27">
        <v>1.9372144749660192E-2</v>
      </c>
      <c r="E1047" s="34"/>
      <c r="F1047" s="19"/>
      <c r="G1047" s="21" t="s">
        <v>26</v>
      </c>
      <c r="H1047" s="20"/>
      <c r="I1047" s="20"/>
      <c r="J1047" s="19">
        <v>20.681073448961556</v>
      </c>
      <c r="K1047" s="19"/>
      <c r="L1047" s="19"/>
      <c r="M1047" s="1"/>
      <c r="N1047" s="78">
        <f t="shared" si="81"/>
        <v>3.8744289499320385E-3</v>
      </c>
      <c r="O1047" s="79" t="str">
        <f t="shared" si="82"/>
        <v/>
      </c>
      <c r="P1047" s="80" t="str">
        <f t="shared" si="83"/>
        <v/>
      </c>
      <c r="Q1047" s="72"/>
      <c r="R1047" s="68"/>
      <c r="S1047" s="69"/>
      <c r="T1047" s="71"/>
      <c r="U1047" s="35"/>
      <c r="V1047" s="35"/>
      <c r="W1047" s="35"/>
      <c r="X1047" s="35"/>
      <c r="Y1047" s="35"/>
      <c r="Z1047" s="35"/>
    </row>
    <row r="1048" spans="2:26" ht="12" customHeight="1">
      <c r="B1048" s="17">
        <v>32048</v>
      </c>
      <c r="C1048" s="18" t="s">
        <v>27</v>
      </c>
      <c r="D1048" s="27">
        <v>1.9372144749660192E-2</v>
      </c>
      <c r="E1048" s="34"/>
      <c r="F1048" s="19"/>
      <c r="G1048" s="21" t="s">
        <v>26</v>
      </c>
      <c r="H1048" s="20"/>
      <c r="I1048" s="20"/>
      <c r="J1048" s="19"/>
      <c r="K1048" s="19"/>
      <c r="L1048" s="19"/>
      <c r="M1048" s="1"/>
      <c r="N1048" s="78">
        <f t="shared" si="81"/>
        <v>3.8744289499320385E-3</v>
      </c>
      <c r="O1048" s="79" t="str">
        <f t="shared" si="82"/>
        <v/>
      </c>
      <c r="P1048" s="80" t="str">
        <f t="shared" si="83"/>
        <v/>
      </c>
      <c r="Q1048" s="72"/>
      <c r="R1048" s="68"/>
      <c r="S1048" s="69"/>
      <c r="T1048" s="71"/>
      <c r="U1048" s="35"/>
      <c r="V1048" s="35"/>
      <c r="W1048" s="35"/>
      <c r="X1048" s="35"/>
      <c r="Y1048" s="35"/>
      <c r="Z1048" s="35"/>
    </row>
    <row r="1049" spans="2:26" ht="12" customHeight="1">
      <c r="B1049" s="17">
        <v>32050</v>
      </c>
      <c r="C1049" s="18" t="s">
        <v>28</v>
      </c>
      <c r="D1049" s="27"/>
      <c r="E1049" s="34">
        <v>0.1258</v>
      </c>
      <c r="F1049" s="19"/>
      <c r="G1049" s="21"/>
      <c r="H1049" s="20" t="s">
        <v>12</v>
      </c>
      <c r="I1049" s="20"/>
      <c r="J1049" s="19"/>
      <c r="K1049" s="19"/>
      <c r="L1049" s="19"/>
      <c r="M1049" s="1"/>
      <c r="N1049" s="78" t="str">
        <f t="shared" si="81"/>
        <v/>
      </c>
      <c r="O1049" s="79">
        <f t="shared" si="82"/>
        <v>4.1933333333333328E-3</v>
      </c>
      <c r="P1049" s="80" t="str">
        <f t="shared" si="83"/>
        <v/>
      </c>
      <c r="Q1049" s="72"/>
      <c r="R1049" s="68"/>
      <c r="S1049" s="69"/>
      <c r="T1049" s="71"/>
      <c r="U1049" s="35"/>
      <c r="V1049" s="35"/>
      <c r="W1049" s="35"/>
      <c r="X1049" s="35"/>
      <c r="Y1049" s="35"/>
      <c r="Z1049" s="35"/>
    </row>
    <row r="1050" spans="2:26" ht="12" customHeight="1">
      <c r="B1050" s="17">
        <v>32050</v>
      </c>
      <c r="C1050" s="18" t="s">
        <v>29</v>
      </c>
      <c r="D1050" s="27"/>
      <c r="E1050" s="34">
        <v>5.5069162824786981E-3</v>
      </c>
      <c r="F1050" s="19"/>
      <c r="G1050" s="21"/>
      <c r="H1050" s="32" t="s">
        <v>12</v>
      </c>
      <c r="I1050" s="32"/>
      <c r="J1050" s="19"/>
      <c r="K1050" s="19"/>
      <c r="L1050" s="19"/>
      <c r="M1050" s="1"/>
      <c r="N1050" s="78" t="str">
        <f t="shared" si="81"/>
        <v/>
      </c>
      <c r="O1050" s="79">
        <f t="shared" si="82"/>
        <v>1.8356387608262328E-4</v>
      </c>
      <c r="P1050" s="80" t="str">
        <f t="shared" si="83"/>
        <v/>
      </c>
      <c r="Q1050" s="72"/>
      <c r="R1050" s="68"/>
      <c r="S1050" s="69"/>
      <c r="T1050" s="71"/>
      <c r="U1050" s="35"/>
      <c r="V1050" s="35"/>
      <c r="W1050" s="35"/>
      <c r="X1050" s="35"/>
      <c r="Y1050" s="35"/>
      <c r="Z1050" s="35"/>
    </row>
    <row r="1051" spans="2:26" ht="12" customHeight="1">
      <c r="B1051" s="17">
        <v>32050</v>
      </c>
      <c r="C1051" s="18" t="s">
        <v>25</v>
      </c>
      <c r="D1051" s="27">
        <v>1.9369699723107286E-2</v>
      </c>
      <c r="E1051" s="34"/>
      <c r="F1051" s="19"/>
      <c r="G1051" s="21" t="s">
        <v>26</v>
      </c>
      <c r="H1051" s="20"/>
      <c r="I1051" s="20"/>
      <c r="J1051" s="19"/>
      <c r="K1051" s="19"/>
      <c r="L1051" s="19"/>
      <c r="M1051" s="1"/>
      <c r="N1051" s="78">
        <f t="shared" si="81"/>
        <v>3.8739399446214573E-3</v>
      </c>
      <c r="O1051" s="79" t="str">
        <f t="shared" si="82"/>
        <v/>
      </c>
      <c r="P1051" s="80" t="str">
        <f t="shared" si="83"/>
        <v/>
      </c>
      <c r="Q1051" s="72"/>
      <c r="R1051" s="68"/>
      <c r="S1051" s="69"/>
      <c r="T1051" s="71"/>
      <c r="U1051" s="35"/>
      <c r="V1051" s="35"/>
      <c r="W1051" s="35"/>
      <c r="X1051" s="35"/>
      <c r="Y1051" s="35"/>
      <c r="Z1051" s="35"/>
    </row>
    <row r="1052" spans="2:26" ht="12" customHeight="1">
      <c r="B1052" s="17">
        <v>32050</v>
      </c>
      <c r="C1052" s="18" t="s">
        <v>27</v>
      </c>
      <c r="D1052" s="27">
        <v>1.9369699723107286E-2</v>
      </c>
      <c r="E1052" s="34"/>
      <c r="F1052" s="19"/>
      <c r="G1052" s="18" t="s">
        <v>26</v>
      </c>
      <c r="H1052" s="20"/>
      <c r="I1052" s="20"/>
      <c r="J1052" s="19">
        <v>20.678463217911833</v>
      </c>
      <c r="K1052" s="19"/>
      <c r="L1052" s="19"/>
      <c r="M1052" s="1"/>
      <c r="N1052" s="78">
        <f t="shared" si="81"/>
        <v>3.8739399446214573E-3</v>
      </c>
      <c r="O1052" s="79" t="str">
        <f t="shared" si="82"/>
        <v/>
      </c>
      <c r="P1052" s="80" t="str">
        <f t="shared" si="83"/>
        <v/>
      </c>
      <c r="Q1052" s="72"/>
      <c r="R1052" s="68"/>
      <c r="S1052" s="69"/>
      <c r="T1052" s="71"/>
      <c r="U1052" s="35"/>
      <c r="V1052" s="35"/>
      <c r="W1052" s="35"/>
      <c r="X1052" s="35"/>
      <c r="Y1052" s="35"/>
      <c r="Z1052" s="35"/>
    </row>
    <row r="1053" spans="2:26" ht="12" customHeight="1">
      <c r="B1053" s="17">
        <v>32051</v>
      </c>
      <c r="C1053" s="18" t="s">
        <v>24</v>
      </c>
      <c r="D1053" s="27"/>
      <c r="E1053" s="34">
        <v>5.5065687478719622E-3</v>
      </c>
      <c r="F1053" s="19"/>
      <c r="G1053" s="21"/>
      <c r="H1053" s="20" t="s">
        <v>12</v>
      </c>
      <c r="I1053" s="20"/>
      <c r="J1053" s="19"/>
      <c r="K1053" s="19">
        <v>4849.9759790780863</v>
      </c>
      <c r="L1053" s="19"/>
      <c r="M1053" s="1"/>
      <c r="N1053" s="78" t="str">
        <f t="shared" si="81"/>
        <v/>
      </c>
      <c r="O1053" s="79">
        <f t="shared" si="82"/>
        <v>1.8355229159573206E-4</v>
      </c>
      <c r="P1053" s="80" t="str">
        <f t="shared" si="83"/>
        <v/>
      </c>
      <c r="Q1053" s="72"/>
      <c r="R1053" s="68"/>
      <c r="S1053" s="69"/>
      <c r="T1053" s="71"/>
      <c r="U1053" s="35"/>
      <c r="V1053" s="35"/>
      <c r="W1053" s="35"/>
      <c r="X1053" s="35"/>
      <c r="Y1053" s="35"/>
      <c r="Z1053" s="35"/>
    </row>
    <row r="1054" spans="2:26" ht="12" customHeight="1">
      <c r="B1054" s="17">
        <v>32051</v>
      </c>
      <c r="C1054" s="18" t="s">
        <v>24</v>
      </c>
      <c r="D1054" s="27"/>
      <c r="E1054" s="34">
        <v>7.3999999999999996E-2</v>
      </c>
      <c r="F1054" s="19"/>
      <c r="G1054" s="21"/>
      <c r="H1054" s="20" t="s">
        <v>12</v>
      </c>
      <c r="I1054" s="20"/>
      <c r="J1054" s="19"/>
      <c r="K1054" s="19"/>
      <c r="L1054" s="19"/>
      <c r="M1054" s="1"/>
      <c r="N1054" s="78" t="str">
        <f t="shared" si="81"/>
        <v/>
      </c>
      <c r="O1054" s="79">
        <f t="shared" si="82"/>
        <v>2.4666666666666665E-3</v>
      </c>
      <c r="P1054" s="80" t="str">
        <f t="shared" si="83"/>
        <v/>
      </c>
      <c r="Q1054" s="72"/>
      <c r="R1054" s="68"/>
      <c r="S1054" s="69"/>
      <c r="T1054" s="71"/>
      <c r="U1054" s="35"/>
      <c r="V1054" s="35"/>
      <c r="W1054" s="35"/>
      <c r="X1054" s="35"/>
      <c r="Y1054" s="35"/>
      <c r="Z1054" s="35"/>
    </row>
    <row r="1055" spans="2:26" ht="12" customHeight="1">
      <c r="B1055" s="17">
        <v>32051</v>
      </c>
      <c r="C1055" s="18" t="s">
        <v>35</v>
      </c>
      <c r="D1055" s="27"/>
      <c r="E1055" s="34">
        <v>5.5065687478719622E-3</v>
      </c>
      <c r="F1055" s="19"/>
      <c r="G1055" s="21"/>
      <c r="H1055" s="20" t="s">
        <v>12</v>
      </c>
      <c r="I1055" s="20"/>
      <c r="J1055" s="19"/>
      <c r="K1055" s="19"/>
      <c r="L1055" s="19"/>
      <c r="M1055" s="1"/>
      <c r="N1055" s="78" t="str">
        <f t="shared" si="81"/>
        <v/>
      </c>
      <c r="O1055" s="79">
        <f t="shared" si="82"/>
        <v>1.8355229159573206E-4</v>
      </c>
      <c r="P1055" s="80" t="str">
        <f t="shared" si="83"/>
        <v/>
      </c>
      <c r="Q1055" s="72"/>
      <c r="R1055" s="68"/>
      <c r="S1055" s="69"/>
      <c r="T1055" s="71"/>
      <c r="U1055" s="35"/>
      <c r="V1055" s="35"/>
      <c r="W1055" s="35"/>
      <c r="X1055" s="35"/>
      <c r="Y1055" s="35"/>
      <c r="Z1055" s="35"/>
    </row>
    <row r="1056" spans="2:26" ht="12" customHeight="1">
      <c r="B1056" s="17">
        <v>32063</v>
      </c>
      <c r="C1056" s="18" t="s">
        <v>19</v>
      </c>
      <c r="D1056" s="27"/>
      <c r="E1056" s="34"/>
      <c r="F1056" s="19">
        <v>2146</v>
      </c>
      <c r="G1056" s="21"/>
      <c r="H1056" s="20"/>
      <c r="I1056" s="20" t="s">
        <v>20</v>
      </c>
      <c r="J1056" s="19"/>
      <c r="K1056" s="19"/>
      <c r="L1056" s="19"/>
      <c r="M1056" s="1"/>
      <c r="N1056" s="78" t="str">
        <f t="shared" si="81"/>
        <v/>
      </c>
      <c r="O1056" s="79" t="str">
        <f t="shared" si="82"/>
        <v/>
      </c>
      <c r="P1056" s="80">
        <f t="shared" si="83"/>
        <v>71.533333333333331</v>
      </c>
      <c r="Q1056" s="72"/>
      <c r="R1056" s="68"/>
      <c r="S1056" s="69"/>
      <c r="T1056" s="71"/>
      <c r="U1056" s="35"/>
      <c r="V1056" s="35"/>
      <c r="W1056" s="35"/>
      <c r="X1056" s="35"/>
      <c r="Y1056" s="35"/>
      <c r="Z1056" s="35"/>
    </row>
    <row r="1057" spans="2:26" ht="12" customHeight="1">
      <c r="B1057" s="17">
        <v>32076</v>
      </c>
      <c r="C1057" s="18" t="s">
        <v>25</v>
      </c>
      <c r="D1057" s="27">
        <v>1.9337942445928871E-2</v>
      </c>
      <c r="E1057" s="34"/>
      <c r="F1057" s="19"/>
      <c r="G1057" s="21" t="s">
        <v>26</v>
      </c>
      <c r="H1057" s="20"/>
      <c r="I1057" s="20"/>
      <c r="J1057" s="19"/>
      <c r="K1057" s="19"/>
      <c r="L1057" s="19"/>
      <c r="M1057" s="1"/>
      <c r="N1057" s="78">
        <f t="shared" si="81"/>
        <v>3.8675884891857743E-3</v>
      </c>
      <c r="O1057" s="79" t="str">
        <f t="shared" si="82"/>
        <v/>
      </c>
      <c r="P1057" s="80" t="str">
        <f t="shared" si="83"/>
        <v/>
      </c>
      <c r="Q1057" s="72"/>
      <c r="R1057" s="68"/>
      <c r="S1057" s="69"/>
      <c r="T1057" s="71"/>
      <c r="U1057" s="35"/>
      <c r="V1057" s="35"/>
      <c r="W1057" s="35"/>
      <c r="X1057" s="35"/>
      <c r="Y1057" s="35"/>
      <c r="Z1057" s="35"/>
    </row>
    <row r="1058" spans="2:26" ht="12" customHeight="1">
      <c r="B1058" s="17">
        <v>32076</v>
      </c>
      <c r="C1058" s="18" t="s">
        <v>27</v>
      </c>
      <c r="D1058" s="27">
        <v>1.9337942445928871E-2</v>
      </c>
      <c r="E1058" s="34"/>
      <c r="F1058" s="19"/>
      <c r="G1058" s="18" t="s">
        <v>26</v>
      </c>
      <c r="H1058" s="20"/>
      <c r="I1058" s="20"/>
      <c r="J1058" s="19"/>
      <c r="K1058" s="19"/>
      <c r="L1058" s="19"/>
      <c r="M1058" s="1"/>
      <c r="N1058" s="78">
        <f t="shared" si="81"/>
        <v>3.8675884891857743E-3</v>
      </c>
      <c r="O1058" s="79" t="str">
        <f t="shared" si="82"/>
        <v/>
      </c>
      <c r="P1058" s="80" t="str">
        <f t="shared" si="83"/>
        <v/>
      </c>
      <c r="Q1058" s="72"/>
      <c r="R1058" s="68"/>
      <c r="S1058" s="69"/>
      <c r="T1058" s="71"/>
      <c r="U1058" s="35"/>
      <c r="V1058" s="35"/>
      <c r="W1058" s="35"/>
      <c r="X1058" s="35"/>
      <c r="Y1058" s="35"/>
      <c r="Z1058" s="35"/>
    </row>
    <row r="1059" spans="2:26" ht="12" customHeight="1">
      <c r="B1059" s="17">
        <v>32080</v>
      </c>
      <c r="C1059" s="18" t="s">
        <v>28</v>
      </c>
      <c r="D1059" s="27"/>
      <c r="E1059" s="34">
        <v>5.4964997792860447E-3</v>
      </c>
      <c r="F1059" s="19"/>
      <c r="G1059" s="21"/>
      <c r="H1059" s="32" t="s">
        <v>12</v>
      </c>
      <c r="I1059" s="32"/>
      <c r="J1059" s="19"/>
      <c r="K1059" s="19">
        <v>4841.1076151273655</v>
      </c>
      <c r="L1059" s="19"/>
      <c r="M1059" s="1"/>
      <c r="N1059" s="78" t="str">
        <f t="shared" si="81"/>
        <v/>
      </c>
      <c r="O1059" s="79">
        <f t="shared" si="82"/>
        <v>1.8321665930953483E-4</v>
      </c>
      <c r="P1059" s="80" t="str">
        <f t="shared" si="83"/>
        <v/>
      </c>
      <c r="Q1059" s="72"/>
      <c r="R1059" s="68"/>
      <c r="S1059" s="69"/>
      <c r="T1059" s="71"/>
      <c r="U1059" s="35"/>
      <c r="V1059" s="35"/>
      <c r="W1059" s="35"/>
      <c r="X1059" s="35"/>
      <c r="Y1059" s="35"/>
      <c r="Z1059" s="35"/>
    </row>
    <row r="1060" spans="2:26" ht="12" customHeight="1">
      <c r="B1060" s="17">
        <v>32080</v>
      </c>
      <c r="C1060" s="18" t="s">
        <v>29</v>
      </c>
      <c r="D1060" s="27"/>
      <c r="E1060" s="34">
        <v>5.4964997792860447E-3</v>
      </c>
      <c r="F1060" s="19"/>
      <c r="G1060" s="21"/>
      <c r="H1060" s="20" t="s">
        <v>12</v>
      </c>
      <c r="I1060" s="20"/>
      <c r="J1060" s="19"/>
      <c r="K1060" s="19"/>
      <c r="L1060" s="19"/>
      <c r="M1060" s="1"/>
      <c r="N1060" s="78" t="str">
        <f t="shared" si="81"/>
        <v/>
      </c>
      <c r="O1060" s="79">
        <f t="shared" si="82"/>
        <v>1.8321665930953483E-4</v>
      </c>
      <c r="P1060" s="80" t="str">
        <f t="shared" si="83"/>
        <v/>
      </c>
      <c r="Q1060" s="72"/>
      <c r="R1060" s="68"/>
      <c r="S1060" s="69"/>
      <c r="T1060" s="71"/>
      <c r="U1060" s="35"/>
      <c r="V1060" s="35"/>
      <c r="W1060" s="35"/>
      <c r="X1060" s="35"/>
      <c r="Y1060" s="35"/>
      <c r="Z1060" s="35"/>
    </row>
    <row r="1061" spans="2:26" ht="12" customHeight="1">
      <c r="B1061" s="17">
        <v>32080</v>
      </c>
      <c r="C1061" s="18" t="s">
        <v>25</v>
      </c>
      <c r="D1061" s="27">
        <v>1.9333061334459833E-2</v>
      </c>
      <c r="E1061" s="34"/>
      <c r="F1061" s="19"/>
      <c r="G1061" s="21" t="s">
        <v>26</v>
      </c>
      <c r="H1061" s="32"/>
      <c r="I1061" s="32"/>
      <c r="J1061" s="19">
        <v>20.639349262463874</v>
      </c>
      <c r="K1061" s="19"/>
      <c r="L1061" s="19"/>
      <c r="M1061" s="1"/>
      <c r="N1061" s="78">
        <f t="shared" si="81"/>
        <v>3.8666122668919666E-3</v>
      </c>
      <c r="O1061" s="79" t="str">
        <f t="shared" si="82"/>
        <v/>
      </c>
      <c r="P1061" s="80" t="str">
        <f t="shared" si="83"/>
        <v/>
      </c>
      <c r="Q1061" s="72"/>
      <c r="R1061" s="68"/>
      <c r="S1061" s="69"/>
      <c r="T1061" s="71"/>
      <c r="U1061" s="35"/>
      <c r="V1061" s="35"/>
      <c r="W1061" s="35"/>
      <c r="X1061" s="35"/>
      <c r="Y1061" s="35"/>
      <c r="Z1061" s="35"/>
    </row>
    <row r="1062" spans="2:26" ht="12" customHeight="1">
      <c r="B1062" s="17">
        <v>32080</v>
      </c>
      <c r="C1062" s="18" t="s">
        <v>27</v>
      </c>
      <c r="D1062" s="27">
        <v>1.9333061334459833E-2</v>
      </c>
      <c r="E1062" s="34"/>
      <c r="F1062" s="19"/>
      <c r="G1062" s="21" t="s">
        <v>26</v>
      </c>
      <c r="H1062" s="20"/>
      <c r="I1062" s="20"/>
      <c r="J1062" s="19"/>
      <c r="K1062" s="19"/>
      <c r="L1062" s="19"/>
      <c r="M1062" s="1"/>
      <c r="N1062" s="78">
        <f t="shared" si="81"/>
        <v>3.8666122668919666E-3</v>
      </c>
      <c r="O1062" s="79" t="str">
        <f t="shared" si="82"/>
        <v/>
      </c>
      <c r="P1062" s="80" t="str">
        <f t="shared" si="83"/>
        <v/>
      </c>
      <c r="Q1062" s="72"/>
      <c r="R1062" s="68"/>
      <c r="S1062" s="69"/>
      <c r="T1062" s="71"/>
      <c r="U1062" s="35"/>
      <c r="V1062" s="35"/>
      <c r="W1062" s="35"/>
      <c r="X1062" s="35"/>
      <c r="Y1062" s="35"/>
      <c r="Z1062" s="35"/>
    </row>
    <row r="1063" spans="2:26" ht="12" customHeight="1">
      <c r="B1063" s="17">
        <v>32081</v>
      </c>
      <c r="C1063" s="18" t="s">
        <v>24</v>
      </c>
      <c r="D1063" s="27"/>
      <c r="E1063" s="34">
        <v>5.4961529020518141E-3</v>
      </c>
      <c r="F1063" s="19"/>
      <c r="G1063" s="21"/>
      <c r="H1063" s="20" t="s">
        <v>12</v>
      </c>
      <c r="I1063" s="20"/>
      <c r="J1063" s="19"/>
      <c r="K1063" s="19"/>
      <c r="L1063" s="19"/>
      <c r="M1063" s="1"/>
      <c r="N1063" s="78" t="str">
        <f t="shared" si="81"/>
        <v/>
      </c>
      <c r="O1063" s="79">
        <f t="shared" si="82"/>
        <v>1.8320509673506048E-4</v>
      </c>
      <c r="P1063" s="80" t="str">
        <f t="shared" si="83"/>
        <v/>
      </c>
      <c r="Q1063" s="72"/>
      <c r="R1063" s="68"/>
      <c r="S1063" s="69"/>
      <c r="T1063" s="71"/>
      <c r="U1063" s="35"/>
      <c r="V1063" s="35"/>
      <c r="W1063" s="35"/>
      <c r="X1063" s="35"/>
      <c r="Y1063" s="35"/>
      <c r="Z1063" s="35"/>
    </row>
    <row r="1064" spans="2:26" ht="12" customHeight="1">
      <c r="B1064" s="17">
        <v>32083</v>
      </c>
      <c r="C1064" s="18" t="s">
        <v>24</v>
      </c>
      <c r="D1064" s="27"/>
      <c r="E1064" s="34">
        <v>5.4954592132549357E-3</v>
      </c>
      <c r="F1064" s="19"/>
      <c r="G1064" s="21"/>
      <c r="H1064" s="20" t="s">
        <v>12</v>
      </c>
      <c r="I1064" s="20"/>
      <c r="J1064" s="19"/>
      <c r="K1064" s="19">
        <v>4840.1911242077758</v>
      </c>
      <c r="L1064" s="19"/>
      <c r="M1064" s="1"/>
      <c r="N1064" s="78" t="str">
        <f t="shared" si="81"/>
        <v/>
      </c>
      <c r="O1064" s="79">
        <f t="shared" si="82"/>
        <v>1.8318197377516451E-4</v>
      </c>
      <c r="P1064" s="80" t="str">
        <f t="shared" si="83"/>
        <v/>
      </c>
      <c r="Q1064" s="72"/>
      <c r="R1064" s="68"/>
      <c r="S1064" s="69"/>
      <c r="T1064" s="71"/>
      <c r="U1064" s="35"/>
      <c r="V1064" s="35"/>
      <c r="W1064" s="35"/>
      <c r="X1064" s="35"/>
      <c r="Y1064" s="35"/>
      <c r="Z1064" s="35"/>
    </row>
    <row r="1065" spans="2:26" ht="12" customHeight="1">
      <c r="B1065" s="17">
        <v>32083</v>
      </c>
      <c r="C1065" s="18" t="s">
        <v>35</v>
      </c>
      <c r="D1065" s="27"/>
      <c r="E1065" s="34">
        <v>5.5500000000000001E-2</v>
      </c>
      <c r="F1065" s="19"/>
      <c r="G1065" s="21"/>
      <c r="H1065" s="20" t="s">
        <v>12</v>
      </c>
      <c r="I1065" s="20"/>
      <c r="J1065" s="19"/>
      <c r="K1065" s="19"/>
      <c r="L1065" s="19"/>
      <c r="M1065" s="1"/>
      <c r="N1065" s="78" t="str">
        <f t="shared" si="81"/>
        <v/>
      </c>
      <c r="O1065" s="79">
        <f t="shared" si="82"/>
        <v>1.8500000000000001E-3</v>
      </c>
      <c r="P1065" s="80" t="str">
        <f t="shared" si="83"/>
        <v/>
      </c>
      <c r="Q1065" s="72"/>
      <c r="R1065" s="68"/>
      <c r="S1065" s="69"/>
      <c r="T1065" s="71"/>
      <c r="U1065" s="35"/>
      <c r="V1065" s="35"/>
      <c r="W1065" s="35"/>
      <c r="X1065" s="35"/>
      <c r="Y1065" s="35"/>
      <c r="Z1065" s="35"/>
    </row>
    <row r="1066" spans="2:26" ht="12" customHeight="1">
      <c r="B1066" s="17">
        <v>32091</v>
      </c>
      <c r="C1066" s="18" t="s">
        <v>30</v>
      </c>
      <c r="D1066" s="27"/>
      <c r="E1066" s="34"/>
      <c r="F1066" s="19">
        <v>777.77777777777783</v>
      </c>
      <c r="G1066" s="18"/>
      <c r="H1066" s="20"/>
      <c r="I1066" s="20" t="s">
        <v>20</v>
      </c>
      <c r="J1066" s="19"/>
      <c r="K1066" s="19"/>
      <c r="L1066" s="19">
        <v>50356.501250701673</v>
      </c>
      <c r="M1066" s="1"/>
      <c r="N1066" s="78" t="str">
        <f t="shared" si="81"/>
        <v/>
      </c>
      <c r="O1066" s="79" t="str">
        <f t="shared" si="82"/>
        <v/>
      </c>
      <c r="P1066" s="80">
        <f t="shared" si="83"/>
        <v>25.925925925925927</v>
      </c>
      <c r="Q1066" s="72"/>
      <c r="R1066" s="68"/>
      <c r="S1066" s="69"/>
      <c r="T1066" s="71"/>
      <c r="U1066" s="35"/>
      <c r="V1066" s="35"/>
      <c r="W1066" s="35"/>
      <c r="X1066" s="35"/>
      <c r="Y1066" s="35"/>
      <c r="Z1066" s="35"/>
    </row>
    <row r="1067" spans="2:26" ht="12" customHeight="1">
      <c r="B1067" s="17">
        <v>32091</v>
      </c>
      <c r="C1067" s="18" t="s">
        <v>30</v>
      </c>
      <c r="D1067" s="27"/>
      <c r="E1067" s="34"/>
      <c r="F1067" s="19">
        <v>777.77777777777783</v>
      </c>
      <c r="G1067" s="21"/>
      <c r="H1067" s="32"/>
      <c r="I1067" s="32" t="s">
        <v>20</v>
      </c>
      <c r="J1067" s="19"/>
      <c r="K1067" s="19"/>
      <c r="L1067" s="19"/>
      <c r="M1067" s="1"/>
      <c r="N1067" s="78" t="str">
        <f t="shared" si="81"/>
        <v/>
      </c>
      <c r="O1067" s="79" t="str">
        <f t="shared" si="82"/>
        <v/>
      </c>
      <c r="P1067" s="80">
        <f t="shared" si="83"/>
        <v>25.925925925925927</v>
      </c>
      <c r="Q1067" s="72"/>
      <c r="R1067" s="68"/>
      <c r="S1067" s="69"/>
      <c r="T1067" s="71"/>
      <c r="U1067" s="35"/>
      <c r="V1067" s="35"/>
      <c r="W1067" s="35"/>
      <c r="X1067" s="35"/>
      <c r="Y1067" s="35"/>
      <c r="Z1067" s="35"/>
    </row>
    <row r="1068" spans="2:26" ht="12" customHeight="1">
      <c r="B1068" s="17">
        <v>32106</v>
      </c>
      <c r="C1068" s="18" t="s">
        <v>25</v>
      </c>
      <c r="D1068" s="27">
        <v>1.9301364127157578E-2</v>
      </c>
      <c r="E1068" s="34"/>
      <c r="F1068" s="19"/>
      <c r="G1068" s="21" t="s">
        <v>26</v>
      </c>
      <c r="H1068" s="20"/>
      <c r="I1068" s="20"/>
      <c r="J1068" s="19"/>
      <c r="K1068" s="19"/>
      <c r="L1068" s="19"/>
      <c r="M1068" s="1"/>
      <c r="N1068" s="78">
        <f t="shared" si="81"/>
        <v>3.8602728254315158E-3</v>
      </c>
      <c r="O1068" s="79" t="str">
        <f t="shared" si="82"/>
        <v/>
      </c>
      <c r="P1068" s="80" t="str">
        <f t="shared" si="83"/>
        <v/>
      </c>
      <c r="Q1068" s="72"/>
      <c r="R1068" s="68"/>
      <c r="S1068" s="69"/>
      <c r="T1068" s="71"/>
      <c r="U1068" s="35"/>
      <c r="V1068" s="35"/>
      <c r="W1068" s="35"/>
      <c r="X1068" s="35"/>
      <c r="Y1068" s="35"/>
      <c r="Z1068" s="35"/>
    </row>
    <row r="1069" spans="2:26" ht="12" customHeight="1">
      <c r="B1069" s="17">
        <v>32106</v>
      </c>
      <c r="C1069" s="18" t="s">
        <v>27</v>
      </c>
      <c r="D1069" s="27">
        <v>1.9301364127157578E-2</v>
      </c>
      <c r="E1069" s="34"/>
      <c r="F1069" s="19"/>
      <c r="G1069" s="21" t="s">
        <v>26</v>
      </c>
      <c r="H1069" s="20"/>
      <c r="I1069" s="20"/>
      <c r="J1069" s="19">
        <v>20.60551035196552</v>
      </c>
      <c r="K1069" s="19"/>
      <c r="L1069" s="19"/>
      <c r="M1069" s="1"/>
      <c r="N1069" s="78">
        <f t="shared" ref="N1069:N1132" si="84">IF(D1069&lt;&gt;"",D1069/1000*200,"")</f>
        <v>3.8602728254315158E-3</v>
      </c>
      <c r="O1069" s="79" t="str">
        <f t="shared" si="82"/>
        <v/>
      </c>
      <c r="P1069" s="80" t="str">
        <f t="shared" si="83"/>
        <v/>
      </c>
      <c r="Q1069" s="72"/>
      <c r="R1069" s="68"/>
      <c r="S1069" s="69"/>
      <c r="T1069" s="71"/>
      <c r="U1069" s="35"/>
      <c r="V1069" s="35"/>
      <c r="W1069" s="35"/>
      <c r="X1069" s="35"/>
      <c r="Y1069" s="35"/>
      <c r="Z1069" s="35"/>
    </row>
    <row r="1070" spans="2:26" ht="12" customHeight="1">
      <c r="B1070" s="17">
        <v>32111</v>
      </c>
      <c r="C1070" s="18" t="s">
        <v>28</v>
      </c>
      <c r="D1070" s="27"/>
      <c r="E1070" s="34">
        <v>0.1406</v>
      </c>
      <c r="F1070" s="19"/>
      <c r="G1070" s="21"/>
      <c r="H1070" s="20" t="s">
        <v>12</v>
      </c>
      <c r="I1070" s="20"/>
      <c r="J1070" s="19"/>
      <c r="K1070" s="19"/>
      <c r="L1070" s="19"/>
      <c r="M1070" s="1"/>
      <c r="N1070" s="78" t="str">
        <f t="shared" si="84"/>
        <v/>
      </c>
      <c r="O1070" s="79">
        <f t="shared" ref="O1070:O1133" si="85">IF(E1070&lt;&gt;"",E1070/30,"")</f>
        <v>4.6866666666666671E-3</v>
      </c>
      <c r="P1070" s="80" t="str">
        <f t="shared" ref="P1070:P1133" si="86">IF(F1070&lt;&gt;"",F1070/30,"")</f>
        <v/>
      </c>
      <c r="Q1070" s="72"/>
      <c r="R1070" s="68"/>
      <c r="S1070" s="69"/>
      <c r="T1070" s="71"/>
      <c r="U1070" s="35"/>
      <c r="V1070" s="35"/>
      <c r="W1070" s="35"/>
      <c r="X1070" s="35"/>
      <c r="Y1070" s="35"/>
      <c r="Z1070" s="35"/>
    </row>
    <row r="1071" spans="2:26" ht="12" customHeight="1">
      <c r="B1071" s="17">
        <v>32111</v>
      </c>
      <c r="C1071" s="18" t="s">
        <v>29</v>
      </c>
      <c r="D1071" s="27"/>
      <c r="E1071" s="34">
        <v>8.8800000000000004E-2</v>
      </c>
      <c r="F1071" s="19"/>
      <c r="G1071" s="18"/>
      <c r="H1071" s="32" t="s">
        <v>12</v>
      </c>
      <c r="I1071" s="32"/>
      <c r="J1071" s="19"/>
      <c r="K1071" s="19">
        <v>4831.6455713489113</v>
      </c>
      <c r="L1071" s="19"/>
      <c r="M1071" s="1"/>
      <c r="N1071" s="78" t="str">
        <f t="shared" si="84"/>
        <v/>
      </c>
      <c r="O1071" s="79">
        <f t="shared" si="85"/>
        <v>2.96E-3</v>
      </c>
      <c r="P1071" s="80" t="str">
        <f t="shared" si="86"/>
        <v/>
      </c>
      <c r="Q1071" s="72"/>
      <c r="R1071" s="68"/>
      <c r="S1071" s="69"/>
      <c r="T1071" s="71"/>
      <c r="U1071" s="35"/>
      <c r="V1071" s="35"/>
      <c r="W1071" s="35"/>
      <c r="X1071" s="35"/>
      <c r="Y1071" s="35"/>
      <c r="Z1071" s="35"/>
    </row>
    <row r="1072" spans="2:26" ht="12" customHeight="1">
      <c r="B1072" s="17">
        <v>32111</v>
      </c>
      <c r="C1072" s="18" t="s">
        <v>24</v>
      </c>
      <c r="D1072" s="27"/>
      <c r="E1072" s="34">
        <v>0.1295</v>
      </c>
      <c r="F1072" s="19"/>
      <c r="G1072" s="21"/>
      <c r="H1072" s="20" t="s">
        <v>12</v>
      </c>
      <c r="I1072" s="20"/>
      <c r="J1072" s="19"/>
      <c r="K1072" s="19"/>
      <c r="L1072" s="19"/>
      <c r="M1072" s="1"/>
      <c r="N1072" s="78" t="str">
        <f t="shared" si="84"/>
        <v/>
      </c>
      <c r="O1072" s="79">
        <f t="shared" si="85"/>
        <v>4.3166666666666666E-3</v>
      </c>
      <c r="P1072" s="80" t="str">
        <f t="shared" si="86"/>
        <v/>
      </c>
      <c r="Q1072" s="72"/>
      <c r="R1072" s="68"/>
      <c r="S1072" s="69"/>
      <c r="T1072" s="71"/>
      <c r="U1072" s="35"/>
      <c r="V1072" s="35"/>
      <c r="W1072" s="35"/>
      <c r="X1072" s="35"/>
      <c r="Y1072" s="35"/>
      <c r="Z1072" s="35"/>
    </row>
    <row r="1073" spans="2:26" ht="12" customHeight="1">
      <c r="B1073" s="17">
        <v>32111</v>
      </c>
      <c r="C1073" s="18" t="s">
        <v>25</v>
      </c>
      <c r="D1073" s="27">
        <v>1.9295274470944014E-2</v>
      </c>
      <c r="E1073" s="34"/>
      <c r="F1073" s="19"/>
      <c r="G1073" s="21" t="s">
        <v>26</v>
      </c>
      <c r="H1073" s="20"/>
      <c r="I1073" s="20"/>
      <c r="J1073" s="19"/>
      <c r="K1073" s="19"/>
      <c r="L1073" s="19"/>
      <c r="M1073" s="1"/>
      <c r="N1073" s="78">
        <f t="shared" si="84"/>
        <v>3.8590548941888026E-3</v>
      </c>
      <c r="O1073" s="79" t="str">
        <f t="shared" si="85"/>
        <v/>
      </c>
      <c r="P1073" s="80" t="str">
        <f t="shared" si="86"/>
        <v/>
      </c>
      <c r="Q1073" s="72"/>
      <c r="R1073" s="68"/>
      <c r="S1073" s="69"/>
      <c r="T1073" s="71"/>
      <c r="U1073" s="35"/>
      <c r="V1073" s="35"/>
      <c r="W1073" s="35"/>
      <c r="X1073" s="35"/>
      <c r="Y1073" s="35"/>
      <c r="Z1073" s="35"/>
    </row>
    <row r="1074" spans="2:26" ht="12" customHeight="1">
      <c r="B1074" s="17">
        <v>32112</v>
      </c>
      <c r="C1074" s="18" t="s">
        <v>35</v>
      </c>
      <c r="D1074" s="27"/>
      <c r="E1074" s="34">
        <v>0.77329999999999999</v>
      </c>
      <c r="F1074" s="19"/>
      <c r="G1074" s="21"/>
      <c r="H1074" s="20" t="s">
        <v>12</v>
      </c>
      <c r="I1074" s="20"/>
      <c r="J1074" s="19"/>
      <c r="K1074" s="19">
        <v>4831.3406522331325</v>
      </c>
      <c r="L1074" s="19"/>
      <c r="M1074" s="1"/>
      <c r="N1074" s="78" t="str">
        <f t="shared" si="84"/>
        <v/>
      </c>
      <c r="O1074" s="79">
        <f t="shared" si="85"/>
        <v>2.5776666666666666E-2</v>
      </c>
      <c r="P1074" s="80" t="str">
        <f t="shared" si="86"/>
        <v/>
      </c>
      <c r="Q1074" s="72"/>
      <c r="R1074" s="68"/>
      <c r="S1074" s="69"/>
      <c r="T1074" s="71"/>
      <c r="U1074" s="35"/>
      <c r="V1074" s="35"/>
      <c r="W1074" s="35"/>
      <c r="X1074" s="35"/>
      <c r="Y1074" s="35"/>
      <c r="Z1074" s="35"/>
    </row>
    <row r="1075" spans="2:26" ht="12" customHeight="1">
      <c r="B1075" s="17">
        <v>32113</v>
      </c>
      <c r="C1075" s="18" t="s">
        <v>24</v>
      </c>
      <c r="D1075" s="27"/>
      <c r="E1075" s="34">
        <v>0.111</v>
      </c>
      <c r="F1075" s="19"/>
      <c r="G1075" s="21"/>
      <c r="H1075" s="20" t="s">
        <v>12</v>
      </c>
      <c r="I1075" s="20"/>
      <c r="J1075" s="19"/>
      <c r="K1075" s="19"/>
      <c r="L1075" s="19"/>
      <c r="M1075" s="1"/>
      <c r="N1075" s="78" t="str">
        <f t="shared" si="84"/>
        <v/>
      </c>
      <c r="O1075" s="79">
        <f t="shared" si="85"/>
        <v>3.7000000000000002E-3</v>
      </c>
      <c r="P1075" s="80" t="str">
        <f t="shared" si="86"/>
        <v/>
      </c>
      <c r="Q1075" s="72"/>
      <c r="R1075" s="68"/>
      <c r="S1075" s="69"/>
      <c r="T1075" s="71"/>
      <c r="U1075" s="35"/>
      <c r="V1075" s="35"/>
      <c r="W1075" s="35"/>
      <c r="X1075" s="35"/>
      <c r="Y1075" s="35"/>
      <c r="Z1075" s="35"/>
    </row>
    <row r="1076" spans="2:26" ht="12" customHeight="1">
      <c r="B1076" s="17">
        <v>32122</v>
      </c>
      <c r="C1076" s="18" t="s">
        <v>34</v>
      </c>
      <c r="D1076" s="27"/>
      <c r="E1076" s="34"/>
      <c r="F1076" s="19">
        <v>177.77777777777777</v>
      </c>
      <c r="G1076" s="21"/>
      <c r="H1076" s="20"/>
      <c r="I1076" s="20" t="s">
        <v>20</v>
      </c>
      <c r="J1076" s="19"/>
      <c r="K1076" s="19"/>
      <c r="L1076" s="19"/>
      <c r="M1076" s="1"/>
      <c r="N1076" s="78" t="str">
        <f t="shared" si="84"/>
        <v/>
      </c>
      <c r="O1076" s="79" t="str">
        <f t="shared" si="85"/>
        <v/>
      </c>
      <c r="P1076" s="80">
        <f t="shared" si="86"/>
        <v>5.9259259259259256</v>
      </c>
      <c r="Q1076" s="72"/>
      <c r="R1076" s="68"/>
      <c r="S1076" s="69"/>
      <c r="T1076" s="71"/>
      <c r="U1076" s="35"/>
      <c r="V1076" s="35"/>
      <c r="W1076" s="35"/>
      <c r="X1076" s="35"/>
      <c r="Y1076" s="35"/>
      <c r="Z1076" s="35"/>
    </row>
    <row r="1077" spans="2:26" ht="12" customHeight="1">
      <c r="B1077" s="17">
        <v>32128</v>
      </c>
      <c r="C1077" s="18" t="s">
        <v>33</v>
      </c>
      <c r="D1077" s="27"/>
      <c r="E1077" s="34"/>
      <c r="F1077" s="19">
        <v>433.33333333333331</v>
      </c>
      <c r="G1077" s="21"/>
      <c r="H1077" s="20"/>
      <c r="I1077" s="20" t="s">
        <v>20</v>
      </c>
      <c r="J1077" s="19"/>
      <c r="K1077" s="19"/>
      <c r="L1077" s="19">
        <v>50239.051094745701</v>
      </c>
      <c r="M1077" s="1"/>
      <c r="N1077" s="78" t="str">
        <f t="shared" si="84"/>
        <v/>
      </c>
      <c r="O1077" s="79" t="str">
        <f t="shared" si="85"/>
        <v/>
      </c>
      <c r="P1077" s="80">
        <f t="shared" si="86"/>
        <v>14.444444444444445</v>
      </c>
      <c r="Q1077" s="72"/>
      <c r="R1077" s="68"/>
      <c r="S1077" s="69"/>
      <c r="T1077" s="71"/>
      <c r="U1077" s="35"/>
      <c r="V1077" s="35"/>
      <c r="W1077" s="35"/>
      <c r="X1077" s="35"/>
      <c r="Y1077" s="35"/>
      <c r="Z1077" s="35"/>
    </row>
    <row r="1078" spans="2:26" ht="12" customHeight="1">
      <c r="B1078" s="17">
        <v>32128</v>
      </c>
      <c r="C1078" s="18" t="s">
        <v>37</v>
      </c>
      <c r="D1078" s="27"/>
      <c r="E1078" s="34"/>
      <c r="F1078" s="19">
        <v>433.33333333333331</v>
      </c>
      <c r="G1078" s="21"/>
      <c r="H1078" s="20"/>
      <c r="I1078" s="20" t="s">
        <v>20</v>
      </c>
      <c r="J1078" s="19"/>
      <c r="K1078" s="19"/>
      <c r="L1078" s="19"/>
      <c r="M1078" s="1"/>
      <c r="N1078" s="78" t="str">
        <f t="shared" si="84"/>
        <v/>
      </c>
      <c r="O1078" s="79" t="str">
        <f t="shared" si="85"/>
        <v/>
      </c>
      <c r="P1078" s="80">
        <f t="shared" si="86"/>
        <v>14.444444444444445</v>
      </c>
      <c r="Q1078" s="72"/>
      <c r="R1078" s="68"/>
      <c r="S1078" s="69"/>
      <c r="T1078" s="71"/>
      <c r="U1078" s="35"/>
      <c r="V1078" s="35"/>
      <c r="W1078" s="35"/>
      <c r="X1078" s="35"/>
      <c r="Y1078" s="35"/>
      <c r="Z1078" s="35"/>
    </row>
    <row r="1079" spans="2:26" ht="12" customHeight="1">
      <c r="B1079" s="17">
        <v>32128</v>
      </c>
      <c r="C1079" s="18" t="s">
        <v>32</v>
      </c>
      <c r="D1079" s="27"/>
      <c r="E1079" s="34"/>
      <c r="F1079" s="19">
        <v>774.07407407407402</v>
      </c>
      <c r="G1079" s="21"/>
      <c r="H1079" s="20"/>
      <c r="I1079" s="20" t="s">
        <v>20</v>
      </c>
      <c r="J1079" s="19"/>
      <c r="K1079" s="19"/>
      <c r="L1079" s="19"/>
      <c r="M1079" s="1"/>
      <c r="N1079" s="78" t="str">
        <f t="shared" si="84"/>
        <v/>
      </c>
      <c r="O1079" s="79" t="str">
        <f t="shared" si="85"/>
        <v/>
      </c>
      <c r="P1079" s="80">
        <f t="shared" si="86"/>
        <v>25.802469135802468</v>
      </c>
      <c r="Q1079" s="72"/>
      <c r="R1079" s="68"/>
      <c r="S1079" s="69"/>
      <c r="T1079" s="71"/>
      <c r="U1079" s="35"/>
      <c r="V1079" s="35"/>
      <c r="W1079" s="35"/>
      <c r="X1079" s="35"/>
      <c r="Y1079" s="35"/>
      <c r="Z1079" s="35"/>
    </row>
    <row r="1080" spans="2:26" ht="12" customHeight="1">
      <c r="B1080" s="17">
        <v>32135</v>
      </c>
      <c r="C1080" s="18" t="s">
        <v>25</v>
      </c>
      <c r="D1080" s="27">
        <v>1.9266070855074698E-2</v>
      </c>
      <c r="E1080" s="34"/>
      <c r="F1080" s="19"/>
      <c r="G1080" s="21" t="s">
        <v>26</v>
      </c>
      <c r="H1080" s="20"/>
      <c r="I1080" s="20"/>
      <c r="J1080" s="19"/>
      <c r="K1080" s="19"/>
      <c r="L1080" s="19"/>
      <c r="M1080" s="1"/>
      <c r="N1080" s="78">
        <f t="shared" si="84"/>
        <v>3.8532141710149398E-3</v>
      </c>
      <c r="O1080" s="79" t="str">
        <f t="shared" si="85"/>
        <v/>
      </c>
      <c r="P1080" s="80" t="str">
        <f t="shared" si="86"/>
        <v/>
      </c>
      <c r="Q1080" s="72"/>
      <c r="R1080" s="68"/>
      <c r="S1080" s="69"/>
      <c r="T1080" s="71"/>
      <c r="U1080" s="35"/>
      <c r="V1080" s="35"/>
      <c r="W1080" s="35"/>
      <c r="X1080" s="35"/>
      <c r="Y1080" s="35"/>
      <c r="Z1080" s="35"/>
    </row>
    <row r="1081" spans="2:26" ht="12" customHeight="1">
      <c r="B1081" s="17">
        <v>32135</v>
      </c>
      <c r="C1081" s="18" t="s">
        <v>27</v>
      </c>
      <c r="D1081" s="27">
        <v>1.9266070855074698E-2</v>
      </c>
      <c r="E1081" s="34"/>
      <c r="F1081" s="19"/>
      <c r="G1081" s="21" t="s">
        <v>26</v>
      </c>
      <c r="H1081" s="32"/>
      <c r="I1081" s="32"/>
      <c r="J1081" s="19">
        <v>20.567832399336499</v>
      </c>
      <c r="K1081" s="19"/>
      <c r="L1081" s="19"/>
      <c r="M1081" s="1"/>
      <c r="N1081" s="78">
        <f t="shared" si="84"/>
        <v>3.8532141710149398E-3</v>
      </c>
      <c r="O1081" s="79" t="str">
        <f t="shared" si="85"/>
        <v/>
      </c>
      <c r="P1081" s="80" t="str">
        <f t="shared" si="86"/>
        <v/>
      </c>
      <c r="Q1081" s="72"/>
      <c r="R1081" s="68"/>
      <c r="S1081" s="69"/>
      <c r="T1081" s="71"/>
      <c r="U1081" s="35"/>
      <c r="V1081" s="35"/>
      <c r="W1081" s="35"/>
      <c r="X1081" s="35"/>
      <c r="Y1081" s="35"/>
      <c r="Z1081" s="35"/>
    </row>
    <row r="1082" spans="2:26" ht="12" customHeight="1">
      <c r="B1082" s="17">
        <v>32135</v>
      </c>
      <c r="C1082" s="18" t="s">
        <v>27</v>
      </c>
      <c r="D1082" s="27">
        <v>1.9266070855074698E-2</v>
      </c>
      <c r="E1082" s="34"/>
      <c r="F1082" s="19"/>
      <c r="G1082" s="21" t="s">
        <v>26</v>
      </c>
      <c r="H1082" s="20"/>
      <c r="I1082" s="20"/>
      <c r="J1082" s="19"/>
      <c r="K1082" s="19"/>
      <c r="L1082" s="19"/>
      <c r="M1082" s="1"/>
      <c r="N1082" s="78">
        <f t="shared" si="84"/>
        <v>3.8532141710149398E-3</v>
      </c>
      <c r="O1082" s="79" t="str">
        <f t="shared" si="85"/>
        <v/>
      </c>
      <c r="P1082" s="80" t="str">
        <f t="shared" si="86"/>
        <v/>
      </c>
      <c r="Q1082" s="72"/>
      <c r="R1082" s="68"/>
      <c r="S1082" s="69"/>
      <c r="T1082" s="71"/>
      <c r="U1082" s="35"/>
      <c r="V1082" s="35"/>
      <c r="W1082" s="35"/>
      <c r="X1082" s="35"/>
      <c r="Y1082" s="35"/>
      <c r="Z1082" s="35"/>
    </row>
    <row r="1083" spans="2:26" ht="12" customHeight="1">
      <c r="B1083" s="17">
        <v>32135</v>
      </c>
      <c r="C1083" s="18" t="s">
        <v>27</v>
      </c>
      <c r="D1083" s="27">
        <v>1.9266070855074698E-2</v>
      </c>
      <c r="E1083" s="34"/>
      <c r="F1083" s="19"/>
      <c r="G1083" s="21" t="s">
        <v>26</v>
      </c>
      <c r="H1083" s="20"/>
      <c r="I1083" s="20"/>
      <c r="J1083" s="19"/>
      <c r="K1083" s="19"/>
      <c r="L1083" s="19"/>
      <c r="M1083" s="1"/>
      <c r="N1083" s="78">
        <f t="shared" si="84"/>
        <v>3.8532141710149398E-3</v>
      </c>
      <c r="O1083" s="79" t="str">
        <f t="shared" si="85"/>
        <v/>
      </c>
      <c r="P1083" s="80" t="str">
        <f t="shared" si="86"/>
        <v/>
      </c>
      <c r="Q1083" s="72"/>
      <c r="R1083" s="68"/>
      <c r="S1083" s="69"/>
      <c r="T1083" s="71"/>
      <c r="U1083" s="35"/>
      <c r="V1083" s="35"/>
      <c r="W1083" s="35"/>
      <c r="X1083" s="35"/>
      <c r="Y1083" s="35"/>
      <c r="Z1083" s="35"/>
    </row>
    <row r="1084" spans="2:26" ht="12" customHeight="1">
      <c r="B1084" s="17">
        <v>32136</v>
      </c>
      <c r="C1084" s="18" t="s">
        <v>25</v>
      </c>
      <c r="D1084" s="27">
        <v>1.9264854997412355E-2</v>
      </c>
      <c r="E1084" s="34"/>
      <c r="F1084" s="19"/>
      <c r="G1084" s="21" t="s">
        <v>26</v>
      </c>
      <c r="H1084" s="20"/>
      <c r="I1084" s="20"/>
      <c r="J1084" s="19">
        <v>20.566534389129405</v>
      </c>
      <c r="K1084" s="19"/>
      <c r="L1084" s="19"/>
      <c r="M1084" s="1"/>
      <c r="N1084" s="78">
        <f t="shared" si="84"/>
        <v>3.852970999482471E-3</v>
      </c>
      <c r="O1084" s="79" t="str">
        <f t="shared" si="85"/>
        <v/>
      </c>
      <c r="P1084" s="80" t="str">
        <f t="shared" si="86"/>
        <v/>
      </c>
      <c r="Q1084" s="72"/>
      <c r="R1084" s="68"/>
      <c r="S1084" s="69"/>
      <c r="T1084" s="71"/>
      <c r="U1084" s="35"/>
      <c r="V1084" s="35"/>
      <c r="W1084" s="35"/>
      <c r="X1084" s="35"/>
      <c r="Y1084" s="35"/>
      <c r="Z1084" s="35"/>
    </row>
    <row r="1085" spans="2:26" ht="12" customHeight="1">
      <c r="B1085" s="17">
        <v>32136</v>
      </c>
      <c r="C1085" s="18" t="s">
        <v>27</v>
      </c>
      <c r="D1085" s="27">
        <v>1.9264854997412355E-2</v>
      </c>
      <c r="E1085" s="34"/>
      <c r="F1085" s="19"/>
      <c r="G1085" s="21" t="s">
        <v>26</v>
      </c>
      <c r="H1085" s="20"/>
      <c r="I1085" s="20"/>
      <c r="J1085" s="19"/>
      <c r="K1085" s="19"/>
      <c r="L1085" s="19"/>
      <c r="M1085" s="1"/>
      <c r="N1085" s="78">
        <f t="shared" si="84"/>
        <v>3.852970999482471E-3</v>
      </c>
      <c r="O1085" s="79" t="str">
        <f t="shared" si="85"/>
        <v/>
      </c>
      <c r="P1085" s="80" t="str">
        <f t="shared" si="86"/>
        <v/>
      </c>
      <c r="Q1085" s="72"/>
      <c r="R1085" s="68"/>
      <c r="S1085" s="69"/>
      <c r="T1085" s="71"/>
      <c r="U1085" s="35"/>
      <c r="V1085" s="35"/>
      <c r="W1085" s="35"/>
      <c r="X1085" s="35"/>
      <c r="Y1085" s="35"/>
      <c r="Z1085" s="35"/>
    </row>
    <row r="1086" spans="2:26" ht="12" customHeight="1">
      <c r="B1086" s="17">
        <v>32139</v>
      </c>
      <c r="C1086" s="18" t="s">
        <v>28</v>
      </c>
      <c r="D1086" s="27"/>
      <c r="E1086" s="34">
        <v>9.6199999999999994E-2</v>
      </c>
      <c r="F1086" s="19"/>
      <c r="G1086" s="21"/>
      <c r="H1086" s="20" t="s">
        <v>12</v>
      </c>
      <c r="I1086" s="20"/>
      <c r="J1086" s="19"/>
      <c r="K1086" s="19"/>
      <c r="L1086" s="19"/>
      <c r="M1086" s="1"/>
      <c r="N1086" s="78" t="str">
        <f t="shared" si="84"/>
        <v/>
      </c>
      <c r="O1086" s="79">
        <f t="shared" si="85"/>
        <v>3.2066666666666663E-3</v>
      </c>
      <c r="P1086" s="80" t="str">
        <f t="shared" si="86"/>
        <v/>
      </c>
      <c r="Q1086" s="72"/>
      <c r="R1086" s="68"/>
      <c r="S1086" s="69"/>
      <c r="T1086" s="71"/>
      <c r="U1086" s="35"/>
      <c r="V1086" s="35"/>
      <c r="W1086" s="35"/>
      <c r="X1086" s="35"/>
      <c r="Y1086" s="35"/>
      <c r="Z1086" s="35"/>
    </row>
    <row r="1087" spans="2:26" ht="12" customHeight="1">
      <c r="B1087" s="17">
        <v>32139</v>
      </c>
      <c r="C1087" s="18" t="s">
        <v>29</v>
      </c>
      <c r="D1087" s="27"/>
      <c r="E1087" s="34">
        <v>5.4760714330764374E-3</v>
      </c>
      <c r="F1087" s="19"/>
      <c r="G1087" s="21"/>
      <c r="H1087" s="20" t="s">
        <v>12</v>
      </c>
      <c r="I1087" s="20"/>
      <c r="J1087" s="19"/>
      <c r="K1087" s="19"/>
      <c r="L1087" s="19"/>
      <c r="M1087" s="1"/>
      <c r="N1087" s="78" t="str">
        <f t="shared" si="84"/>
        <v/>
      </c>
      <c r="O1087" s="79">
        <f t="shared" si="85"/>
        <v>1.8253571443588125E-4</v>
      </c>
      <c r="P1087" s="80" t="str">
        <f t="shared" si="86"/>
        <v/>
      </c>
      <c r="Q1087" s="72"/>
      <c r="R1087" s="68"/>
      <c r="S1087" s="69"/>
      <c r="T1087" s="71"/>
      <c r="U1087" s="35"/>
      <c r="V1087" s="35"/>
      <c r="W1087" s="35"/>
      <c r="X1087" s="35"/>
      <c r="Y1087" s="35"/>
      <c r="Z1087" s="35"/>
    </row>
    <row r="1088" spans="2:26" ht="12" customHeight="1">
      <c r="B1088" s="17">
        <v>32141</v>
      </c>
      <c r="C1088" s="18" t="s">
        <v>24</v>
      </c>
      <c r="D1088" s="27"/>
      <c r="E1088" s="34">
        <v>0.111</v>
      </c>
      <c r="F1088" s="19"/>
      <c r="G1088" s="21"/>
      <c r="H1088" s="20" t="s">
        <v>12</v>
      </c>
      <c r="I1088" s="20"/>
      <c r="J1088" s="19"/>
      <c r="K1088" s="19"/>
      <c r="L1088" s="19"/>
      <c r="M1088" s="1"/>
      <c r="N1088" s="78" t="str">
        <f t="shared" si="84"/>
        <v/>
      </c>
      <c r="O1088" s="79">
        <f t="shared" si="85"/>
        <v>3.7000000000000002E-3</v>
      </c>
      <c r="P1088" s="80" t="str">
        <f t="shared" si="86"/>
        <v/>
      </c>
      <c r="Q1088" s="72"/>
      <c r="R1088" s="68"/>
      <c r="S1088" s="69"/>
      <c r="T1088" s="71"/>
      <c r="U1088" s="35"/>
      <c r="V1088" s="35"/>
      <c r="W1088" s="35"/>
      <c r="X1088" s="35"/>
      <c r="Y1088" s="35"/>
      <c r="Z1088" s="35"/>
    </row>
    <row r="1089" spans="2:26" ht="12" customHeight="1">
      <c r="B1089" s="17">
        <v>32147</v>
      </c>
      <c r="C1089" s="18" t="s">
        <v>24</v>
      </c>
      <c r="D1089" s="27"/>
      <c r="E1089" s="34">
        <v>0.1406</v>
      </c>
      <c r="F1089" s="19"/>
      <c r="G1089" s="18"/>
      <c r="H1089" s="20" t="s">
        <v>12</v>
      </c>
      <c r="I1089" s="20"/>
      <c r="J1089" s="19"/>
      <c r="K1089" s="19">
        <v>4820.6805976451533</v>
      </c>
      <c r="L1089" s="19"/>
      <c r="M1089" s="1"/>
      <c r="N1089" s="78" t="str">
        <f t="shared" si="84"/>
        <v/>
      </c>
      <c r="O1089" s="79">
        <f t="shared" si="85"/>
        <v>4.6866666666666671E-3</v>
      </c>
      <c r="P1089" s="80" t="str">
        <f t="shared" si="86"/>
        <v/>
      </c>
      <c r="Q1089" s="72"/>
      <c r="R1089" s="68"/>
      <c r="S1089" s="69"/>
      <c r="T1089" s="71"/>
      <c r="U1089" s="35"/>
      <c r="V1089" s="35"/>
      <c r="W1089" s="35"/>
      <c r="X1089" s="35"/>
      <c r="Y1089" s="35"/>
      <c r="Z1089" s="35"/>
    </row>
    <row r="1090" spans="2:26" ht="12" customHeight="1">
      <c r="B1090" s="17">
        <v>32147</v>
      </c>
      <c r="C1090" s="18" t="s">
        <v>35</v>
      </c>
      <c r="D1090" s="27"/>
      <c r="E1090" s="34">
        <v>8.8800000000000004E-2</v>
      </c>
      <c r="F1090" s="19"/>
      <c r="G1090" s="18"/>
      <c r="H1090" s="20" t="s">
        <v>12</v>
      </c>
      <c r="I1090" s="20"/>
      <c r="J1090" s="19"/>
      <c r="K1090" s="19"/>
      <c r="L1090" s="19"/>
      <c r="M1090" s="1"/>
      <c r="N1090" s="78" t="str">
        <f t="shared" si="84"/>
        <v/>
      </c>
      <c r="O1090" s="79">
        <f t="shared" si="85"/>
        <v>2.96E-3</v>
      </c>
      <c r="P1090" s="80" t="str">
        <f t="shared" si="86"/>
        <v/>
      </c>
      <c r="Q1090" s="72"/>
      <c r="R1090" s="68"/>
      <c r="S1090" s="69"/>
      <c r="T1090" s="71"/>
      <c r="U1090" s="35"/>
      <c r="V1090" s="35"/>
      <c r="W1090" s="35"/>
      <c r="X1090" s="35"/>
      <c r="Y1090" s="35"/>
      <c r="Z1090" s="35"/>
    </row>
    <row r="1091" spans="2:26" ht="12" customHeight="1">
      <c r="B1091" s="17">
        <v>32167</v>
      </c>
      <c r="C1091" s="18" t="s">
        <v>25</v>
      </c>
      <c r="D1091" s="27">
        <v>1.9227201444576326E-2</v>
      </c>
      <c r="E1091" s="34"/>
      <c r="F1091" s="19"/>
      <c r="G1091" s="18" t="s">
        <v>26</v>
      </c>
      <c r="H1091" s="20"/>
      <c r="I1091" s="20"/>
      <c r="J1091" s="19"/>
      <c r="K1091" s="19"/>
      <c r="L1091" s="19"/>
      <c r="M1091" s="1"/>
      <c r="N1091" s="78">
        <f t="shared" si="84"/>
        <v>3.8454402889152653E-3</v>
      </c>
      <c r="O1091" s="79" t="str">
        <f t="shared" si="85"/>
        <v/>
      </c>
      <c r="P1091" s="80" t="str">
        <f t="shared" si="86"/>
        <v/>
      </c>
      <c r="Q1091" s="72"/>
      <c r="R1091" s="68"/>
      <c r="S1091" s="69"/>
      <c r="T1091" s="71"/>
      <c r="U1091" s="35"/>
      <c r="V1091" s="35"/>
      <c r="W1091" s="35"/>
      <c r="X1091" s="35"/>
      <c r="Y1091" s="35"/>
      <c r="Z1091" s="35"/>
    </row>
    <row r="1092" spans="2:26" ht="12" customHeight="1">
      <c r="B1092" s="17">
        <v>32167</v>
      </c>
      <c r="C1092" s="18" t="s">
        <v>27</v>
      </c>
      <c r="D1092" s="27">
        <v>1.9227201444576326E-2</v>
      </c>
      <c r="E1092" s="34"/>
      <c r="F1092" s="19"/>
      <c r="G1092" s="21" t="s">
        <v>26</v>
      </c>
      <c r="H1092" s="20"/>
      <c r="I1092" s="20"/>
      <c r="J1092" s="19">
        <v>20.526336677317968</v>
      </c>
      <c r="K1092" s="19"/>
      <c r="L1092" s="19"/>
      <c r="M1092" s="1"/>
      <c r="N1092" s="78">
        <f t="shared" si="84"/>
        <v>3.8454402889152653E-3</v>
      </c>
      <c r="O1092" s="79" t="str">
        <f t="shared" si="85"/>
        <v/>
      </c>
      <c r="P1092" s="80" t="str">
        <f t="shared" si="86"/>
        <v/>
      </c>
      <c r="Q1092" s="72"/>
      <c r="R1092" s="68"/>
      <c r="S1092" s="69"/>
      <c r="T1092" s="71"/>
      <c r="U1092" s="35"/>
      <c r="V1092" s="35"/>
      <c r="W1092" s="35"/>
      <c r="X1092" s="35"/>
      <c r="Y1092" s="35"/>
      <c r="Z1092" s="35"/>
    </row>
    <row r="1093" spans="2:26" ht="12" customHeight="1">
      <c r="B1093" s="17">
        <v>32170</v>
      </c>
      <c r="C1093" s="18" t="s">
        <v>25</v>
      </c>
      <c r="D1093" s="27">
        <v>1.9223561460313628E-2</v>
      </c>
      <c r="E1093" s="34"/>
      <c r="F1093" s="19"/>
      <c r="G1093" s="18" t="s">
        <v>26</v>
      </c>
      <c r="H1093" s="20"/>
      <c r="I1093" s="20"/>
      <c r="J1093" s="19"/>
      <c r="K1093" s="19"/>
      <c r="L1093" s="19"/>
      <c r="M1093" s="1"/>
      <c r="N1093" s="78">
        <f t="shared" si="84"/>
        <v>3.8447122920627257E-3</v>
      </c>
      <c r="O1093" s="79" t="str">
        <f t="shared" si="85"/>
        <v/>
      </c>
      <c r="P1093" s="80" t="str">
        <f t="shared" si="86"/>
        <v/>
      </c>
      <c r="Q1093" s="72"/>
      <c r="R1093" s="68"/>
      <c r="S1093" s="69"/>
      <c r="T1093" s="71"/>
      <c r="U1093" s="35"/>
      <c r="V1093" s="35"/>
      <c r="W1093" s="35"/>
      <c r="X1093" s="35"/>
      <c r="Y1093" s="35"/>
      <c r="Z1093" s="35"/>
    </row>
    <row r="1094" spans="2:26" ht="12" customHeight="1">
      <c r="B1094" s="17">
        <v>32170</v>
      </c>
      <c r="C1094" s="18" t="s">
        <v>27</v>
      </c>
      <c r="D1094" s="27">
        <v>1.9223561460313628E-2</v>
      </c>
      <c r="E1094" s="34"/>
      <c r="F1094" s="19"/>
      <c r="G1094" s="21" t="s">
        <v>26</v>
      </c>
      <c r="H1094" s="20"/>
      <c r="I1094" s="20"/>
      <c r="J1094" s="19"/>
      <c r="K1094" s="19"/>
      <c r="L1094" s="19"/>
      <c r="M1094" s="1"/>
      <c r="N1094" s="78">
        <f t="shared" si="84"/>
        <v>3.8447122920627257E-3</v>
      </c>
      <c r="O1094" s="79" t="str">
        <f t="shared" si="85"/>
        <v/>
      </c>
      <c r="P1094" s="80" t="str">
        <f t="shared" si="86"/>
        <v/>
      </c>
      <c r="Q1094" s="72"/>
      <c r="R1094" s="68"/>
      <c r="S1094" s="69"/>
      <c r="T1094" s="71"/>
      <c r="U1094" s="35"/>
      <c r="V1094" s="35"/>
      <c r="W1094" s="35"/>
      <c r="X1094" s="35"/>
      <c r="Y1094" s="35"/>
      <c r="Z1094" s="35"/>
    </row>
    <row r="1095" spans="2:26" ht="12" customHeight="1">
      <c r="B1095" s="17">
        <v>32171</v>
      </c>
      <c r="C1095" s="18" t="s">
        <v>28</v>
      </c>
      <c r="D1095" s="27"/>
      <c r="E1095" s="34">
        <v>0.1406</v>
      </c>
      <c r="F1095" s="19"/>
      <c r="G1095" s="21"/>
      <c r="H1095" s="20" t="s">
        <v>12</v>
      </c>
      <c r="I1095" s="20"/>
      <c r="J1095" s="19"/>
      <c r="K1095" s="19">
        <v>4813.3844431066791</v>
      </c>
      <c r="L1095" s="19"/>
      <c r="M1095" s="1"/>
      <c r="N1095" s="78" t="str">
        <f t="shared" si="84"/>
        <v/>
      </c>
      <c r="O1095" s="79">
        <f t="shared" si="85"/>
        <v>4.6866666666666671E-3</v>
      </c>
      <c r="P1095" s="80" t="str">
        <f t="shared" si="86"/>
        <v/>
      </c>
      <c r="Q1095" s="72"/>
      <c r="R1095" s="68"/>
      <c r="S1095" s="69"/>
      <c r="T1095" s="71"/>
      <c r="U1095" s="35"/>
      <c r="V1095" s="35"/>
      <c r="W1095" s="35"/>
      <c r="X1095" s="35"/>
      <c r="Y1095" s="35"/>
      <c r="Z1095" s="35"/>
    </row>
    <row r="1096" spans="2:26" ht="12" customHeight="1">
      <c r="B1096" s="17">
        <v>32171</v>
      </c>
      <c r="C1096" s="18" t="s">
        <v>29</v>
      </c>
      <c r="D1096" s="27"/>
      <c r="E1096" s="34">
        <v>5.4650234269701696E-3</v>
      </c>
      <c r="F1096" s="19"/>
      <c r="G1096" s="21"/>
      <c r="H1096" s="32" t="s">
        <v>12</v>
      </c>
      <c r="I1096" s="32"/>
      <c r="J1096" s="19"/>
      <c r="K1096" s="19"/>
      <c r="L1096" s="19"/>
      <c r="M1096" s="1"/>
      <c r="N1096" s="78" t="str">
        <f t="shared" si="84"/>
        <v/>
      </c>
      <c r="O1096" s="79">
        <f t="shared" si="85"/>
        <v>1.8216744756567233E-4</v>
      </c>
      <c r="P1096" s="80" t="str">
        <f t="shared" si="86"/>
        <v/>
      </c>
      <c r="Q1096" s="72"/>
      <c r="R1096" s="68"/>
      <c r="S1096" s="69"/>
      <c r="T1096" s="71"/>
      <c r="U1096" s="35"/>
      <c r="V1096" s="35"/>
      <c r="W1096" s="35"/>
      <c r="X1096" s="35"/>
      <c r="Y1096" s="35"/>
      <c r="Z1096" s="35"/>
    </row>
    <row r="1097" spans="2:26" ht="12" customHeight="1">
      <c r="B1097" s="17">
        <v>32174</v>
      </c>
      <c r="C1097" s="18" t="s">
        <v>24</v>
      </c>
      <c r="D1097" s="27"/>
      <c r="E1097" s="34">
        <v>6.6600000000000006E-2</v>
      </c>
      <c r="F1097" s="19"/>
      <c r="G1097" s="21"/>
      <c r="H1097" s="20" t="s">
        <v>12</v>
      </c>
      <c r="I1097" s="20"/>
      <c r="J1097" s="19"/>
      <c r="K1097" s="19"/>
      <c r="L1097" s="19"/>
      <c r="M1097" s="1"/>
      <c r="N1097" s="78" t="str">
        <f t="shared" si="84"/>
        <v/>
      </c>
      <c r="O1097" s="79">
        <f t="shared" si="85"/>
        <v>2.2200000000000002E-3</v>
      </c>
      <c r="P1097" s="80" t="str">
        <f t="shared" si="86"/>
        <v/>
      </c>
      <c r="Q1097" s="72"/>
      <c r="R1097" s="68"/>
      <c r="S1097" s="69"/>
      <c r="T1097" s="71"/>
      <c r="U1097" s="35"/>
      <c r="V1097" s="35"/>
      <c r="W1097" s="35"/>
      <c r="X1097" s="35"/>
      <c r="Y1097" s="35"/>
      <c r="Z1097" s="35"/>
    </row>
    <row r="1098" spans="2:26" ht="12" customHeight="1">
      <c r="B1098" s="17">
        <v>32175</v>
      </c>
      <c r="C1098" s="18" t="s">
        <v>35</v>
      </c>
      <c r="D1098" s="27"/>
      <c r="E1098" s="34">
        <v>0.23680000000000001</v>
      </c>
      <c r="F1098" s="19"/>
      <c r="G1098" s="21"/>
      <c r="H1098" s="20" t="s">
        <v>12</v>
      </c>
      <c r="I1098" s="20"/>
      <c r="J1098" s="19"/>
      <c r="K1098" s="19"/>
      <c r="L1098" s="19"/>
      <c r="M1098" s="1"/>
      <c r="N1098" s="78" t="str">
        <f t="shared" si="84"/>
        <v/>
      </c>
      <c r="O1098" s="79">
        <f t="shared" si="85"/>
        <v>7.8933333333333338E-3</v>
      </c>
      <c r="P1098" s="80" t="str">
        <f t="shared" si="86"/>
        <v/>
      </c>
      <c r="Q1098" s="72"/>
      <c r="R1098" s="68"/>
      <c r="S1098" s="69"/>
      <c r="T1098" s="71"/>
      <c r="U1098" s="35"/>
      <c r="V1098" s="35"/>
      <c r="W1098" s="35"/>
      <c r="X1098" s="35"/>
      <c r="Y1098" s="35"/>
      <c r="Z1098" s="35"/>
    </row>
    <row r="1099" spans="2:26" ht="12" customHeight="1">
      <c r="B1099" s="17">
        <v>32177</v>
      </c>
      <c r="C1099" s="18" t="s">
        <v>24</v>
      </c>
      <c r="D1099" s="27"/>
      <c r="E1099" s="34">
        <v>0.111</v>
      </c>
      <c r="F1099" s="19"/>
      <c r="G1099" s="21"/>
      <c r="H1099" s="20" t="s">
        <v>12</v>
      </c>
      <c r="I1099" s="20"/>
      <c r="J1099" s="19"/>
      <c r="K1099" s="19">
        <v>4811.5621305647846</v>
      </c>
      <c r="L1099" s="19"/>
      <c r="M1099" s="1"/>
      <c r="N1099" s="78" t="str">
        <f t="shared" si="84"/>
        <v/>
      </c>
      <c r="O1099" s="79">
        <f t="shared" si="85"/>
        <v>3.7000000000000002E-3</v>
      </c>
      <c r="P1099" s="80" t="str">
        <f t="shared" si="86"/>
        <v/>
      </c>
      <c r="Q1099" s="72"/>
      <c r="R1099" s="68"/>
      <c r="S1099" s="69"/>
      <c r="T1099" s="71"/>
      <c r="U1099" s="35"/>
      <c r="V1099" s="35"/>
      <c r="W1099" s="35"/>
      <c r="X1099" s="35"/>
      <c r="Y1099" s="35"/>
      <c r="Z1099" s="35"/>
    </row>
    <row r="1100" spans="2:26" ht="12" customHeight="1">
      <c r="B1100" s="17">
        <v>32198</v>
      </c>
      <c r="C1100" s="18" t="s">
        <v>25</v>
      </c>
      <c r="D1100" s="27">
        <v>1.9189621486378896E-2</v>
      </c>
      <c r="E1100" s="34"/>
      <c r="F1100" s="19"/>
      <c r="G1100" s="21" t="s">
        <v>26</v>
      </c>
      <c r="H1100" s="20"/>
      <c r="I1100" s="20"/>
      <c r="J1100" s="19">
        <v>20.486217532755845</v>
      </c>
      <c r="K1100" s="19"/>
      <c r="L1100" s="19"/>
      <c r="M1100" s="1"/>
      <c r="N1100" s="78">
        <f t="shared" si="84"/>
        <v>3.837924297275779E-3</v>
      </c>
      <c r="O1100" s="79" t="str">
        <f t="shared" si="85"/>
        <v/>
      </c>
      <c r="P1100" s="80" t="str">
        <f t="shared" si="86"/>
        <v/>
      </c>
      <c r="Q1100" s="72"/>
      <c r="R1100" s="68"/>
      <c r="S1100" s="69"/>
      <c r="T1100" s="71"/>
      <c r="U1100" s="35"/>
      <c r="V1100" s="35"/>
      <c r="W1100" s="35"/>
      <c r="X1100" s="35"/>
      <c r="Y1100" s="35"/>
      <c r="Z1100" s="35"/>
    </row>
    <row r="1101" spans="2:26" ht="12" customHeight="1">
      <c r="B1101" s="17">
        <v>32198</v>
      </c>
      <c r="C1101" s="18" t="s">
        <v>27</v>
      </c>
      <c r="D1101" s="27">
        <v>1.9189621486378896E-2</v>
      </c>
      <c r="E1101" s="34"/>
      <c r="F1101" s="19"/>
      <c r="G1101" s="21" t="s">
        <v>26</v>
      </c>
      <c r="H1101" s="20"/>
      <c r="I1101" s="20"/>
      <c r="J1101" s="19"/>
      <c r="K1101" s="19"/>
      <c r="L1101" s="19"/>
      <c r="M1101" s="1"/>
      <c r="N1101" s="78">
        <f t="shared" si="84"/>
        <v>3.837924297275779E-3</v>
      </c>
      <c r="O1101" s="79" t="str">
        <f t="shared" si="85"/>
        <v/>
      </c>
      <c r="P1101" s="80" t="str">
        <f t="shared" si="86"/>
        <v/>
      </c>
      <c r="Q1101" s="72"/>
      <c r="R1101" s="68"/>
      <c r="S1101" s="69"/>
      <c r="T1101" s="71"/>
      <c r="U1101" s="35"/>
      <c r="V1101" s="35"/>
      <c r="W1101" s="35"/>
      <c r="X1101" s="35"/>
      <c r="Y1101" s="35"/>
      <c r="Z1101" s="35"/>
    </row>
    <row r="1102" spans="2:26" ht="12" customHeight="1">
      <c r="B1102" s="17">
        <v>32202</v>
      </c>
      <c r="C1102" s="18" t="s">
        <v>28</v>
      </c>
      <c r="D1102" s="27"/>
      <c r="E1102" s="34">
        <v>9.9900000000000003E-2</v>
      </c>
      <c r="F1102" s="19"/>
      <c r="G1102" s="21"/>
      <c r="H1102" s="20" t="s">
        <v>12</v>
      </c>
      <c r="I1102" s="20"/>
      <c r="J1102" s="19"/>
      <c r="K1102" s="19"/>
      <c r="L1102" s="19"/>
      <c r="M1102" s="1"/>
      <c r="N1102" s="78" t="str">
        <f t="shared" si="84"/>
        <v/>
      </c>
      <c r="O1102" s="79">
        <f t="shared" si="85"/>
        <v>3.3300000000000001E-3</v>
      </c>
      <c r="P1102" s="80" t="str">
        <f t="shared" si="86"/>
        <v/>
      </c>
      <c r="Q1102" s="72"/>
      <c r="R1102" s="68"/>
      <c r="S1102" s="69"/>
      <c r="T1102" s="71"/>
      <c r="U1102" s="35"/>
      <c r="V1102" s="35"/>
      <c r="W1102" s="35"/>
      <c r="X1102" s="35"/>
      <c r="Y1102" s="35"/>
      <c r="Z1102" s="35"/>
    </row>
    <row r="1103" spans="2:26" ht="12" customHeight="1">
      <c r="B1103" s="17">
        <v>32202</v>
      </c>
      <c r="C1103" s="18" t="s">
        <v>29</v>
      </c>
      <c r="D1103" s="27"/>
      <c r="E1103" s="34">
        <v>5.4543419269856017E-3</v>
      </c>
      <c r="F1103" s="19"/>
      <c r="G1103" s="21"/>
      <c r="H1103" s="20" t="s">
        <v>12</v>
      </c>
      <c r="I1103" s="20"/>
      <c r="J1103" s="19"/>
      <c r="K1103" s="19">
        <v>4803.976584834556</v>
      </c>
      <c r="L1103" s="19"/>
      <c r="M1103" s="1"/>
      <c r="N1103" s="78" t="str">
        <f t="shared" si="84"/>
        <v/>
      </c>
      <c r="O1103" s="79">
        <f t="shared" si="85"/>
        <v>1.8181139756618672E-4</v>
      </c>
      <c r="P1103" s="80" t="str">
        <f t="shared" si="86"/>
        <v/>
      </c>
      <c r="Q1103" s="72"/>
      <c r="R1103" s="68"/>
      <c r="S1103" s="69"/>
      <c r="T1103" s="71"/>
      <c r="U1103" s="35"/>
      <c r="V1103" s="35"/>
      <c r="W1103" s="35"/>
      <c r="X1103" s="35"/>
      <c r="Y1103" s="35"/>
      <c r="Z1103" s="35"/>
    </row>
    <row r="1104" spans="2:26" ht="12" customHeight="1">
      <c r="B1104" s="17">
        <v>32202</v>
      </c>
      <c r="C1104" s="18" t="s">
        <v>25</v>
      </c>
      <c r="D1104" s="27">
        <v>1.9184777812767517E-2</v>
      </c>
      <c r="E1104" s="34"/>
      <c r="F1104" s="19"/>
      <c r="G1104" s="21" t="s">
        <v>26</v>
      </c>
      <c r="H1104" s="20"/>
      <c r="I1104" s="20"/>
      <c r="J1104" s="19"/>
      <c r="K1104" s="19"/>
      <c r="L1104" s="19"/>
      <c r="M1104" s="1"/>
      <c r="N1104" s="78">
        <f t="shared" si="84"/>
        <v>3.8369555625535033E-3</v>
      </c>
      <c r="O1104" s="79" t="str">
        <f t="shared" si="85"/>
        <v/>
      </c>
      <c r="P1104" s="80" t="str">
        <f t="shared" si="86"/>
        <v/>
      </c>
      <c r="Q1104" s="72"/>
      <c r="R1104" s="68"/>
      <c r="S1104" s="69"/>
      <c r="T1104" s="71"/>
      <c r="U1104" s="35"/>
      <c r="V1104" s="35"/>
      <c r="W1104" s="35"/>
      <c r="X1104" s="35"/>
      <c r="Y1104" s="35"/>
      <c r="Z1104" s="35"/>
    </row>
    <row r="1105" spans="2:26" ht="12" customHeight="1">
      <c r="B1105" s="17">
        <v>32202</v>
      </c>
      <c r="C1105" s="18" t="s">
        <v>27</v>
      </c>
      <c r="D1105" s="27">
        <v>1.9184777812767517E-2</v>
      </c>
      <c r="E1105" s="34"/>
      <c r="F1105" s="19"/>
      <c r="G1105" s="21" t="s">
        <v>26</v>
      </c>
      <c r="H1105" s="20"/>
      <c r="I1105" s="20"/>
      <c r="J1105" s="19">
        <v>20.481046583900458</v>
      </c>
      <c r="K1105" s="19"/>
      <c r="L1105" s="19"/>
      <c r="M1105" s="1"/>
      <c r="N1105" s="78">
        <f t="shared" si="84"/>
        <v>3.8369555625535033E-3</v>
      </c>
      <c r="O1105" s="79" t="str">
        <f t="shared" si="85"/>
        <v/>
      </c>
      <c r="P1105" s="80" t="str">
        <f t="shared" si="86"/>
        <v/>
      </c>
      <c r="Q1105" s="72"/>
      <c r="R1105" s="68"/>
      <c r="S1105" s="69"/>
      <c r="T1105" s="71"/>
      <c r="U1105" s="35"/>
      <c r="V1105" s="35"/>
      <c r="W1105" s="35"/>
      <c r="X1105" s="35"/>
      <c r="Y1105" s="35"/>
      <c r="Z1105" s="35"/>
    </row>
    <row r="1106" spans="2:26" ht="12" customHeight="1">
      <c r="B1106" s="17">
        <v>32204</v>
      </c>
      <c r="C1106" s="18" t="s">
        <v>24</v>
      </c>
      <c r="D1106" s="27"/>
      <c r="E1106" s="34">
        <v>0.26269999999999999</v>
      </c>
      <c r="F1106" s="19"/>
      <c r="G1106" s="21"/>
      <c r="H1106" s="20" t="s">
        <v>12</v>
      </c>
      <c r="I1106" s="20"/>
      <c r="J1106" s="19"/>
      <c r="K1106" s="19"/>
      <c r="L1106" s="19"/>
      <c r="M1106" s="1"/>
      <c r="N1106" s="78" t="str">
        <f t="shared" si="84"/>
        <v/>
      </c>
      <c r="O1106" s="79">
        <f t="shared" si="85"/>
        <v>8.7566666666666661E-3</v>
      </c>
      <c r="P1106" s="80" t="str">
        <f t="shared" si="86"/>
        <v/>
      </c>
      <c r="Q1106" s="72"/>
      <c r="R1106" s="68"/>
      <c r="S1106" s="69"/>
      <c r="T1106" s="71"/>
      <c r="U1106" s="35"/>
      <c r="V1106" s="35"/>
      <c r="W1106" s="35"/>
      <c r="X1106" s="35"/>
      <c r="Y1106" s="35"/>
      <c r="Z1106" s="35"/>
    </row>
    <row r="1107" spans="2:26" ht="12" customHeight="1">
      <c r="B1107" s="17">
        <v>32204</v>
      </c>
      <c r="C1107" s="18" t="s">
        <v>24</v>
      </c>
      <c r="D1107" s="27"/>
      <c r="E1107" s="34">
        <v>0.111</v>
      </c>
      <c r="F1107" s="19"/>
      <c r="G1107" s="21"/>
      <c r="H1107" s="20" t="s">
        <v>12</v>
      </c>
      <c r="I1107" s="20"/>
      <c r="J1107" s="19"/>
      <c r="K1107" s="19"/>
      <c r="L1107" s="19"/>
      <c r="M1107" s="1"/>
      <c r="N1107" s="78" t="str">
        <f t="shared" si="84"/>
        <v/>
      </c>
      <c r="O1107" s="79">
        <f t="shared" si="85"/>
        <v>3.7000000000000002E-3</v>
      </c>
      <c r="P1107" s="80" t="str">
        <f t="shared" si="86"/>
        <v/>
      </c>
      <c r="Q1107" s="72"/>
      <c r="R1107" s="68"/>
      <c r="S1107" s="69"/>
      <c r="T1107" s="71"/>
      <c r="U1107" s="35"/>
      <c r="V1107" s="35"/>
      <c r="W1107" s="35"/>
      <c r="X1107" s="35"/>
      <c r="Y1107" s="35"/>
      <c r="Z1107" s="35"/>
    </row>
    <row r="1108" spans="2:26" ht="12" customHeight="1">
      <c r="B1108" s="17">
        <v>32204</v>
      </c>
      <c r="C1108" s="18" t="s">
        <v>35</v>
      </c>
      <c r="D1108" s="27"/>
      <c r="E1108" s="34">
        <v>0.77329999999999999</v>
      </c>
      <c r="F1108" s="19"/>
      <c r="G1108" s="21"/>
      <c r="H1108" s="20" t="s">
        <v>12</v>
      </c>
      <c r="I1108" s="20"/>
      <c r="J1108" s="19"/>
      <c r="K1108" s="19">
        <v>4803.3702580462095</v>
      </c>
      <c r="L1108" s="19"/>
      <c r="M1108" s="1"/>
      <c r="N1108" s="78" t="str">
        <f t="shared" si="84"/>
        <v/>
      </c>
      <c r="O1108" s="79">
        <f t="shared" si="85"/>
        <v>2.5776666666666666E-2</v>
      </c>
      <c r="P1108" s="80" t="str">
        <f t="shared" si="86"/>
        <v/>
      </c>
      <c r="Q1108" s="72"/>
      <c r="R1108" s="68"/>
      <c r="S1108" s="69"/>
      <c r="T1108" s="71"/>
      <c r="U1108" s="35"/>
      <c r="V1108" s="35"/>
      <c r="W1108" s="35"/>
      <c r="X1108" s="35"/>
      <c r="Y1108" s="35"/>
      <c r="Z1108" s="35"/>
    </row>
    <row r="1109" spans="2:26" ht="12" customHeight="1">
      <c r="B1109" s="17">
        <v>32230</v>
      </c>
      <c r="C1109" s="18" t="s">
        <v>25</v>
      </c>
      <c r="D1109" s="27">
        <v>1.9150906312928467E-2</v>
      </c>
      <c r="E1109" s="34"/>
      <c r="F1109" s="19"/>
      <c r="G1109" s="21" t="s">
        <v>26</v>
      </c>
      <c r="H1109" s="20"/>
      <c r="I1109" s="20"/>
      <c r="J1109" s="19"/>
      <c r="K1109" s="19"/>
      <c r="L1109" s="19"/>
      <c r="M1109" s="1"/>
      <c r="N1109" s="78">
        <f t="shared" si="84"/>
        <v>3.8301812625856939E-3</v>
      </c>
      <c r="O1109" s="79" t="str">
        <f t="shared" si="85"/>
        <v/>
      </c>
      <c r="P1109" s="80" t="str">
        <f t="shared" si="86"/>
        <v/>
      </c>
      <c r="Q1109" s="72"/>
      <c r="R1109" s="68"/>
      <c r="S1109" s="69"/>
      <c r="T1109" s="71"/>
      <c r="U1109" s="35"/>
      <c r="V1109" s="35"/>
      <c r="W1109" s="35"/>
      <c r="X1109" s="35"/>
      <c r="Y1109" s="35"/>
      <c r="Z1109" s="35"/>
    </row>
    <row r="1110" spans="2:26" ht="12" customHeight="1">
      <c r="B1110" s="17">
        <v>32230</v>
      </c>
      <c r="C1110" s="18" t="s">
        <v>25</v>
      </c>
      <c r="D1110" s="27">
        <v>1.9150906312928467E-2</v>
      </c>
      <c r="E1110" s="34"/>
      <c r="F1110" s="19"/>
      <c r="G1110" s="21" t="s">
        <v>26</v>
      </c>
      <c r="H1110" s="20"/>
      <c r="I1110" s="20"/>
      <c r="J1110" s="19"/>
      <c r="K1110" s="19"/>
      <c r="L1110" s="19"/>
      <c r="M1110" s="1"/>
      <c r="N1110" s="78">
        <f t="shared" si="84"/>
        <v>3.8301812625856939E-3</v>
      </c>
      <c r="O1110" s="79" t="str">
        <f t="shared" si="85"/>
        <v/>
      </c>
      <c r="P1110" s="80" t="str">
        <f t="shared" si="86"/>
        <v/>
      </c>
      <c r="Q1110" s="72"/>
      <c r="R1110" s="68"/>
      <c r="S1110" s="69"/>
      <c r="T1110" s="71"/>
      <c r="U1110" s="35"/>
      <c r="V1110" s="35"/>
      <c r="W1110" s="35"/>
      <c r="X1110" s="35"/>
      <c r="Y1110" s="35"/>
      <c r="Z1110" s="35"/>
    </row>
    <row r="1111" spans="2:26" ht="12" customHeight="1">
      <c r="B1111" s="17">
        <v>32230</v>
      </c>
      <c r="C1111" s="18" t="s">
        <v>27</v>
      </c>
      <c r="D1111" s="27">
        <v>1.9150906312928467E-2</v>
      </c>
      <c r="E1111" s="34"/>
      <c r="F1111" s="19"/>
      <c r="G1111" s="21" t="s">
        <v>26</v>
      </c>
      <c r="H1111" s="20"/>
      <c r="I1111" s="20"/>
      <c r="J1111" s="19">
        <v>20.444886469207415</v>
      </c>
      <c r="K1111" s="19"/>
      <c r="L1111" s="19"/>
      <c r="M1111" s="1"/>
      <c r="N1111" s="78">
        <f t="shared" si="84"/>
        <v>3.8301812625856939E-3</v>
      </c>
      <c r="O1111" s="79" t="str">
        <f t="shared" si="85"/>
        <v/>
      </c>
      <c r="P1111" s="80" t="str">
        <f t="shared" si="86"/>
        <v/>
      </c>
      <c r="Q1111" s="72"/>
      <c r="R1111" s="68"/>
      <c r="S1111" s="69"/>
      <c r="T1111" s="71"/>
      <c r="U1111" s="35"/>
      <c r="V1111" s="35"/>
      <c r="W1111" s="35"/>
      <c r="X1111" s="35"/>
      <c r="Y1111" s="35"/>
      <c r="Z1111" s="35"/>
    </row>
    <row r="1112" spans="2:26" ht="12" customHeight="1">
      <c r="B1112" s="17">
        <v>32230</v>
      </c>
      <c r="C1112" s="18" t="s">
        <v>27</v>
      </c>
      <c r="D1112" s="27">
        <v>1.9150906312928467E-2</v>
      </c>
      <c r="E1112" s="34"/>
      <c r="F1112" s="19"/>
      <c r="G1112" s="21" t="s">
        <v>26</v>
      </c>
      <c r="H1112" s="20"/>
      <c r="I1112" s="20"/>
      <c r="J1112" s="19"/>
      <c r="K1112" s="19"/>
      <c r="L1112" s="19"/>
      <c r="M1112" s="1"/>
      <c r="N1112" s="78">
        <f t="shared" si="84"/>
        <v>3.8301812625856939E-3</v>
      </c>
      <c r="O1112" s="79" t="str">
        <f t="shared" si="85"/>
        <v/>
      </c>
      <c r="P1112" s="80" t="str">
        <f t="shared" si="86"/>
        <v/>
      </c>
      <c r="Q1112" s="72"/>
      <c r="R1112" s="68"/>
      <c r="S1112" s="69"/>
      <c r="T1112" s="71"/>
      <c r="U1112" s="35"/>
      <c r="V1112" s="35"/>
      <c r="W1112" s="35"/>
      <c r="X1112" s="35"/>
      <c r="Y1112" s="35"/>
      <c r="Z1112" s="35"/>
    </row>
    <row r="1113" spans="2:26" ht="12" customHeight="1">
      <c r="B1113" s="17">
        <v>32230</v>
      </c>
      <c r="C1113" s="18" t="s">
        <v>27</v>
      </c>
      <c r="D1113" s="27">
        <v>1.9150906312928467E-2</v>
      </c>
      <c r="E1113" s="34"/>
      <c r="F1113" s="19"/>
      <c r="G1113" s="21" t="s">
        <v>26</v>
      </c>
      <c r="H1113" s="20"/>
      <c r="I1113" s="20"/>
      <c r="J1113" s="19"/>
      <c r="K1113" s="19"/>
      <c r="L1113" s="19"/>
      <c r="M1113" s="1"/>
      <c r="N1113" s="78">
        <f t="shared" si="84"/>
        <v>3.8301812625856939E-3</v>
      </c>
      <c r="O1113" s="79" t="str">
        <f t="shared" si="85"/>
        <v/>
      </c>
      <c r="P1113" s="80" t="str">
        <f t="shared" si="86"/>
        <v/>
      </c>
      <c r="Q1113" s="72"/>
      <c r="R1113" s="68"/>
      <c r="S1113" s="69"/>
      <c r="T1113" s="71"/>
      <c r="U1113" s="35"/>
      <c r="V1113" s="35"/>
      <c r="W1113" s="35"/>
      <c r="X1113" s="35"/>
      <c r="Y1113" s="35"/>
      <c r="Z1113" s="35"/>
    </row>
    <row r="1114" spans="2:26" ht="12" customHeight="1">
      <c r="B1114" s="17">
        <v>32230</v>
      </c>
      <c r="C1114" s="18" t="s">
        <v>27</v>
      </c>
      <c r="D1114" s="27">
        <v>1.9150906312928467E-2</v>
      </c>
      <c r="E1114" s="34"/>
      <c r="F1114" s="19"/>
      <c r="G1114" s="21" t="s">
        <v>26</v>
      </c>
      <c r="H1114" s="20"/>
      <c r="I1114" s="20"/>
      <c r="J1114" s="19">
        <v>20.444886469207415</v>
      </c>
      <c r="K1114" s="19"/>
      <c r="L1114" s="19"/>
      <c r="M1114" s="1"/>
      <c r="N1114" s="78">
        <f t="shared" si="84"/>
        <v>3.8301812625856939E-3</v>
      </c>
      <c r="O1114" s="79" t="str">
        <f t="shared" si="85"/>
        <v/>
      </c>
      <c r="P1114" s="80" t="str">
        <f t="shared" si="86"/>
        <v/>
      </c>
      <c r="Q1114" s="72"/>
      <c r="R1114" s="68"/>
      <c r="S1114" s="69"/>
      <c r="T1114" s="71"/>
      <c r="U1114" s="35"/>
      <c r="V1114" s="35"/>
      <c r="W1114" s="35"/>
      <c r="X1114" s="35"/>
      <c r="Y1114" s="35"/>
      <c r="Z1114" s="35"/>
    </row>
    <row r="1115" spans="2:26" ht="12" customHeight="1">
      <c r="B1115" s="17">
        <v>32233</v>
      </c>
      <c r="C1115" s="18" t="s">
        <v>29</v>
      </c>
      <c r="D1115" s="27"/>
      <c r="E1115" s="34">
        <v>5.4436813042110675E-3</v>
      </c>
      <c r="F1115" s="19"/>
      <c r="G1115" s="21"/>
      <c r="H1115" s="20" t="s">
        <v>12</v>
      </c>
      <c r="I1115" s="20"/>
      <c r="J1115" s="19"/>
      <c r="K1115" s="19"/>
      <c r="L1115" s="19"/>
      <c r="M1115" s="1"/>
      <c r="N1115" s="78" t="str">
        <f t="shared" si="84"/>
        <v/>
      </c>
      <c r="O1115" s="79">
        <f t="shared" si="85"/>
        <v>1.8145604347370224E-4</v>
      </c>
      <c r="P1115" s="80" t="str">
        <f t="shared" si="86"/>
        <v/>
      </c>
      <c r="Q1115" s="72"/>
      <c r="R1115" s="68"/>
      <c r="S1115" s="69"/>
      <c r="T1115" s="71"/>
      <c r="U1115" s="35"/>
      <c r="V1115" s="35"/>
      <c r="W1115" s="35"/>
      <c r="X1115" s="35"/>
      <c r="Y1115" s="35"/>
      <c r="Z1115" s="35"/>
    </row>
    <row r="1116" spans="2:26" ht="12" customHeight="1">
      <c r="B1116" s="17">
        <v>32234</v>
      </c>
      <c r="C1116" s="18" t="s">
        <v>24</v>
      </c>
      <c r="D1116" s="27"/>
      <c r="E1116" s="34">
        <v>0.18870000000000001</v>
      </c>
      <c r="F1116" s="19"/>
      <c r="G1116" s="21"/>
      <c r="H1116" s="20" t="s">
        <v>12</v>
      </c>
      <c r="I1116" s="20"/>
      <c r="J1116" s="19"/>
      <c r="K1116" s="19"/>
      <c r="L1116" s="19"/>
      <c r="M1116" s="1"/>
      <c r="N1116" s="78" t="str">
        <f t="shared" si="84"/>
        <v/>
      </c>
      <c r="O1116" s="79">
        <f t="shared" si="85"/>
        <v>6.2900000000000005E-3</v>
      </c>
      <c r="P1116" s="80" t="str">
        <f t="shared" si="86"/>
        <v/>
      </c>
      <c r="Q1116" s="72"/>
      <c r="R1116" s="68"/>
      <c r="S1116" s="69"/>
      <c r="T1116" s="71"/>
      <c r="U1116" s="35"/>
      <c r="V1116" s="35"/>
      <c r="W1116" s="35"/>
      <c r="X1116" s="35"/>
      <c r="Y1116" s="35"/>
      <c r="Z1116" s="35"/>
    </row>
    <row r="1117" spans="2:26" ht="12" customHeight="1">
      <c r="B1117" s="17">
        <v>32234</v>
      </c>
      <c r="C1117" s="18" t="s">
        <v>24</v>
      </c>
      <c r="D1117" s="27"/>
      <c r="E1117" s="34">
        <v>0.14799999999999999</v>
      </c>
      <c r="F1117" s="19"/>
      <c r="G1117" s="21"/>
      <c r="H1117" s="32" t="s">
        <v>12</v>
      </c>
      <c r="I1117" s="32"/>
      <c r="J1117" s="19"/>
      <c r="K1117" s="19">
        <v>4794.2845340108515</v>
      </c>
      <c r="L1117" s="19"/>
      <c r="M1117" s="1"/>
      <c r="N1117" s="78" t="str">
        <f t="shared" si="84"/>
        <v/>
      </c>
      <c r="O1117" s="79">
        <f t="shared" si="85"/>
        <v>4.933333333333333E-3</v>
      </c>
      <c r="P1117" s="80" t="str">
        <f t="shared" si="86"/>
        <v/>
      </c>
      <c r="Q1117" s="72"/>
      <c r="R1117" s="68"/>
      <c r="S1117" s="69"/>
      <c r="T1117" s="71"/>
      <c r="U1117" s="35"/>
      <c r="V1117" s="35"/>
      <c r="W1117" s="35"/>
      <c r="X1117" s="35"/>
      <c r="Y1117" s="35"/>
      <c r="Z1117" s="35"/>
    </row>
    <row r="1118" spans="2:26" ht="12" customHeight="1">
      <c r="B1118" s="17">
        <v>32234</v>
      </c>
      <c r="C1118" s="18" t="s">
        <v>35</v>
      </c>
      <c r="D1118" s="27"/>
      <c r="E1118" s="34">
        <v>0.59940000000000004</v>
      </c>
      <c r="F1118" s="19"/>
      <c r="G1118" s="21"/>
      <c r="H1118" s="20" t="s">
        <v>12</v>
      </c>
      <c r="I1118" s="20"/>
      <c r="J1118" s="19"/>
      <c r="K1118" s="19"/>
      <c r="L1118" s="19"/>
      <c r="M1118" s="1"/>
      <c r="N1118" s="78" t="str">
        <f t="shared" si="84"/>
        <v/>
      </c>
      <c r="O1118" s="79">
        <f t="shared" si="85"/>
        <v>1.9980000000000001E-2</v>
      </c>
      <c r="P1118" s="80" t="str">
        <f t="shared" si="86"/>
        <v/>
      </c>
      <c r="Q1118" s="72"/>
      <c r="R1118" s="68"/>
      <c r="S1118" s="69"/>
      <c r="T1118" s="71"/>
      <c r="U1118" s="35"/>
      <c r="V1118" s="35"/>
      <c r="W1118" s="35"/>
      <c r="X1118" s="35"/>
      <c r="Y1118" s="35"/>
      <c r="Z1118" s="35"/>
    </row>
    <row r="1119" spans="2:26" ht="12" customHeight="1">
      <c r="B1119" s="17">
        <v>32260</v>
      </c>
      <c r="C1119" s="18" t="s">
        <v>25</v>
      </c>
      <c r="D1119" s="27">
        <v>1.9114681778812068E-2</v>
      </c>
      <c r="E1119" s="34"/>
      <c r="F1119" s="19"/>
      <c r="G1119" s="21" t="s">
        <v>26</v>
      </c>
      <c r="H1119" s="20"/>
      <c r="I1119" s="20"/>
      <c r="J1119" s="19"/>
      <c r="K1119" s="19"/>
      <c r="L1119" s="19"/>
      <c r="M1119" s="1"/>
      <c r="N1119" s="78">
        <f t="shared" si="84"/>
        <v>3.8229363557624142E-3</v>
      </c>
      <c r="O1119" s="79" t="str">
        <f t="shared" si="85"/>
        <v/>
      </c>
      <c r="P1119" s="80" t="str">
        <f t="shared" si="86"/>
        <v/>
      </c>
      <c r="Q1119" s="72"/>
      <c r="R1119" s="68"/>
      <c r="S1119" s="69"/>
      <c r="T1119" s="71"/>
      <c r="U1119" s="35"/>
      <c r="V1119" s="35"/>
      <c r="W1119" s="35"/>
      <c r="X1119" s="35"/>
      <c r="Y1119" s="35"/>
      <c r="Z1119" s="35"/>
    </row>
    <row r="1120" spans="2:26" ht="12" customHeight="1">
      <c r="B1120" s="17">
        <v>32260</v>
      </c>
      <c r="C1120" s="18" t="s">
        <v>27</v>
      </c>
      <c r="D1120" s="27">
        <v>1.9114681778812068E-2</v>
      </c>
      <c r="E1120" s="34"/>
      <c r="F1120" s="19"/>
      <c r="G1120" s="21" t="s">
        <v>26</v>
      </c>
      <c r="H1120" s="20"/>
      <c r="I1120" s="20"/>
      <c r="J1120" s="19"/>
      <c r="K1120" s="19"/>
      <c r="L1120" s="19"/>
      <c r="M1120" s="1"/>
      <c r="N1120" s="78">
        <f t="shared" si="84"/>
        <v>3.8229363557624142E-3</v>
      </c>
      <c r="O1120" s="79" t="str">
        <f t="shared" si="85"/>
        <v/>
      </c>
      <c r="P1120" s="80" t="str">
        <f t="shared" si="86"/>
        <v/>
      </c>
      <c r="Q1120" s="72"/>
      <c r="R1120" s="68"/>
      <c r="S1120" s="69"/>
      <c r="T1120" s="71"/>
      <c r="U1120" s="35"/>
      <c r="V1120" s="35"/>
      <c r="W1120" s="35"/>
      <c r="X1120" s="35"/>
      <c r="Y1120" s="35"/>
      <c r="Z1120" s="35"/>
    </row>
    <row r="1121" spans="2:26" ht="12" customHeight="1">
      <c r="B1121" s="17">
        <v>32261</v>
      </c>
      <c r="C1121" s="18" t="s">
        <v>24</v>
      </c>
      <c r="D1121" s="27"/>
      <c r="E1121" s="34">
        <v>0.16</v>
      </c>
      <c r="F1121" s="19"/>
      <c r="G1121" s="21"/>
      <c r="H1121" s="20" t="s">
        <v>12</v>
      </c>
      <c r="I1121" s="20"/>
      <c r="J1121" s="19"/>
      <c r="K1121" s="19"/>
      <c r="L1121" s="19"/>
      <c r="M1121" s="1"/>
      <c r="N1121" s="78" t="str">
        <f t="shared" si="84"/>
        <v/>
      </c>
      <c r="O1121" s="79">
        <f t="shared" si="85"/>
        <v>5.3333333333333332E-3</v>
      </c>
      <c r="P1121" s="80" t="str">
        <f t="shared" si="86"/>
        <v/>
      </c>
      <c r="Q1121" s="72"/>
      <c r="R1121" s="68"/>
      <c r="S1121" s="69"/>
      <c r="T1121" s="71"/>
      <c r="U1121" s="35"/>
      <c r="V1121" s="35"/>
      <c r="W1121" s="35"/>
      <c r="X1121" s="35"/>
      <c r="Y1121" s="35"/>
      <c r="Z1121" s="35"/>
    </row>
    <row r="1122" spans="2:26" ht="12" customHeight="1">
      <c r="B1122" s="17">
        <v>32261</v>
      </c>
      <c r="C1122" s="18" t="s">
        <v>35</v>
      </c>
      <c r="D1122" s="27"/>
      <c r="E1122" s="34">
        <v>1.1100000000000001</v>
      </c>
      <c r="F1122" s="19"/>
      <c r="G1122" s="21"/>
      <c r="H1122" s="20" t="s">
        <v>12</v>
      </c>
      <c r="I1122" s="20"/>
      <c r="J1122" s="19"/>
      <c r="K1122" s="19">
        <v>4786.1220772754577</v>
      </c>
      <c r="L1122" s="19"/>
      <c r="M1122" s="1"/>
      <c r="N1122" s="78" t="str">
        <f t="shared" si="84"/>
        <v/>
      </c>
      <c r="O1122" s="79">
        <f t="shared" si="85"/>
        <v>3.7000000000000005E-2</v>
      </c>
      <c r="P1122" s="80" t="str">
        <f t="shared" si="86"/>
        <v/>
      </c>
      <c r="Q1122" s="72"/>
      <c r="R1122" s="68"/>
      <c r="S1122" s="69"/>
      <c r="T1122" s="71"/>
      <c r="U1122" s="35"/>
      <c r="V1122" s="35"/>
      <c r="W1122" s="35"/>
      <c r="X1122" s="35"/>
      <c r="Y1122" s="35"/>
      <c r="Z1122" s="35"/>
    </row>
    <row r="1123" spans="2:26" ht="12" customHeight="1">
      <c r="B1123" s="17">
        <v>32261</v>
      </c>
      <c r="C1123" s="18" t="s">
        <v>25</v>
      </c>
      <c r="D1123" s="27">
        <v>1.9113475475125194E-2</v>
      </c>
      <c r="E1123" s="34"/>
      <c r="F1123" s="19"/>
      <c r="G1123" s="21" t="s">
        <v>26</v>
      </c>
      <c r="H1123" s="32"/>
      <c r="I1123" s="32"/>
      <c r="J1123" s="19">
        <v>20.40492652074176</v>
      </c>
      <c r="K1123" s="19"/>
      <c r="L1123" s="19"/>
      <c r="M1123" s="1"/>
      <c r="N1123" s="78">
        <f t="shared" si="84"/>
        <v>3.8226950950250383E-3</v>
      </c>
      <c r="O1123" s="79" t="str">
        <f t="shared" si="85"/>
        <v/>
      </c>
      <c r="P1123" s="80" t="str">
        <f t="shared" si="86"/>
        <v/>
      </c>
      <c r="Q1123" s="72"/>
      <c r="R1123" s="68"/>
      <c r="S1123" s="69"/>
      <c r="T1123" s="71"/>
      <c r="U1123" s="35"/>
      <c r="V1123" s="35"/>
      <c r="W1123" s="35"/>
      <c r="X1123" s="35"/>
      <c r="Y1123" s="35"/>
      <c r="Z1123" s="35"/>
    </row>
    <row r="1124" spans="2:26" ht="12" customHeight="1">
      <c r="B1124" s="17">
        <v>32261</v>
      </c>
      <c r="C1124" s="18" t="s">
        <v>27</v>
      </c>
      <c r="D1124" s="27">
        <v>1.9113475475125194E-2</v>
      </c>
      <c r="E1124" s="34"/>
      <c r="F1124" s="19"/>
      <c r="G1124" s="21" t="s">
        <v>26</v>
      </c>
      <c r="H1124" s="20"/>
      <c r="I1124" s="20"/>
      <c r="J1124" s="19"/>
      <c r="K1124" s="19"/>
      <c r="L1124" s="19"/>
      <c r="M1124" s="1"/>
      <c r="N1124" s="78">
        <f t="shared" si="84"/>
        <v>3.8226950950250383E-3</v>
      </c>
      <c r="O1124" s="79" t="str">
        <f t="shared" si="85"/>
        <v/>
      </c>
      <c r="P1124" s="80" t="str">
        <f t="shared" si="86"/>
        <v/>
      </c>
      <c r="Q1124" s="72"/>
      <c r="R1124" s="68"/>
      <c r="S1124" s="69"/>
      <c r="T1124" s="71"/>
      <c r="U1124" s="35"/>
      <c r="V1124" s="35"/>
      <c r="W1124" s="35"/>
      <c r="X1124" s="35"/>
      <c r="Y1124" s="35"/>
      <c r="Z1124" s="35"/>
    </row>
    <row r="1125" spans="2:26" ht="12" customHeight="1">
      <c r="B1125" s="17">
        <v>32263</v>
      </c>
      <c r="C1125" s="18" t="s">
        <v>28</v>
      </c>
      <c r="D1125" s="27"/>
      <c r="E1125" s="34">
        <v>0.14000000000000001</v>
      </c>
      <c r="F1125" s="19"/>
      <c r="G1125" s="21"/>
      <c r="H1125" s="32" t="s">
        <v>12</v>
      </c>
      <c r="I1125" s="32"/>
      <c r="J1125" s="19"/>
      <c r="K1125" s="19"/>
      <c r="L1125" s="19"/>
      <c r="M1125" s="1"/>
      <c r="N1125" s="78" t="str">
        <f t="shared" si="84"/>
        <v/>
      </c>
      <c r="O1125" s="79">
        <f t="shared" si="85"/>
        <v>4.6666666666666671E-3</v>
      </c>
      <c r="P1125" s="80" t="str">
        <f t="shared" si="86"/>
        <v/>
      </c>
      <c r="Q1125" s="72"/>
      <c r="R1125" s="68"/>
      <c r="S1125" s="69"/>
      <c r="T1125" s="71"/>
      <c r="U1125" s="35"/>
      <c r="V1125" s="35"/>
      <c r="W1125" s="35"/>
      <c r="X1125" s="35"/>
      <c r="Y1125" s="35"/>
      <c r="Z1125" s="35"/>
    </row>
    <row r="1126" spans="2:26" ht="12" customHeight="1">
      <c r="B1126" s="17">
        <v>32263</v>
      </c>
      <c r="C1126" s="18" t="s">
        <v>29</v>
      </c>
      <c r="D1126" s="27"/>
      <c r="E1126" s="34">
        <v>0.16</v>
      </c>
      <c r="F1126" s="19"/>
      <c r="G1126" s="21"/>
      <c r="H1126" s="20" t="s">
        <v>12</v>
      </c>
      <c r="I1126" s="20"/>
      <c r="J1126" s="19"/>
      <c r="K1126" s="19">
        <v>4785.5180039673351</v>
      </c>
      <c r="L1126" s="19"/>
      <c r="M1126" s="1"/>
      <c r="N1126" s="78" t="str">
        <f t="shared" si="84"/>
        <v/>
      </c>
      <c r="O1126" s="79">
        <f t="shared" si="85"/>
        <v>5.3333333333333332E-3</v>
      </c>
      <c r="P1126" s="80" t="str">
        <f t="shared" si="86"/>
        <v/>
      </c>
      <c r="Q1126" s="72"/>
      <c r="R1126" s="68"/>
      <c r="S1126" s="69"/>
      <c r="T1126" s="71"/>
      <c r="U1126" s="35"/>
      <c r="V1126" s="35"/>
      <c r="W1126" s="35"/>
      <c r="X1126" s="35"/>
      <c r="Y1126" s="35"/>
      <c r="Z1126" s="35"/>
    </row>
    <row r="1127" spans="2:26" ht="12" customHeight="1">
      <c r="B1127" s="17">
        <v>32264</v>
      </c>
      <c r="C1127" s="18" t="s">
        <v>24</v>
      </c>
      <c r="D1127" s="27"/>
      <c r="E1127" s="34">
        <v>0.12</v>
      </c>
      <c r="F1127" s="19"/>
      <c r="G1127" s="21"/>
      <c r="H1127" s="20" t="s">
        <v>12</v>
      </c>
      <c r="I1127" s="20"/>
      <c r="J1127" s="19"/>
      <c r="K1127" s="19"/>
      <c r="L1127" s="19"/>
      <c r="M1127" s="1"/>
      <c r="N1127" s="78" t="str">
        <f t="shared" si="84"/>
        <v/>
      </c>
      <c r="O1127" s="79">
        <f t="shared" si="85"/>
        <v>4.0000000000000001E-3</v>
      </c>
      <c r="P1127" s="80" t="str">
        <f t="shared" si="86"/>
        <v/>
      </c>
      <c r="Q1127" s="72"/>
      <c r="R1127" s="68"/>
      <c r="S1127" s="69"/>
      <c r="T1127" s="71"/>
      <c r="U1127" s="35"/>
      <c r="V1127" s="35"/>
      <c r="W1127" s="35"/>
      <c r="X1127" s="35"/>
      <c r="Y1127" s="35"/>
      <c r="Z1127" s="35"/>
    </row>
    <row r="1128" spans="2:26" ht="12" customHeight="1">
      <c r="B1128" s="17">
        <v>32273</v>
      </c>
      <c r="C1128" s="18" t="s">
        <v>30</v>
      </c>
      <c r="D1128" s="27"/>
      <c r="E1128" s="34"/>
      <c r="F1128" s="19">
        <v>820</v>
      </c>
      <c r="G1128" s="21"/>
      <c r="H1128" s="20"/>
      <c r="I1128" s="20" t="s">
        <v>20</v>
      </c>
      <c r="J1128" s="19"/>
      <c r="K1128" s="19"/>
      <c r="L1128" s="19">
        <v>49781.407797707529</v>
      </c>
      <c r="M1128" s="1"/>
      <c r="N1128" s="78" t="str">
        <f t="shared" si="84"/>
        <v/>
      </c>
      <c r="O1128" s="79" t="str">
        <f t="shared" si="85"/>
        <v/>
      </c>
      <c r="P1128" s="80">
        <f t="shared" si="86"/>
        <v>27.333333333333332</v>
      </c>
      <c r="Q1128" s="72"/>
      <c r="R1128" s="68"/>
      <c r="S1128" s="69"/>
      <c r="T1128" s="71"/>
      <c r="U1128" s="35"/>
      <c r="V1128" s="35"/>
      <c r="W1128" s="35"/>
      <c r="X1128" s="35"/>
      <c r="Y1128" s="35"/>
      <c r="Z1128" s="35"/>
    </row>
    <row r="1129" spans="2:26" ht="12" customHeight="1">
      <c r="B1129" s="17">
        <v>32290</v>
      </c>
      <c r="C1129" s="18" t="s">
        <v>25</v>
      </c>
      <c r="D1129" s="27">
        <v>1.9078525764527083E-2</v>
      </c>
      <c r="E1129" s="34"/>
      <c r="F1129" s="19"/>
      <c r="G1129" s="21" t="s">
        <v>26</v>
      </c>
      <c r="H1129" s="20"/>
      <c r="I1129" s="20"/>
      <c r="J1129" s="19"/>
      <c r="K1129" s="19"/>
      <c r="L1129" s="19"/>
      <c r="M1129" s="1"/>
      <c r="N1129" s="78">
        <f t="shared" si="84"/>
        <v>3.8157051529054162E-3</v>
      </c>
      <c r="O1129" s="79" t="str">
        <f t="shared" si="85"/>
        <v/>
      </c>
      <c r="P1129" s="80" t="str">
        <f t="shared" si="86"/>
        <v/>
      </c>
      <c r="Q1129" s="72"/>
      <c r="R1129" s="68"/>
      <c r="S1129" s="69"/>
      <c r="T1129" s="71"/>
      <c r="U1129" s="35"/>
      <c r="V1129" s="35"/>
      <c r="W1129" s="35"/>
      <c r="X1129" s="35"/>
      <c r="Y1129" s="35"/>
      <c r="Z1129" s="35"/>
    </row>
    <row r="1130" spans="2:26" ht="12" customHeight="1">
      <c r="B1130" s="17">
        <v>32290</v>
      </c>
      <c r="C1130" s="18" t="s">
        <v>27</v>
      </c>
      <c r="D1130" s="27">
        <v>1.9078525764527083E-2</v>
      </c>
      <c r="E1130" s="34"/>
      <c r="F1130" s="19"/>
      <c r="G1130" s="21" t="s">
        <v>26</v>
      </c>
      <c r="H1130" s="20"/>
      <c r="I1130" s="20"/>
      <c r="J1130" s="19">
        <v>20.367615343211341</v>
      </c>
      <c r="K1130" s="19"/>
      <c r="L1130" s="19"/>
      <c r="M1130" s="1"/>
      <c r="N1130" s="78">
        <f t="shared" si="84"/>
        <v>3.8157051529054162E-3</v>
      </c>
      <c r="O1130" s="79" t="str">
        <f t="shared" si="85"/>
        <v/>
      </c>
      <c r="P1130" s="80" t="str">
        <f t="shared" si="86"/>
        <v/>
      </c>
      <c r="Q1130" s="72"/>
      <c r="R1130" s="68"/>
      <c r="S1130" s="69"/>
      <c r="T1130" s="71"/>
      <c r="U1130" s="35"/>
      <c r="V1130" s="35"/>
      <c r="W1130" s="35"/>
      <c r="X1130" s="35"/>
      <c r="Y1130" s="35"/>
      <c r="Z1130" s="35"/>
    </row>
    <row r="1131" spans="2:26" ht="12" customHeight="1">
      <c r="B1131" s="17">
        <v>32291</v>
      </c>
      <c r="C1131" s="18" t="s">
        <v>24</v>
      </c>
      <c r="D1131" s="27"/>
      <c r="E1131" s="34">
        <v>0.12</v>
      </c>
      <c r="F1131" s="19"/>
      <c r="G1131" s="21"/>
      <c r="H1131" s="20" t="s">
        <v>12</v>
      </c>
      <c r="I1131" s="20"/>
      <c r="J1131" s="19"/>
      <c r="K1131" s="19"/>
      <c r="L1131" s="19"/>
      <c r="M1131" s="1"/>
      <c r="N1131" s="78" t="str">
        <f t="shared" si="84"/>
        <v/>
      </c>
      <c r="O1131" s="79">
        <f t="shared" si="85"/>
        <v>4.0000000000000001E-3</v>
      </c>
      <c r="P1131" s="80" t="str">
        <f t="shared" si="86"/>
        <v/>
      </c>
      <c r="Q1131" s="72"/>
      <c r="R1131" s="68"/>
      <c r="S1131" s="69"/>
      <c r="T1131" s="71"/>
      <c r="U1131" s="35"/>
      <c r="V1131" s="35"/>
      <c r="W1131" s="35"/>
      <c r="X1131" s="35"/>
      <c r="Y1131" s="35"/>
      <c r="Z1131" s="35"/>
    </row>
    <row r="1132" spans="2:26" ht="12" customHeight="1">
      <c r="B1132" s="17">
        <v>32294</v>
      </c>
      <c r="C1132" s="18" t="s">
        <v>28</v>
      </c>
      <c r="D1132" s="27"/>
      <c r="E1132" s="34">
        <v>5.4227647510608342E-3</v>
      </c>
      <c r="F1132" s="19"/>
      <c r="G1132" s="21"/>
      <c r="H1132" s="32" t="s">
        <v>12</v>
      </c>
      <c r="I1132" s="32"/>
      <c r="J1132" s="19"/>
      <c r="K1132" s="19"/>
      <c r="L1132" s="19"/>
      <c r="M1132" s="1"/>
      <c r="N1132" s="78" t="str">
        <f t="shared" si="84"/>
        <v/>
      </c>
      <c r="O1132" s="79">
        <f t="shared" si="85"/>
        <v>1.8075882503536115E-4</v>
      </c>
      <c r="P1132" s="80" t="str">
        <f t="shared" si="86"/>
        <v/>
      </c>
      <c r="Q1132" s="72"/>
      <c r="R1132" s="68"/>
      <c r="S1132" s="69"/>
      <c r="T1132" s="71"/>
      <c r="U1132" s="35"/>
      <c r="V1132" s="35"/>
      <c r="W1132" s="35"/>
      <c r="X1132" s="35"/>
      <c r="Y1132" s="35"/>
      <c r="Z1132" s="35"/>
    </row>
    <row r="1133" spans="2:26" ht="12" customHeight="1">
      <c r="B1133" s="17">
        <v>32294</v>
      </c>
      <c r="C1133" s="18" t="s">
        <v>29</v>
      </c>
      <c r="D1133" s="27"/>
      <c r="E1133" s="34">
        <v>5.4227647510608342E-3</v>
      </c>
      <c r="F1133" s="19"/>
      <c r="G1133" s="21"/>
      <c r="H1133" s="32" t="s">
        <v>12</v>
      </c>
      <c r="I1133" s="32"/>
      <c r="J1133" s="19"/>
      <c r="K1133" s="19"/>
      <c r="L1133" s="19"/>
      <c r="M1133" s="1"/>
      <c r="N1133" s="78" t="str">
        <f t="shared" ref="N1133:N1196" si="87">IF(D1133&lt;&gt;"",D1133/1000*200,"")</f>
        <v/>
      </c>
      <c r="O1133" s="79">
        <f t="shared" si="85"/>
        <v>1.8075882503536115E-4</v>
      </c>
      <c r="P1133" s="80" t="str">
        <f t="shared" si="86"/>
        <v/>
      </c>
      <c r="Q1133" s="72"/>
      <c r="R1133" s="68"/>
      <c r="S1133" s="69"/>
      <c r="T1133" s="71"/>
      <c r="U1133" s="35"/>
      <c r="V1133" s="35"/>
      <c r="W1133" s="35"/>
      <c r="X1133" s="35"/>
      <c r="Y1133" s="35"/>
      <c r="Z1133" s="35"/>
    </row>
    <row r="1134" spans="2:26" ht="12" customHeight="1">
      <c r="B1134" s="17">
        <v>32294</v>
      </c>
      <c r="C1134" s="18" t="s">
        <v>25</v>
      </c>
      <c r="D1134" s="27">
        <v>1.9073710132709892E-2</v>
      </c>
      <c r="E1134" s="34"/>
      <c r="F1134" s="19"/>
      <c r="G1134" s="21" t="s">
        <v>26</v>
      </c>
      <c r="H1134" s="32"/>
      <c r="I1134" s="32"/>
      <c r="J1134" s="19"/>
      <c r="K1134" s="19"/>
      <c r="L1134" s="19"/>
      <c r="M1134" s="1"/>
      <c r="N1134" s="78">
        <f t="shared" si="87"/>
        <v>3.814742026541979E-3</v>
      </c>
      <c r="O1134" s="79" t="str">
        <f t="shared" ref="O1134:O1197" si="88">IF(E1134&lt;&gt;"",E1134/30,"")</f>
        <v/>
      </c>
      <c r="P1134" s="80" t="str">
        <f t="shared" ref="P1134:P1197" si="89">IF(F1134&lt;&gt;"",F1134/30,"")</f>
        <v/>
      </c>
      <c r="Q1134" s="72"/>
      <c r="R1134" s="68"/>
      <c r="S1134" s="69"/>
      <c r="T1134" s="71"/>
      <c r="U1134" s="35"/>
      <c r="V1134" s="35"/>
      <c r="W1134" s="35"/>
      <c r="X1134" s="35"/>
      <c r="Y1134" s="35"/>
      <c r="Z1134" s="35"/>
    </row>
    <row r="1135" spans="2:26" ht="12" customHeight="1">
      <c r="B1135" s="17">
        <v>32294</v>
      </c>
      <c r="C1135" s="18" t="s">
        <v>27</v>
      </c>
      <c r="D1135" s="27">
        <v>1.9073710132709892E-2</v>
      </c>
      <c r="E1135" s="34"/>
      <c r="F1135" s="19"/>
      <c r="G1135" s="21" t="s">
        <v>26</v>
      </c>
      <c r="H1135" s="20"/>
      <c r="I1135" s="20"/>
      <c r="J1135" s="19"/>
      <c r="K1135" s="19"/>
      <c r="L1135" s="19"/>
      <c r="M1135" s="1"/>
      <c r="N1135" s="78">
        <f t="shared" si="87"/>
        <v>3.814742026541979E-3</v>
      </c>
      <c r="O1135" s="79" t="str">
        <f t="shared" si="88"/>
        <v/>
      </c>
      <c r="P1135" s="80" t="str">
        <f t="shared" si="89"/>
        <v/>
      </c>
      <c r="Q1135" s="72"/>
      <c r="R1135" s="68"/>
      <c r="S1135" s="69"/>
      <c r="T1135" s="71"/>
      <c r="U1135" s="35"/>
      <c r="V1135" s="35"/>
      <c r="W1135" s="35"/>
      <c r="X1135" s="35"/>
      <c r="Y1135" s="35"/>
      <c r="Z1135" s="35"/>
    </row>
    <row r="1136" spans="2:26" ht="12" customHeight="1">
      <c r="B1136" s="17">
        <v>32295</v>
      </c>
      <c r="C1136" s="18" t="s">
        <v>24</v>
      </c>
      <c r="D1136" s="27"/>
      <c r="E1136" s="34">
        <v>0.13</v>
      </c>
      <c r="F1136" s="19"/>
      <c r="G1136" s="21"/>
      <c r="H1136" s="20" t="s">
        <v>12</v>
      </c>
      <c r="I1136" s="20"/>
      <c r="J1136" s="19"/>
      <c r="K1136" s="19"/>
      <c r="L1136" s="19"/>
      <c r="M1136" s="1"/>
      <c r="N1136" s="78" t="str">
        <f t="shared" si="87"/>
        <v/>
      </c>
      <c r="O1136" s="79">
        <f t="shared" si="88"/>
        <v>4.3333333333333331E-3</v>
      </c>
      <c r="P1136" s="80" t="str">
        <f t="shared" si="89"/>
        <v/>
      </c>
      <c r="Q1136" s="72"/>
      <c r="R1136" s="68"/>
      <c r="S1136" s="69"/>
      <c r="T1136" s="71"/>
      <c r="U1136" s="35"/>
      <c r="V1136" s="35"/>
      <c r="W1136" s="35"/>
      <c r="X1136" s="35"/>
      <c r="Y1136" s="35"/>
      <c r="Z1136" s="35"/>
    </row>
    <row r="1137" spans="2:26" ht="12" customHeight="1">
      <c r="B1137" s="17">
        <v>32296</v>
      </c>
      <c r="C1137" s="18" t="s">
        <v>35</v>
      </c>
      <c r="D1137" s="27"/>
      <c r="E1137" s="34">
        <v>0.37</v>
      </c>
      <c r="F1137" s="19"/>
      <c r="G1137" s="18"/>
      <c r="H1137" s="20" t="s">
        <v>12</v>
      </c>
      <c r="I1137" s="20"/>
      <c r="J1137" s="19"/>
      <c r="K1137" s="19">
        <v>4775.5617946787606</v>
      </c>
      <c r="L1137" s="19"/>
      <c r="M1137" s="1"/>
      <c r="N1137" s="78" t="str">
        <f t="shared" si="87"/>
        <v/>
      </c>
      <c r="O1137" s="79">
        <f t="shared" si="88"/>
        <v>1.2333333333333333E-2</v>
      </c>
      <c r="P1137" s="80" t="str">
        <f t="shared" si="89"/>
        <v/>
      </c>
      <c r="Q1137" s="72"/>
      <c r="R1137" s="68"/>
      <c r="S1137" s="69"/>
      <c r="T1137" s="71"/>
      <c r="U1137" s="35"/>
      <c r="V1137" s="35"/>
      <c r="W1137" s="35"/>
      <c r="X1137" s="35"/>
      <c r="Y1137" s="35"/>
      <c r="Z1137" s="35"/>
    </row>
    <row r="1138" spans="2:26" ht="12" customHeight="1">
      <c r="B1138" s="17">
        <v>32300</v>
      </c>
      <c r="C1138" s="18" t="s">
        <v>33</v>
      </c>
      <c r="D1138" s="27"/>
      <c r="E1138" s="34"/>
      <c r="F1138" s="19">
        <v>550</v>
      </c>
      <c r="G1138" s="21"/>
      <c r="H1138" s="20"/>
      <c r="I1138" s="20" t="s">
        <v>20</v>
      </c>
      <c r="J1138" s="19"/>
      <c r="K1138" s="19"/>
      <c r="L1138" s="19"/>
      <c r="M1138" s="1"/>
      <c r="N1138" s="78" t="str">
        <f t="shared" si="87"/>
        <v/>
      </c>
      <c r="O1138" s="79" t="str">
        <f t="shared" si="88"/>
        <v/>
      </c>
      <c r="P1138" s="80">
        <f t="shared" si="89"/>
        <v>18.333333333333332</v>
      </c>
      <c r="Q1138" s="72"/>
      <c r="R1138" s="68"/>
      <c r="S1138" s="69"/>
      <c r="T1138" s="71"/>
      <c r="U1138" s="35"/>
      <c r="V1138" s="35"/>
      <c r="W1138" s="35"/>
      <c r="X1138" s="35"/>
      <c r="Y1138" s="35"/>
      <c r="Z1138" s="35"/>
    </row>
    <row r="1139" spans="2:26" ht="12" customHeight="1">
      <c r="B1139" s="17">
        <v>32300</v>
      </c>
      <c r="C1139" s="18" t="s">
        <v>32</v>
      </c>
      <c r="D1139" s="27"/>
      <c r="E1139" s="34"/>
      <c r="F1139" s="19">
        <v>980</v>
      </c>
      <c r="G1139" s="21"/>
      <c r="H1139" s="32"/>
      <c r="I1139" s="32" t="s">
        <v>20</v>
      </c>
      <c r="J1139" s="19"/>
      <c r="K1139" s="19"/>
      <c r="L1139" s="19"/>
      <c r="M1139" s="1"/>
      <c r="N1139" s="78" t="str">
        <f t="shared" si="87"/>
        <v/>
      </c>
      <c r="O1139" s="79" t="str">
        <f t="shared" si="88"/>
        <v/>
      </c>
      <c r="P1139" s="80">
        <f t="shared" si="89"/>
        <v>32.666666666666664</v>
      </c>
      <c r="Q1139" s="72"/>
      <c r="R1139" s="68"/>
      <c r="S1139" s="69"/>
      <c r="T1139" s="71"/>
      <c r="U1139" s="35"/>
      <c r="V1139" s="35"/>
      <c r="W1139" s="35"/>
      <c r="X1139" s="35"/>
      <c r="Y1139" s="35"/>
      <c r="Z1139" s="35"/>
    </row>
    <row r="1140" spans="2:26" ht="12" customHeight="1">
      <c r="B1140" s="17">
        <v>32310</v>
      </c>
      <c r="C1140" s="18" t="s">
        <v>34</v>
      </c>
      <c r="D1140" s="27"/>
      <c r="E1140" s="34"/>
      <c r="F1140" s="19">
        <v>310</v>
      </c>
      <c r="G1140" s="21"/>
      <c r="H1140" s="20"/>
      <c r="I1140" s="20" t="s">
        <v>20</v>
      </c>
      <c r="J1140" s="19"/>
      <c r="K1140" s="19"/>
      <c r="L1140" s="19">
        <v>49665.298974331585</v>
      </c>
      <c r="M1140" s="1"/>
      <c r="N1140" s="78" t="str">
        <f t="shared" si="87"/>
        <v/>
      </c>
      <c r="O1140" s="79" t="str">
        <f t="shared" si="88"/>
        <v/>
      </c>
      <c r="P1140" s="80">
        <f t="shared" si="89"/>
        <v>10.333333333333334</v>
      </c>
      <c r="Q1140" s="72"/>
      <c r="R1140" s="68"/>
      <c r="S1140" s="69"/>
      <c r="T1140" s="71"/>
      <c r="U1140" s="35"/>
      <c r="V1140" s="35"/>
      <c r="W1140" s="35"/>
      <c r="X1140" s="35"/>
      <c r="Y1140" s="35"/>
      <c r="Z1140" s="35"/>
    </row>
    <row r="1141" spans="2:26" ht="12" customHeight="1">
      <c r="B1141" s="17">
        <v>32321</v>
      </c>
      <c r="C1141" s="18" t="s">
        <v>25</v>
      </c>
      <c r="D1141" s="27">
        <v>1.9041236395985005E-2</v>
      </c>
      <c r="E1141" s="34"/>
      <c r="F1141" s="19"/>
      <c r="G1141" s="21" t="s">
        <v>26</v>
      </c>
      <c r="H1141" s="20"/>
      <c r="I1141" s="20"/>
      <c r="J1141" s="19">
        <v>20.32780642274075</v>
      </c>
      <c r="K1141" s="19"/>
      <c r="L1141" s="19"/>
      <c r="M1141" s="1"/>
      <c r="N1141" s="78">
        <f t="shared" si="87"/>
        <v>3.8082472791970009E-3</v>
      </c>
      <c r="O1141" s="79" t="str">
        <f t="shared" si="88"/>
        <v/>
      </c>
      <c r="P1141" s="80" t="str">
        <f t="shared" si="89"/>
        <v/>
      </c>
      <c r="Q1141" s="72"/>
      <c r="R1141" s="68"/>
      <c r="S1141" s="69"/>
      <c r="T1141" s="71"/>
      <c r="U1141" s="35"/>
      <c r="V1141" s="35"/>
      <c r="W1141" s="35"/>
      <c r="X1141" s="35"/>
      <c r="Y1141" s="35"/>
      <c r="Z1141" s="35"/>
    </row>
    <row r="1142" spans="2:26" ht="12" customHeight="1">
      <c r="B1142" s="17">
        <v>32321</v>
      </c>
      <c r="C1142" s="18" t="s">
        <v>27</v>
      </c>
      <c r="D1142" s="27">
        <v>1.9041236395985005E-2</v>
      </c>
      <c r="E1142" s="34"/>
      <c r="F1142" s="19"/>
      <c r="G1142" s="21" t="s">
        <v>26</v>
      </c>
      <c r="H1142" s="20"/>
      <c r="I1142" s="20"/>
      <c r="J1142" s="19"/>
      <c r="K1142" s="19"/>
      <c r="L1142" s="19"/>
      <c r="M1142" s="1"/>
      <c r="N1142" s="78">
        <f t="shared" si="87"/>
        <v>3.8082472791970009E-3</v>
      </c>
      <c r="O1142" s="79" t="str">
        <f t="shared" si="88"/>
        <v/>
      </c>
      <c r="P1142" s="80" t="str">
        <f t="shared" si="89"/>
        <v/>
      </c>
      <c r="Q1142" s="72"/>
      <c r="R1142" s="68"/>
      <c r="S1142" s="69"/>
      <c r="T1142" s="71"/>
      <c r="U1142" s="35"/>
      <c r="V1142" s="35"/>
      <c r="W1142" s="35"/>
      <c r="X1142" s="35"/>
      <c r="Y1142" s="35"/>
      <c r="Z1142" s="35"/>
    </row>
    <row r="1143" spans="2:26" ht="12" customHeight="1">
      <c r="B1143" s="17">
        <v>32323</v>
      </c>
      <c r="C1143" s="18" t="s">
        <v>19</v>
      </c>
      <c r="D1143" s="27"/>
      <c r="E1143" s="34"/>
      <c r="F1143" s="19">
        <v>1258</v>
      </c>
      <c r="G1143" s="21"/>
      <c r="H1143" s="20"/>
      <c r="I1143" s="20" t="s">
        <v>20</v>
      </c>
      <c r="J1143" s="19"/>
      <c r="K1143" s="19"/>
      <c r="L1143" s="19"/>
      <c r="M1143" s="1"/>
      <c r="N1143" s="78" t="str">
        <f t="shared" si="87"/>
        <v/>
      </c>
      <c r="O1143" s="79" t="str">
        <f t="shared" si="88"/>
        <v/>
      </c>
      <c r="P1143" s="80">
        <f t="shared" si="89"/>
        <v>41.93333333333333</v>
      </c>
      <c r="Q1143" s="72"/>
      <c r="R1143" s="68"/>
      <c r="S1143" s="69"/>
      <c r="T1143" s="71"/>
      <c r="U1143" s="35"/>
      <c r="V1143" s="35"/>
      <c r="W1143" s="35"/>
      <c r="X1143" s="35"/>
      <c r="Y1143" s="35"/>
      <c r="Z1143" s="35"/>
    </row>
    <row r="1144" spans="2:26" ht="12" customHeight="1">
      <c r="B1144" s="17">
        <v>32323</v>
      </c>
      <c r="C1144" s="18" t="s">
        <v>27</v>
      </c>
      <c r="D1144" s="27">
        <v>1.9038833134539773E-2</v>
      </c>
      <c r="E1144" s="34"/>
      <c r="F1144" s="19"/>
      <c r="G1144" s="21" t="s">
        <v>26</v>
      </c>
      <c r="H1144" s="20"/>
      <c r="I1144" s="20"/>
      <c r="J1144" s="19"/>
      <c r="K1144" s="19"/>
      <c r="L1144" s="19"/>
      <c r="M1144" s="1"/>
      <c r="N1144" s="78">
        <f t="shared" si="87"/>
        <v>3.807766626907955E-3</v>
      </c>
      <c r="O1144" s="79" t="str">
        <f t="shared" si="88"/>
        <v/>
      </c>
      <c r="P1144" s="80" t="str">
        <f t="shared" si="89"/>
        <v/>
      </c>
      <c r="Q1144" s="72"/>
      <c r="R1144" s="68"/>
      <c r="S1144" s="69"/>
      <c r="T1144" s="71"/>
      <c r="U1144" s="35"/>
      <c r="V1144" s="35"/>
      <c r="W1144" s="35"/>
      <c r="X1144" s="35"/>
      <c r="Y1144" s="35"/>
      <c r="Z1144" s="35"/>
    </row>
    <row r="1145" spans="2:26" ht="12" customHeight="1">
      <c r="B1145" s="17">
        <v>32323</v>
      </c>
      <c r="C1145" s="18" t="s">
        <v>27</v>
      </c>
      <c r="D1145" s="27">
        <v>1.9038833134539773E-2</v>
      </c>
      <c r="E1145" s="34"/>
      <c r="F1145" s="19"/>
      <c r="G1145" s="21" t="s">
        <v>26</v>
      </c>
      <c r="H1145" s="20"/>
      <c r="I1145" s="20"/>
      <c r="J1145" s="19">
        <v>20.325240778765433</v>
      </c>
      <c r="K1145" s="19"/>
      <c r="L1145" s="19"/>
      <c r="M1145" s="1"/>
      <c r="N1145" s="78">
        <f t="shared" si="87"/>
        <v>3.807766626907955E-3</v>
      </c>
      <c r="O1145" s="79" t="str">
        <f t="shared" si="88"/>
        <v/>
      </c>
      <c r="P1145" s="80" t="str">
        <f t="shared" si="89"/>
        <v/>
      </c>
      <c r="Q1145" s="72"/>
      <c r="R1145" s="68"/>
      <c r="S1145" s="69"/>
      <c r="T1145" s="71"/>
      <c r="U1145" s="35"/>
      <c r="V1145" s="35"/>
      <c r="W1145" s="35"/>
      <c r="X1145" s="35"/>
      <c r="Y1145" s="35"/>
      <c r="Z1145" s="35"/>
    </row>
    <row r="1146" spans="2:26" ht="12" customHeight="1">
      <c r="B1146" s="17">
        <v>32324</v>
      </c>
      <c r="C1146" s="18" t="s">
        <v>28</v>
      </c>
      <c r="D1146" s="27"/>
      <c r="E1146" s="34">
        <v>5.4125074231035986E-3</v>
      </c>
      <c r="F1146" s="19"/>
      <c r="G1146" s="21"/>
      <c r="H1146" s="20" t="s">
        <v>12</v>
      </c>
      <c r="I1146" s="20"/>
      <c r="J1146" s="19"/>
      <c r="K1146" s="19">
        <v>4767.1303475106743</v>
      </c>
      <c r="L1146" s="19"/>
      <c r="M1146" s="1"/>
      <c r="N1146" s="78" t="str">
        <f t="shared" si="87"/>
        <v/>
      </c>
      <c r="O1146" s="79">
        <f t="shared" si="88"/>
        <v>1.8041691410345328E-4</v>
      </c>
      <c r="P1146" s="80" t="str">
        <f t="shared" si="89"/>
        <v/>
      </c>
      <c r="Q1146" s="72"/>
      <c r="R1146" s="68"/>
      <c r="S1146" s="69"/>
      <c r="T1146" s="71"/>
      <c r="U1146" s="35"/>
      <c r="V1146" s="35"/>
      <c r="W1146" s="35"/>
      <c r="X1146" s="35"/>
      <c r="Y1146" s="35"/>
      <c r="Z1146" s="35"/>
    </row>
    <row r="1147" spans="2:26" ht="12" customHeight="1">
      <c r="B1147" s="17">
        <v>32324</v>
      </c>
      <c r="C1147" s="18" t="s">
        <v>29</v>
      </c>
      <c r="D1147" s="27"/>
      <c r="E1147" s="34">
        <v>5.4125074231035986E-3</v>
      </c>
      <c r="F1147" s="19"/>
      <c r="G1147" s="18"/>
      <c r="H1147" s="20" t="s">
        <v>12</v>
      </c>
      <c r="I1147" s="20"/>
      <c r="J1147" s="19"/>
      <c r="K1147" s="19"/>
      <c r="L1147" s="19"/>
      <c r="M1147" s="1"/>
      <c r="N1147" s="78" t="str">
        <f t="shared" si="87"/>
        <v/>
      </c>
      <c r="O1147" s="79">
        <f t="shared" si="88"/>
        <v>1.8041691410345328E-4</v>
      </c>
      <c r="P1147" s="80" t="str">
        <f t="shared" si="89"/>
        <v/>
      </c>
      <c r="Q1147" s="72"/>
      <c r="R1147" s="68"/>
      <c r="S1147" s="69"/>
      <c r="T1147" s="71"/>
      <c r="U1147" s="35"/>
      <c r="V1147" s="35"/>
      <c r="W1147" s="35"/>
      <c r="X1147" s="35"/>
      <c r="Y1147" s="35"/>
      <c r="Z1147" s="35"/>
    </row>
    <row r="1148" spans="2:26" ht="12" customHeight="1">
      <c r="B1148" s="17">
        <v>32324</v>
      </c>
      <c r="C1148" s="18" t="s">
        <v>25</v>
      </c>
      <c r="D1148" s="27">
        <v>1.9037631617566084E-2</v>
      </c>
      <c r="E1148" s="34"/>
      <c r="F1148" s="19"/>
      <c r="G1148" s="21" t="s">
        <v>26</v>
      </c>
      <c r="H1148" s="20"/>
      <c r="I1148" s="20"/>
      <c r="J1148" s="19"/>
      <c r="K1148" s="19"/>
      <c r="L1148" s="19"/>
      <c r="M1148" s="1"/>
      <c r="N1148" s="78">
        <f t="shared" si="87"/>
        <v>3.807526323513217E-3</v>
      </c>
      <c r="O1148" s="79" t="str">
        <f t="shared" si="88"/>
        <v/>
      </c>
      <c r="P1148" s="80" t="str">
        <f t="shared" si="89"/>
        <v/>
      </c>
      <c r="Q1148" s="72"/>
      <c r="R1148" s="68"/>
      <c r="S1148" s="69"/>
      <c r="T1148" s="71"/>
      <c r="U1148" s="35"/>
      <c r="V1148" s="35"/>
      <c r="W1148" s="35"/>
      <c r="X1148" s="35"/>
      <c r="Y1148" s="35"/>
      <c r="Z1148" s="35"/>
    </row>
    <row r="1149" spans="2:26" ht="12" customHeight="1">
      <c r="B1149" s="17">
        <v>32324</v>
      </c>
      <c r="C1149" s="18" t="s">
        <v>27</v>
      </c>
      <c r="D1149" s="27">
        <v>1.9037631617566084E-2</v>
      </c>
      <c r="E1149" s="34"/>
      <c r="F1149" s="19"/>
      <c r="G1149" s="21" t="s">
        <v>26</v>
      </c>
      <c r="H1149" s="20"/>
      <c r="I1149" s="20"/>
      <c r="J1149" s="19"/>
      <c r="K1149" s="19"/>
      <c r="L1149" s="19"/>
      <c r="M1149" s="1"/>
      <c r="N1149" s="78">
        <f t="shared" si="87"/>
        <v>3.807526323513217E-3</v>
      </c>
      <c r="O1149" s="79" t="str">
        <f t="shared" si="88"/>
        <v/>
      </c>
      <c r="P1149" s="80" t="str">
        <f t="shared" si="89"/>
        <v/>
      </c>
      <c r="Q1149" s="72"/>
      <c r="R1149" s="68"/>
      <c r="S1149" s="69"/>
      <c r="T1149" s="71"/>
      <c r="U1149" s="35"/>
      <c r="V1149" s="35"/>
      <c r="W1149" s="35"/>
      <c r="X1149" s="35"/>
      <c r="Y1149" s="35"/>
      <c r="Z1149" s="35"/>
    </row>
    <row r="1150" spans="2:26" ht="12" customHeight="1">
      <c r="B1150" s="17">
        <v>32325</v>
      </c>
      <c r="C1150" s="18" t="s">
        <v>24</v>
      </c>
      <c r="D1150" s="27"/>
      <c r="E1150" s="34">
        <v>5.7000000000000002E-2</v>
      </c>
      <c r="F1150" s="19"/>
      <c r="G1150" s="21"/>
      <c r="H1150" s="20" t="s">
        <v>12</v>
      </c>
      <c r="I1150" s="20"/>
      <c r="J1150" s="19"/>
      <c r="K1150" s="19"/>
      <c r="L1150" s="19"/>
      <c r="M1150" s="1"/>
      <c r="N1150" s="78" t="str">
        <f t="shared" si="87"/>
        <v/>
      </c>
      <c r="O1150" s="79">
        <f t="shared" si="88"/>
        <v>1.9E-3</v>
      </c>
      <c r="P1150" s="80" t="str">
        <f t="shared" si="89"/>
        <v/>
      </c>
      <c r="Q1150" s="72"/>
      <c r="R1150" s="68"/>
      <c r="S1150" s="69"/>
      <c r="T1150" s="71"/>
      <c r="U1150" s="35"/>
      <c r="V1150" s="35"/>
      <c r="W1150" s="35"/>
      <c r="X1150" s="35"/>
      <c r="Y1150" s="35"/>
      <c r="Z1150" s="35"/>
    </row>
    <row r="1151" spans="2:26" ht="12" customHeight="1">
      <c r="B1151" s="17">
        <v>32325</v>
      </c>
      <c r="C1151" s="18" t="s">
        <v>24</v>
      </c>
      <c r="D1151" s="27"/>
      <c r="E1151" s="34">
        <v>5.4121658465220339E-3</v>
      </c>
      <c r="F1151" s="19"/>
      <c r="G1151" s="21"/>
      <c r="H1151" s="20" t="s">
        <v>12</v>
      </c>
      <c r="I1151" s="20"/>
      <c r="J1151" s="19"/>
      <c r="K1151" s="19">
        <v>4766.8294998700731</v>
      </c>
      <c r="L1151" s="19"/>
      <c r="M1151" s="1"/>
      <c r="N1151" s="78" t="str">
        <f t="shared" si="87"/>
        <v/>
      </c>
      <c r="O1151" s="79">
        <f t="shared" si="88"/>
        <v>1.8040552821740113E-4</v>
      </c>
      <c r="P1151" s="80" t="str">
        <f t="shared" si="89"/>
        <v/>
      </c>
      <c r="Q1151" s="72"/>
      <c r="R1151" s="68"/>
      <c r="S1151" s="69"/>
      <c r="T1151" s="71"/>
      <c r="U1151" s="35"/>
      <c r="V1151" s="35"/>
      <c r="W1151" s="35"/>
      <c r="X1151" s="35"/>
      <c r="Y1151" s="35"/>
      <c r="Z1151" s="35"/>
    </row>
    <row r="1152" spans="2:26" ht="12" customHeight="1">
      <c r="B1152" s="17">
        <v>32325</v>
      </c>
      <c r="C1152" s="18" t="s">
        <v>35</v>
      </c>
      <c r="D1152" s="27"/>
      <c r="E1152" s="34">
        <v>0.14000000000000001</v>
      </c>
      <c r="F1152" s="19"/>
      <c r="G1152" s="21"/>
      <c r="H1152" s="20" t="s">
        <v>12</v>
      </c>
      <c r="I1152" s="20"/>
      <c r="J1152" s="19"/>
      <c r="K1152" s="19"/>
      <c r="L1152" s="19"/>
      <c r="M1152" s="1"/>
      <c r="N1152" s="78" t="str">
        <f t="shared" si="87"/>
        <v/>
      </c>
      <c r="O1152" s="79">
        <f t="shared" si="88"/>
        <v>4.6666666666666671E-3</v>
      </c>
      <c r="P1152" s="80" t="str">
        <f t="shared" si="89"/>
        <v/>
      </c>
      <c r="Q1152" s="72"/>
      <c r="R1152" s="68"/>
      <c r="S1152" s="69"/>
      <c r="T1152" s="71"/>
      <c r="U1152" s="35"/>
      <c r="V1152" s="35"/>
      <c r="W1152" s="35"/>
      <c r="X1152" s="35"/>
      <c r="Y1152" s="35"/>
      <c r="Z1152" s="35"/>
    </row>
    <row r="1153" spans="2:26" ht="12" customHeight="1">
      <c r="B1153" s="17">
        <v>32351</v>
      </c>
      <c r="C1153" s="18" t="s">
        <v>25</v>
      </c>
      <c r="D1153" s="27">
        <v>1.9005219305922843E-2</v>
      </c>
      <c r="E1153" s="34"/>
      <c r="F1153" s="19"/>
      <c r="G1153" s="21" t="s">
        <v>26</v>
      </c>
      <c r="H1153" s="20"/>
      <c r="I1153" s="20"/>
      <c r="J1153" s="19">
        <v>20.289355745512221</v>
      </c>
      <c r="K1153" s="19"/>
      <c r="L1153" s="19"/>
      <c r="M1153" s="1"/>
      <c r="N1153" s="78">
        <f t="shared" si="87"/>
        <v>3.8010438611845686E-3</v>
      </c>
      <c r="O1153" s="79" t="str">
        <f t="shared" si="88"/>
        <v/>
      </c>
      <c r="P1153" s="80" t="str">
        <f t="shared" si="89"/>
        <v/>
      </c>
      <c r="Q1153" s="72"/>
      <c r="R1153" s="68"/>
      <c r="S1153" s="69"/>
      <c r="T1153" s="71"/>
      <c r="U1153" s="35"/>
      <c r="V1153" s="35"/>
      <c r="W1153" s="35"/>
      <c r="X1153" s="35"/>
      <c r="Y1153" s="35"/>
      <c r="Z1153" s="35"/>
    </row>
    <row r="1154" spans="2:26" ht="12" customHeight="1">
      <c r="B1154" s="17">
        <v>32351</v>
      </c>
      <c r="C1154" s="18" t="s">
        <v>27</v>
      </c>
      <c r="D1154" s="27">
        <v>1.9005219305922843E-2</v>
      </c>
      <c r="E1154" s="34"/>
      <c r="F1154" s="19"/>
      <c r="G1154" s="21" t="s">
        <v>26</v>
      </c>
      <c r="H1154" s="20"/>
      <c r="I1154" s="20"/>
      <c r="J1154" s="19"/>
      <c r="K1154" s="19"/>
      <c r="L1154" s="19"/>
      <c r="M1154" s="1"/>
      <c r="N1154" s="78">
        <f t="shared" si="87"/>
        <v>3.8010438611845686E-3</v>
      </c>
      <c r="O1154" s="79" t="str">
        <f t="shared" si="88"/>
        <v/>
      </c>
      <c r="P1154" s="80" t="str">
        <f t="shared" si="89"/>
        <v/>
      </c>
      <c r="Q1154" s="72"/>
      <c r="R1154" s="68"/>
      <c r="S1154" s="69"/>
      <c r="T1154" s="71"/>
      <c r="U1154" s="35"/>
      <c r="V1154" s="35"/>
      <c r="W1154" s="35"/>
      <c r="X1154" s="35"/>
      <c r="Y1154" s="35"/>
      <c r="Z1154" s="35"/>
    </row>
    <row r="1155" spans="2:26" ht="12" customHeight="1">
      <c r="B1155" s="17">
        <v>32353</v>
      </c>
      <c r="C1155" s="18" t="s">
        <v>28</v>
      </c>
      <c r="D1155" s="27"/>
      <c r="E1155" s="34">
        <v>5.4026104491966915E-3</v>
      </c>
      <c r="F1155" s="19"/>
      <c r="G1155" s="21"/>
      <c r="H1155" s="20" t="s">
        <v>12</v>
      </c>
      <c r="I1155" s="20"/>
      <c r="J1155" s="19"/>
      <c r="K1155" s="19"/>
      <c r="L1155" s="19"/>
      <c r="M1155" s="1"/>
      <c r="N1155" s="78" t="str">
        <f t="shared" si="87"/>
        <v/>
      </c>
      <c r="O1155" s="79">
        <f t="shared" si="88"/>
        <v>1.8008701497322305E-4</v>
      </c>
      <c r="P1155" s="80" t="str">
        <f t="shared" si="89"/>
        <v/>
      </c>
      <c r="Q1155" s="72"/>
      <c r="R1155" s="68"/>
      <c r="S1155" s="69"/>
      <c r="T1155" s="71"/>
      <c r="U1155" s="35"/>
      <c r="V1155" s="35"/>
      <c r="W1155" s="35"/>
      <c r="X1155" s="35"/>
      <c r="Y1155" s="35"/>
      <c r="Z1155" s="35"/>
    </row>
    <row r="1156" spans="2:26" ht="12" customHeight="1">
      <c r="B1156" s="17">
        <v>32353</v>
      </c>
      <c r="C1156" s="18" t="s">
        <v>29</v>
      </c>
      <c r="D1156" s="27"/>
      <c r="E1156" s="34">
        <v>5.4026104491966915E-3</v>
      </c>
      <c r="F1156" s="19"/>
      <c r="G1156" s="21"/>
      <c r="H1156" s="20" t="s">
        <v>12</v>
      </c>
      <c r="I1156" s="20"/>
      <c r="J1156" s="19"/>
      <c r="K1156" s="19">
        <v>4758.4134699210481</v>
      </c>
      <c r="L1156" s="19"/>
      <c r="M1156" s="1"/>
      <c r="N1156" s="78" t="str">
        <f t="shared" si="87"/>
        <v/>
      </c>
      <c r="O1156" s="79">
        <f t="shared" si="88"/>
        <v>1.8008701497322305E-4</v>
      </c>
      <c r="P1156" s="80" t="str">
        <f t="shared" si="89"/>
        <v/>
      </c>
      <c r="Q1156" s="72"/>
      <c r="R1156" s="68"/>
      <c r="S1156" s="69"/>
      <c r="T1156" s="71"/>
      <c r="U1156" s="35"/>
      <c r="V1156" s="35"/>
      <c r="W1156" s="35"/>
      <c r="X1156" s="35"/>
      <c r="Y1156" s="35"/>
      <c r="Z1156" s="35"/>
    </row>
    <row r="1157" spans="2:26" ht="12" customHeight="1">
      <c r="B1157" s="17">
        <v>32353</v>
      </c>
      <c r="C1157" s="18" t="s">
        <v>25</v>
      </c>
      <c r="D1157" s="27">
        <v>1.9002820590321282E-2</v>
      </c>
      <c r="E1157" s="34"/>
      <c r="F1157" s="19"/>
      <c r="G1157" s="21" t="s">
        <v>26</v>
      </c>
      <c r="H1157" s="20"/>
      <c r="I1157" s="20"/>
      <c r="J1157" s="19"/>
      <c r="K1157" s="19"/>
      <c r="L1157" s="19"/>
      <c r="M1157" s="1"/>
      <c r="N1157" s="78">
        <f t="shared" si="87"/>
        <v>3.8005641180642561E-3</v>
      </c>
      <c r="O1157" s="79" t="str">
        <f t="shared" si="88"/>
        <v/>
      </c>
      <c r="P1157" s="80" t="str">
        <f t="shared" si="89"/>
        <v/>
      </c>
      <c r="Q1157" s="72"/>
      <c r="R1157" s="68"/>
      <c r="S1157" s="69"/>
      <c r="T1157" s="71"/>
      <c r="U1157" s="35"/>
      <c r="V1157" s="35"/>
      <c r="W1157" s="35"/>
      <c r="X1157" s="35"/>
      <c r="Y1157" s="35"/>
      <c r="Z1157" s="35"/>
    </row>
    <row r="1158" spans="2:26" ht="12" customHeight="1">
      <c r="B1158" s="17">
        <v>32353</v>
      </c>
      <c r="C1158" s="18" t="s">
        <v>27</v>
      </c>
      <c r="D1158" s="27">
        <v>1.9002820590321282E-2</v>
      </c>
      <c r="E1158" s="34"/>
      <c r="F1158" s="19"/>
      <c r="G1158" s="21" t="s">
        <v>26</v>
      </c>
      <c r="H1158" s="32"/>
      <c r="I1158" s="32"/>
      <c r="J1158" s="19">
        <v>20.286794954532176</v>
      </c>
      <c r="K1158" s="19"/>
      <c r="L1158" s="19"/>
      <c r="M1158" s="1"/>
      <c r="N1158" s="78">
        <f t="shared" si="87"/>
        <v>3.8005641180642561E-3</v>
      </c>
      <c r="O1158" s="79" t="str">
        <f t="shared" si="88"/>
        <v/>
      </c>
      <c r="P1158" s="80" t="str">
        <f t="shared" si="89"/>
        <v/>
      </c>
      <c r="Q1158" s="72"/>
      <c r="R1158" s="68"/>
      <c r="S1158" s="69"/>
      <c r="T1158" s="71"/>
      <c r="U1158" s="35"/>
      <c r="V1158" s="35"/>
      <c r="W1158" s="35"/>
      <c r="X1158" s="35"/>
      <c r="Y1158" s="35"/>
      <c r="Z1158" s="35"/>
    </row>
    <row r="1159" spans="2:26" ht="12" customHeight="1">
      <c r="B1159" s="17">
        <v>32355</v>
      </c>
      <c r="C1159" s="18" t="s">
        <v>24</v>
      </c>
      <c r="D1159" s="27"/>
      <c r="E1159" s="34">
        <v>5.4019285667219336E-3</v>
      </c>
      <c r="F1159" s="19"/>
      <c r="G1159" s="21"/>
      <c r="H1159" s="20" t="s">
        <v>12</v>
      </c>
      <c r="I1159" s="20"/>
      <c r="J1159" s="19"/>
      <c r="K1159" s="19"/>
      <c r="L1159" s="19"/>
      <c r="M1159" s="1"/>
      <c r="N1159" s="78" t="str">
        <f t="shared" si="87"/>
        <v/>
      </c>
      <c r="O1159" s="79">
        <f t="shared" si="88"/>
        <v>1.8006428555739779E-4</v>
      </c>
      <c r="P1159" s="80" t="str">
        <f t="shared" si="89"/>
        <v/>
      </c>
      <c r="Q1159" s="72"/>
      <c r="R1159" s="68"/>
      <c r="S1159" s="69"/>
      <c r="T1159" s="71"/>
      <c r="U1159" s="35"/>
      <c r="V1159" s="35"/>
      <c r="W1159" s="35"/>
      <c r="X1159" s="35"/>
      <c r="Y1159" s="35"/>
      <c r="Z1159" s="35"/>
    </row>
    <row r="1160" spans="2:26" ht="12" customHeight="1">
      <c r="B1160" s="17">
        <v>32356</v>
      </c>
      <c r="C1160" s="18" t="s">
        <v>24</v>
      </c>
      <c r="D1160" s="27"/>
      <c r="E1160" s="34">
        <v>5.4015876577587782E-3</v>
      </c>
      <c r="F1160" s="19"/>
      <c r="G1160" s="21"/>
      <c r="H1160" s="20" t="s">
        <v>12</v>
      </c>
      <c r="I1160" s="20"/>
      <c r="J1160" s="19"/>
      <c r="K1160" s="19"/>
      <c r="L1160" s="19"/>
      <c r="M1160" s="1"/>
      <c r="N1160" s="78" t="str">
        <f t="shared" si="87"/>
        <v/>
      </c>
      <c r="O1160" s="79">
        <f t="shared" si="88"/>
        <v>1.8005292192529261E-4</v>
      </c>
      <c r="P1160" s="80" t="str">
        <f t="shared" si="89"/>
        <v/>
      </c>
      <c r="Q1160" s="72"/>
      <c r="R1160" s="68"/>
      <c r="S1160" s="69"/>
      <c r="T1160" s="71"/>
      <c r="U1160" s="35"/>
      <c r="V1160" s="35"/>
      <c r="W1160" s="35"/>
      <c r="X1160" s="35"/>
      <c r="Y1160" s="35"/>
      <c r="Z1160" s="35"/>
    </row>
    <row r="1161" spans="2:26" ht="12" customHeight="1">
      <c r="B1161" s="17">
        <v>32356</v>
      </c>
      <c r="C1161" s="18" t="s">
        <v>35</v>
      </c>
      <c r="D1161" s="27"/>
      <c r="E1161" s="34">
        <v>5.4015876577587782E-3</v>
      </c>
      <c r="F1161" s="19"/>
      <c r="G1161" s="21"/>
      <c r="H1161" s="20" t="s">
        <v>12</v>
      </c>
      <c r="I1161" s="20"/>
      <c r="J1161" s="19"/>
      <c r="K1161" s="19">
        <v>4757.5126341860168</v>
      </c>
      <c r="L1161" s="19"/>
      <c r="M1161" s="1"/>
      <c r="N1161" s="78" t="str">
        <f t="shared" si="87"/>
        <v/>
      </c>
      <c r="O1161" s="79">
        <f t="shared" si="88"/>
        <v>1.8005292192529261E-4</v>
      </c>
      <c r="P1161" s="80" t="str">
        <f t="shared" si="89"/>
        <v/>
      </c>
      <c r="Q1161" s="72"/>
      <c r="R1161" s="68"/>
      <c r="S1161" s="69"/>
      <c r="T1161" s="71"/>
      <c r="U1161" s="35"/>
      <c r="V1161" s="35"/>
      <c r="W1161" s="35"/>
      <c r="X1161" s="35"/>
      <c r="Y1161" s="35"/>
      <c r="Z1161" s="35"/>
    </row>
    <row r="1162" spans="2:26" ht="12" customHeight="1">
      <c r="B1162" s="17">
        <v>32365</v>
      </c>
      <c r="C1162" s="18" t="s">
        <v>34</v>
      </c>
      <c r="D1162" s="27"/>
      <c r="E1162" s="34"/>
      <c r="F1162" s="19">
        <v>600</v>
      </c>
      <c r="G1162" s="21"/>
      <c r="H1162" s="20"/>
      <c r="I1162" s="20" t="s">
        <v>20</v>
      </c>
      <c r="J1162" s="19"/>
      <c r="K1162" s="19"/>
      <c r="L1162" s="19"/>
      <c r="M1162" s="1"/>
      <c r="N1162" s="78" t="str">
        <f t="shared" si="87"/>
        <v/>
      </c>
      <c r="O1162" s="79" t="str">
        <f t="shared" si="88"/>
        <v/>
      </c>
      <c r="P1162" s="80">
        <f t="shared" si="89"/>
        <v>20</v>
      </c>
      <c r="Q1162" s="72"/>
      <c r="R1162" s="68"/>
      <c r="S1162" s="69"/>
      <c r="T1162" s="71"/>
      <c r="U1162" s="35"/>
      <c r="V1162" s="35"/>
      <c r="W1162" s="35"/>
      <c r="X1162" s="35"/>
      <c r="Y1162" s="35"/>
      <c r="Z1162" s="35"/>
    </row>
    <row r="1163" spans="2:26" ht="12" customHeight="1">
      <c r="B1163" s="17">
        <v>32365</v>
      </c>
      <c r="C1163" s="18" t="s">
        <v>34</v>
      </c>
      <c r="D1163" s="27"/>
      <c r="E1163" s="34"/>
      <c r="F1163" s="19">
        <v>550</v>
      </c>
      <c r="G1163" s="21"/>
      <c r="H1163" s="20"/>
      <c r="I1163" s="20" t="s">
        <v>20</v>
      </c>
      <c r="J1163" s="19"/>
      <c r="K1163" s="19"/>
      <c r="L1163" s="19">
        <v>49493.205060722263</v>
      </c>
      <c r="M1163" s="1"/>
      <c r="N1163" s="78" t="str">
        <f t="shared" si="87"/>
        <v/>
      </c>
      <c r="O1163" s="79" t="str">
        <f t="shared" si="88"/>
        <v/>
      </c>
      <c r="P1163" s="80">
        <f t="shared" si="89"/>
        <v>18.333333333333332</v>
      </c>
      <c r="Q1163" s="72"/>
      <c r="R1163" s="68"/>
      <c r="S1163" s="69"/>
      <c r="T1163" s="71"/>
      <c r="U1163" s="35"/>
      <c r="V1163" s="35"/>
      <c r="W1163" s="35"/>
      <c r="X1163" s="35"/>
      <c r="Y1163" s="35"/>
      <c r="Z1163" s="35"/>
    </row>
    <row r="1164" spans="2:26" ht="12" customHeight="1">
      <c r="B1164" s="17">
        <v>32365</v>
      </c>
      <c r="C1164" s="18" t="s">
        <v>34</v>
      </c>
      <c r="D1164" s="27"/>
      <c r="E1164" s="34"/>
      <c r="F1164" s="19">
        <v>291</v>
      </c>
      <c r="G1164" s="21"/>
      <c r="H1164" s="32"/>
      <c r="I1164" s="32" t="s">
        <v>20</v>
      </c>
      <c r="J1164" s="19"/>
      <c r="K1164" s="19"/>
      <c r="L1164" s="19"/>
      <c r="M1164" s="1"/>
      <c r="N1164" s="78" t="str">
        <f t="shared" si="87"/>
        <v/>
      </c>
      <c r="O1164" s="79" t="str">
        <f t="shared" si="88"/>
        <v/>
      </c>
      <c r="P1164" s="80">
        <f t="shared" si="89"/>
        <v>9.6999999999999993</v>
      </c>
      <c r="Q1164" s="72"/>
      <c r="R1164" s="68"/>
      <c r="S1164" s="69"/>
      <c r="T1164" s="71"/>
      <c r="U1164" s="35"/>
      <c r="V1164" s="35"/>
      <c r="W1164" s="35"/>
      <c r="X1164" s="35"/>
      <c r="Y1164" s="35"/>
      <c r="Z1164" s="35"/>
    </row>
    <row r="1165" spans="2:26" ht="12" customHeight="1">
      <c r="B1165" s="17">
        <v>32365</v>
      </c>
      <c r="C1165" s="18" t="s">
        <v>34</v>
      </c>
      <c r="D1165" s="27"/>
      <c r="E1165" s="34"/>
      <c r="F1165" s="19">
        <v>260</v>
      </c>
      <c r="G1165" s="21"/>
      <c r="H1165" s="20"/>
      <c r="I1165" s="20" t="s">
        <v>20</v>
      </c>
      <c r="J1165" s="19"/>
      <c r="K1165" s="19"/>
      <c r="L1165" s="19"/>
      <c r="M1165" s="1"/>
      <c r="N1165" s="78" t="str">
        <f t="shared" si="87"/>
        <v/>
      </c>
      <c r="O1165" s="79" t="str">
        <f t="shared" si="88"/>
        <v/>
      </c>
      <c r="P1165" s="80">
        <f t="shared" si="89"/>
        <v>8.6666666666666661</v>
      </c>
      <c r="Q1165" s="72"/>
      <c r="R1165" s="68"/>
      <c r="S1165" s="69"/>
      <c r="T1165" s="71"/>
      <c r="U1165" s="35"/>
      <c r="V1165" s="35"/>
      <c r="W1165" s="35"/>
      <c r="X1165" s="35"/>
      <c r="Y1165" s="35"/>
      <c r="Z1165" s="35"/>
    </row>
    <row r="1166" spans="2:26" ht="12" customHeight="1">
      <c r="B1166" s="17">
        <v>32384</v>
      </c>
      <c r="C1166" s="18" t="s">
        <v>25</v>
      </c>
      <c r="D1166" s="27">
        <v>1.8965679189089486E-2</v>
      </c>
      <c r="E1166" s="34"/>
      <c r="F1166" s="19"/>
      <c r="G1166" s="21" t="s">
        <v>26</v>
      </c>
      <c r="H1166" s="20"/>
      <c r="I1166" s="20"/>
      <c r="J1166" s="19"/>
      <c r="K1166" s="19"/>
      <c r="L1166" s="19"/>
      <c r="M1166" s="1"/>
      <c r="N1166" s="78">
        <f t="shared" si="87"/>
        <v>3.7931358378178975E-3</v>
      </c>
      <c r="O1166" s="79" t="str">
        <f t="shared" si="88"/>
        <v/>
      </c>
      <c r="P1166" s="80" t="str">
        <f t="shared" si="89"/>
        <v/>
      </c>
      <c r="Q1166" s="72"/>
      <c r="R1166" s="68"/>
      <c r="S1166" s="69"/>
      <c r="T1166" s="71"/>
      <c r="U1166" s="35"/>
      <c r="V1166" s="35"/>
      <c r="W1166" s="35"/>
      <c r="X1166" s="35"/>
      <c r="Y1166" s="35"/>
      <c r="Z1166" s="35"/>
    </row>
    <row r="1167" spans="2:26" ht="12" customHeight="1">
      <c r="B1167" s="17">
        <v>32384</v>
      </c>
      <c r="C1167" s="18" t="s">
        <v>27</v>
      </c>
      <c r="D1167" s="27">
        <v>1.8965679189089486E-2</v>
      </c>
      <c r="E1167" s="34"/>
      <c r="F1167" s="19"/>
      <c r="G1167" s="21" t="s">
        <v>26</v>
      </c>
      <c r="H1167" s="20"/>
      <c r="I1167" s="20"/>
      <c r="J1167" s="19"/>
      <c r="K1167" s="19"/>
      <c r="L1167" s="19"/>
      <c r="M1167" s="1"/>
      <c r="N1167" s="78">
        <f t="shared" si="87"/>
        <v>3.7931358378178975E-3</v>
      </c>
      <c r="O1167" s="79" t="str">
        <f t="shared" si="88"/>
        <v/>
      </c>
      <c r="P1167" s="80" t="str">
        <f t="shared" si="89"/>
        <v/>
      </c>
      <c r="Q1167" s="72"/>
      <c r="R1167" s="68"/>
      <c r="S1167" s="69"/>
      <c r="T1167" s="71"/>
      <c r="U1167" s="35"/>
      <c r="V1167" s="35"/>
      <c r="W1167" s="35"/>
      <c r="X1167" s="35"/>
      <c r="Y1167" s="35"/>
      <c r="Z1167" s="35"/>
    </row>
    <row r="1168" spans="2:26" ht="12" customHeight="1">
      <c r="B1168" s="17">
        <v>32386</v>
      </c>
      <c r="C1168" s="18" t="s">
        <v>28</v>
      </c>
      <c r="D1168" s="27"/>
      <c r="E1168" s="34">
        <v>5.3913703869312808E-3</v>
      </c>
      <c r="F1168" s="19"/>
      <c r="G1168" s="21"/>
      <c r="H1168" s="20" t="s">
        <v>12</v>
      </c>
      <c r="I1168" s="20"/>
      <c r="J1168" s="19"/>
      <c r="K1168" s="19"/>
      <c r="L1168" s="19"/>
      <c r="M1168" s="1"/>
      <c r="N1168" s="78" t="str">
        <f t="shared" si="87"/>
        <v/>
      </c>
      <c r="O1168" s="79">
        <f t="shared" si="88"/>
        <v>1.797123462310427E-4</v>
      </c>
      <c r="P1168" s="80" t="str">
        <f t="shared" si="89"/>
        <v/>
      </c>
      <c r="Q1168" s="72"/>
      <c r="R1168" s="68"/>
      <c r="S1168" s="69"/>
      <c r="T1168" s="71"/>
      <c r="U1168" s="35"/>
      <c r="V1168" s="35"/>
      <c r="W1168" s="35"/>
      <c r="X1168" s="35"/>
      <c r="Y1168" s="35"/>
      <c r="Z1168" s="35"/>
    </row>
    <row r="1169" spans="2:26" ht="12" customHeight="1">
      <c r="B1169" s="17">
        <v>32386</v>
      </c>
      <c r="C1169" s="18" t="s">
        <v>29</v>
      </c>
      <c r="D1169" s="27"/>
      <c r="E1169" s="34">
        <v>5.3913703869312808E-3</v>
      </c>
      <c r="F1169" s="19"/>
      <c r="G1169" s="21"/>
      <c r="H1169" s="20" t="s">
        <v>12</v>
      </c>
      <c r="I1169" s="20"/>
      <c r="J1169" s="19"/>
      <c r="K1169" s="19"/>
      <c r="L1169" s="19"/>
      <c r="M1169" s="1"/>
      <c r="N1169" s="78" t="str">
        <f t="shared" si="87"/>
        <v/>
      </c>
      <c r="O1169" s="79">
        <f t="shared" si="88"/>
        <v>1.797123462310427E-4</v>
      </c>
      <c r="P1169" s="80" t="str">
        <f t="shared" si="89"/>
        <v/>
      </c>
      <c r="Q1169" s="72"/>
      <c r="R1169" s="68"/>
      <c r="S1169" s="69"/>
      <c r="T1169" s="71"/>
      <c r="U1169" s="35"/>
      <c r="V1169" s="35"/>
      <c r="W1169" s="35"/>
      <c r="X1169" s="35"/>
      <c r="Y1169" s="35"/>
      <c r="Z1169" s="35"/>
    </row>
    <row r="1170" spans="2:26" ht="12" customHeight="1">
      <c r="B1170" s="17">
        <v>32386</v>
      </c>
      <c r="C1170" s="18" t="s">
        <v>24</v>
      </c>
      <c r="D1170" s="27"/>
      <c r="E1170" s="34">
        <v>0.05</v>
      </c>
      <c r="F1170" s="19"/>
      <c r="G1170" s="21"/>
      <c r="H1170" s="20" t="s">
        <v>12</v>
      </c>
      <c r="I1170" s="20"/>
      <c r="J1170" s="19"/>
      <c r="K1170" s="19">
        <v>4748.5136512705221</v>
      </c>
      <c r="L1170" s="19"/>
      <c r="M1170" s="1"/>
      <c r="N1170" s="78" t="str">
        <f t="shared" si="87"/>
        <v/>
      </c>
      <c r="O1170" s="79">
        <f t="shared" si="88"/>
        <v>1.6666666666666668E-3</v>
      </c>
      <c r="P1170" s="80" t="str">
        <f t="shared" si="89"/>
        <v/>
      </c>
      <c r="Q1170" s="72"/>
      <c r="R1170" s="68"/>
      <c r="S1170" s="69"/>
      <c r="T1170" s="71"/>
      <c r="U1170" s="35"/>
      <c r="V1170" s="35"/>
      <c r="W1170" s="35"/>
      <c r="X1170" s="35"/>
      <c r="Y1170" s="35"/>
      <c r="Z1170" s="35"/>
    </row>
    <row r="1171" spans="2:26" ht="12" customHeight="1">
      <c r="B1171" s="17">
        <v>32386</v>
      </c>
      <c r="C1171" s="18" t="s">
        <v>24</v>
      </c>
      <c r="D1171" s="27"/>
      <c r="E1171" s="34">
        <v>5.3913703869312808E-3</v>
      </c>
      <c r="F1171" s="19"/>
      <c r="G1171" s="21"/>
      <c r="H1171" s="20" t="s">
        <v>12</v>
      </c>
      <c r="I1171" s="20"/>
      <c r="J1171" s="19"/>
      <c r="K1171" s="19"/>
      <c r="L1171" s="19"/>
      <c r="M1171" s="1"/>
      <c r="N1171" s="78" t="str">
        <f t="shared" si="87"/>
        <v/>
      </c>
      <c r="O1171" s="79">
        <f t="shared" si="88"/>
        <v>1.797123462310427E-4</v>
      </c>
      <c r="P1171" s="80" t="str">
        <f t="shared" si="89"/>
        <v/>
      </c>
      <c r="Q1171" s="72"/>
      <c r="R1171" s="68"/>
      <c r="S1171" s="69"/>
      <c r="T1171" s="71"/>
      <c r="U1171" s="35"/>
      <c r="V1171" s="35"/>
      <c r="W1171" s="35"/>
      <c r="X1171" s="35"/>
      <c r="Y1171" s="35"/>
      <c r="Z1171" s="35"/>
    </row>
    <row r="1172" spans="2:26" ht="12" customHeight="1">
      <c r="B1172" s="17">
        <v>32386</v>
      </c>
      <c r="C1172" s="18" t="s">
        <v>35</v>
      </c>
      <c r="D1172" s="27"/>
      <c r="E1172" s="34">
        <v>5.3913703869312808E-3</v>
      </c>
      <c r="F1172" s="19"/>
      <c r="G1172" s="21"/>
      <c r="H1172" s="20" t="s">
        <v>12</v>
      </c>
      <c r="I1172" s="20"/>
      <c r="J1172" s="19"/>
      <c r="K1172" s="19"/>
      <c r="L1172" s="19"/>
      <c r="M1172" s="1"/>
      <c r="N1172" s="78" t="str">
        <f t="shared" si="87"/>
        <v/>
      </c>
      <c r="O1172" s="79">
        <f t="shared" si="88"/>
        <v>1.797123462310427E-4</v>
      </c>
      <c r="P1172" s="80" t="str">
        <f t="shared" si="89"/>
        <v/>
      </c>
      <c r="Q1172" s="72"/>
      <c r="R1172" s="68"/>
      <c r="S1172" s="69"/>
      <c r="T1172" s="71"/>
      <c r="U1172" s="35"/>
      <c r="V1172" s="35"/>
      <c r="W1172" s="35"/>
      <c r="X1172" s="35"/>
      <c r="Y1172" s="35"/>
      <c r="Z1172" s="35"/>
    </row>
    <row r="1173" spans="2:26" ht="12" customHeight="1">
      <c r="B1173" s="17">
        <v>32414</v>
      </c>
      <c r="C1173" s="18" t="s">
        <v>25</v>
      </c>
      <c r="D1173" s="27">
        <v>1.8929805017830967E-2</v>
      </c>
      <c r="E1173" s="34"/>
      <c r="F1173" s="19"/>
      <c r="G1173" s="21" t="s">
        <v>26</v>
      </c>
      <c r="H1173" s="20"/>
      <c r="I1173" s="20"/>
      <c r="J1173" s="19">
        <v>20.20884589741414</v>
      </c>
      <c r="K1173" s="19"/>
      <c r="L1173" s="19"/>
      <c r="M1173" s="1"/>
      <c r="N1173" s="78">
        <f t="shared" si="87"/>
        <v>3.7859610035661938E-3</v>
      </c>
      <c r="O1173" s="79" t="str">
        <f t="shared" si="88"/>
        <v/>
      </c>
      <c r="P1173" s="80" t="str">
        <f t="shared" si="89"/>
        <v/>
      </c>
      <c r="Q1173" s="72"/>
      <c r="R1173" s="68"/>
      <c r="S1173" s="69"/>
      <c r="T1173" s="71"/>
      <c r="U1173" s="35"/>
      <c r="V1173" s="35"/>
      <c r="W1173" s="35"/>
      <c r="X1173" s="35"/>
      <c r="Y1173" s="35"/>
      <c r="Z1173" s="35"/>
    </row>
    <row r="1174" spans="2:26" ht="12" customHeight="1">
      <c r="B1174" s="17">
        <v>32414</v>
      </c>
      <c r="C1174" s="18" t="s">
        <v>27</v>
      </c>
      <c r="D1174" s="27">
        <v>1.8929805017830967E-2</v>
      </c>
      <c r="E1174" s="34"/>
      <c r="F1174" s="19"/>
      <c r="G1174" s="21" t="s">
        <v>26</v>
      </c>
      <c r="H1174" s="32"/>
      <c r="I1174" s="32"/>
      <c r="J1174" s="19"/>
      <c r="K1174" s="19"/>
      <c r="L1174" s="19"/>
      <c r="M1174" s="1"/>
      <c r="N1174" s="78">
        <f t="shared" si="87"/>
        <v>3.7859610035661938E-3</v>
      </c>
      <c r="O1174" s="79" t="str">
        <f t="shared" si="88"/>
        <v/>
      </c>
      <c r="P1174" s="80" t="str">
        <f t="shared" si="89"/>
        <v/>
      </c>
      <c r="Q1174" s="72"/>
      <c r="R1174" s="68"/>
      <c r="S1174" s="69"/>
      <c r="T1174" s="71"/>
      <c r="U1174" s="35"/>
      <c r="V1174" s="35"/>
      <c r="W1174" s="35"/>
      <c r="X1174" s="35"/>
      <c r="Y1174" s="35"/>
      <c r="Z1174" s="35"/>
    </row>
    <row r="1175" spans="2:26" ht="12" customHeight="1">
      <c r="B1175" s="17">
        <v>32415</v>
      </c>
      <c r="C1175" s="18" t="s">
        <v>25</v>
      </c>
      <c r="D1175" s="27">
        <v>1.8928610381485512E-2</v>
      </c>
      <c r="E1175" s="34"/>
      <c r="F1175" s="19"/>
      <c r="G1175" s="21" t="s">
        <v>26</v>
      </c>
      <c r="H1175" s="20"/>
      <c r="I1175" s="20"/>
      <c r="J1175" s="19"/>
      <c r="K1175" s="19"/>
      <c r="L1175" s="19"/>
      <c r="M1175" s="1"/>
      <c r="N1175" s="78">
        <f t="shared" si="87"/>
        <v>3.7857220762971019E-3</v>
      </c>
      <c r="O1175" s="79" t="str">
        <f t="shared" si="88"/>
        <v/>
      </c>
      <c r="P1175" s="80" t="str">
        <f t="shared" si="89"/>
        <v/>
      </c>
      <c r="Q1175" s="72"/>
      <c r="R1175" s="68"/>
      <c r="S1175" s="69"/>
      <c r="T1175" s="71"/>
      <c r="U1175" s="35"/>
      <c r="V1175" s="35"/>
      <c r="W1175" s="35"/>
      <c r="X1175" s="35"/>
      <c r="Y1175" s="35"/>
      <c r="Z1175" s="35"/>
    </row>
    <row r="1176" spans="2:26" ht="12" customHeight="1">
      <c r="B1176" s="17">
        <v>32415</v>
      </c>
      <c r="C1176" s="18" t="s">
        <v>27</v>
      </c>
      <c r="D1176" s="27">
        <v>1.8928610381485512E-2</v>
      </c>
      <c r="E1176" s="34"/>
      <c r="F1176" s="19"/>
      <c r="G1176" s="21" t="s">
        <v>26</v>
      </c>
      <c r="H1176" s="20"/>
      <c r="I1176" s="20"/>
      <c r="J1176" s="19">
        <v>20.207570542396692</v>
      </c>
      <c r="K1176" s="19"/>
      <c r="L1176" s="19"/>
      <c r="M1176" s="1"/>
      <c r="N1176" s="78">
        <f t="shared" si="87"/>
        <v>3.7857220762971019E-3</v>
      </c>
      <c r="O1176" s="79" t="str">
        <f t="shared" si="88"/>
        <v/>
      </c>
      <c r="P1176" s="80" t="str">
        <f t="shared" si="89"/>
        <v/>
      </c>
      <c r="Q1176" s="72"/>
      <c r="R1176" s="68"/>
      <c r="S1176" s="69"/>
      <c r="T1176" s="71"/>
      <c r="U1176" s="35"/>
      <c r="V1176" s="35"/>
      <c r="W1176" s="35"/>
      <c r="X1176" s="35"/>
      <c r="Y1176" s="35"/>
      <c r="Z1176" s="35"/>
    </row>
    <row r="1177" spans="2:26" ht="12" customHeight="1">
      <c r="B1177" s="17">
        <v>32415</v>
      </c>
      <c r="C1177" s="18" t="s">
        <v>27</v>
      </c>
      <c r="D1177" s="27">
        <v>1.8928610381485512E-2</v>
      </c>
      <c r="E1177" s="34"/>
      <c r="F1177" s="19"/>
      <c r="G1177" s="21" t="s">
        <v>26</v>
      </c>
      <c r="H1177" s="32"/>
      <c r="I1177" s="32"/>
      <c r="J1177" s="19"/>
      <c r="K1177" s="19"/>
      <c r="L1177" s="19"/>
      <c r="M1177" s="1"/>
      <c r="N1177" s="78">
        <f t="shared" si="87"/>
        <v>3.7857220762971019E-3</v>
      </c>
      <c r="O1177" s="79" t="str">
        <f t="shared" si="88"/>
        <v/>
      </c>
      <c r="P1177" s="80" t="str">
        <f t="shared" si="89"/>
        <v/>
      </c>
      <c r="Q1177" s="72"/>
      <c r="R1177" s="68"/>
      <c r="S1177" s="69"/>
      <c r="T1177" s="71"/>
      <c r="U1177" s="35"/>
      <c r="V1177" s="35"/>
      <c r="W1177" s="35"/>
      <c r="X1177" s="35"/>
      <c r="Y1177" s="35"/>
      <c r="Z1177" s="35"/>
    </row>
    <row r="1178" spans="2:26" ht="12" customHeight="1">
      <c r="B1178" s="17">
        <v>32415</v>
      </c>
      <c r="C1178" s="18" t="s">
        <v>27</v>
      </c>
      <c r="D1178" s="27">
        <v>1.8928610381485512E-2</v>
      </c>
      <c r="E1178" s="34"/>
      <c r="F1178" s="19"/>
      <c r="G1178" s="21" t="s">
        <v>26</v>
      </c>
      <c r="H1178" s="32"/>
      <c r="I1178" s="32"/>
      <c r="J1178" s="19"/>
      <c r="K1178" s="19"/>
      <c r="L1178" s="19"/>
      <c r="M1178" s="1"/>
      <c r="N1178" s="78">
        <f t="shared" si="87"/>
        <v>3.7857220762971019E-3</v>
      </c>
      <c r="O1178" s="79" t="str">
        <f t="shared" si="88"/>
        <v/>
      </c>
      <c r="P1178" s="80" t="str">
        <f t="shared" si="89"/>
        <v/>
      </c>
      <c r="Q1178" s="72"/>
      <c r="R1178" s="68"/>
      <c r="S1178" s="69"/>
      <c r="T1178" s="71"/>
      <c r="U1178" s="35"/>
      <c r="V1178" s="35"/>
      <c r="W1178" s="35"/>
      <c r="X1178" s="35"/>
      <c r="Y1178" s="35"/>
      <c r="Z1178" s="35"/>
    </row>
    <row r="1179" spans="2:26" ht="12" customHeight="1">
      <c r="B1179" s="17">
        <v>32416</v>
      </c>
      <c r="C1179" s="18" t="s">
        <v>28</v>
      </c>
      <c r="D1179" s="27"/>
      <c r="E1179" s="34">
        <v>0.14000000000000001</v>
      </c>
      <c r="F1179" s="19"/>
      <c r="G1179" s="21"/>
      <c r="H1179" s="20" t="s">
        <v>12</v>
      </c>
      <c r="I1179" s="20"/>
      <c r="J1179" s="19"/>
      <c r="K1179" s="19">
        <v>4739.5316902107215</v>
      </c>
      <c r="L1179" s="19"/>
      <c r="M1179" s="1"/>
      <c r="N1179" s="78" t="str">
        <f t="shared" si="87"/>
        <v/>
      </c>
      <c r="O1179" s="79">
        <f t="shared" si="88"/>
        <v>4.6666666666666671E-3</v>
      </c>
      <c r="P1179" s="80" t="str">
        <f t="shared" si="89"/>
        <v/>
      </c>
      <c r="Q1179" s="72"/>
      <c r="R1179" s="68"/>
      <c r="S1179" s="69"/>
      <c r="T1179" s="71"/>
      <c r="U1179" s="35"/>
      <c r="V1179" s="35"/>
      <c r="W1179" s="35"/>
      <c r="X1179" s="35"/>
      <c r="Y1179" s="35"/>
      <c r="Z1179" s="35"/>
    </row>
    <row r="1180" spans="2:26" ht="12" customHeight="1">
      <c r="B1180" s="17">
        <v>32416</v>
      </c>
      <c r="C1180" s="18" t="s">
        <v>24</v>
      </c>
      <c r="D1180" s="27"/>
      <c r="E1180" s="34">
        <v>5.3811724423889042E-3</v>
      </c>
      <c r="F1180" s="19"/>
      <c r="G1180" s="21"/>
      <c r="H1180" s="20" t="s">
        <v>12</v>
      </c>
      <c r="I1180" s="20"/>
      <c r="J1180" s="19"/>
      <c r="K1180" s="19"/>
      <c r="L1180" s="19"/>
      <c r="M1180" s="1"/>
      <c r="N1180" s="78" t="str">
        <f t="shared" si="87"/>
        <v/>
      </c>
      <c r="O1180" s="79">
        <f t="shared" si="88"/>
        <v>1.7937241474629681E-4</v>
      </c>
      <c r="P1180" s="80" t="str">
        <f t="shared" si="89"/>
        <v/>
      </c>
      <c r="Q1180" s="72"/>
      <c r="R1180" s="68"/>
      <c r="S1180" s="69"/>
      <c r="T1180" s="71"/>
      <c r="U1180" s="35"/>
      <c r="V1180" s="35"/>
      <c r="W1180" s="35"/>
      <c r="X1180" s="35"/>
      <c r="Y1180" s="35"/>
      <c r="Z1180" s="35"/>
    </row>
    <row r="1181" spans="2:26" ht="12" customHeight="1">
      <c r="B1181" s="17">
        <v>32416</v>
      </c>
      <c r="C1181" s="18" t="s">
        <v>24</v>
      </c>
      <c r="D1181" s="27"/>
      <c r="E1181" s="34">
        <v>5.3811724423889042E-3</v>
      </c>
      <c r="F1181" s="19"/>
      <c r="G1181" s="21"/>
      <c r="H1181" s="20" t="s">
        <v>12</v>
      </c>
      <c r="I1181" s="20"/>
      <c r="J1181" s="19"/>
      <c r="K1181" s="19"/>
      <c r="L1181" s="19"/>
      <c r="M1181" s="1"/>
      <c r="N1181" s="78" t="str">
        <f t="shared" si="87"/>
        <v/>
      </c>
      <c r="O1181" s="79">
        <f t="shared" si="88"/>
        <v>1.7937241474629681E-4</v>
      </c>
      <c r="P1181" s="80" t="str">
        <f t="shared" si="89"/>
        <v/>
      </c>
      <c r="Q1181" s="72"/>
      <c r="R1181" s="68"/>
      <c r="S1181" s="69"/>
      <c r="T1181" s="71"/>
      <c r="U1181" s="35"/>
      <c r="V1181" s="35"/>
      <c r="W1181" s="35"/>
      <c r="X1181" s="35"/>
      <c r="Y1181" s="35"/>
      <c r="Z1181" s="35"/>
    </row>
    <row r="1182" spans="2:26" ht="12" customHeight="1">
      <c r="B1182" s="17">
        <v>32416</v>
      </c>
      <c r="C1182" s="18" t="s">
        <v>29</v>
      </c>
      <c r="D1182" s="27"/>
      <c r="E1182" s="34">
        <v>5.3811724423889042E-3</v>
      </c>
      <c r="F1182" s="19"/>
      <c r="G1182" s="21"/>
      <c r="H1182" s="20" t="s">
        <v>12</v>
      </c>
      <c r="I1182" s="20"/>
      <c r="J1182" s="19"/>
      <c r="K1182" s="19">
        <v>4739.5316902107215</v>
      </c>
      <c r="L1182" s="19"/>
      <c r="M1182" s="1"/>
      <c r="N1182" s="78" t="str">
        <f t="shared" si="87"/>
        <v/>
      </c>
      <c r="O1182" s="79">
        <f t="shared" si="88"/>
        <v>1.7937241474629681E-4</v>
      </c>
      <c r="P1182" s="80" t="str">
        <f t="shared" si="89"/>
        <v/>
      </c>
      <c r="Q1182" s="72"/>
      <c r="R1182" s="68"/>
      <c r="S1182" s="69"/>
      <c r="T1182" s="71"/>
      <c r="U1182" s="35"/>
      <c r="V1182" s="35"/>
      <c r="W1182" s="35"/>
      <c r="X1182" s="35"/>
      <c r="Y1182" s="35"/>
      <c r="Z1182" s="35"/>
    </row>
    <row r="1183" spans="2:26" ht="12" customHeight="1">
      <c r="B1183" s="17">
        <v>32416</v>
      </c>
      <c r="C1183" s="18" t="s">
        <v>35</v>
      </c>
      <c r="D1183" s="27"/>
      <c r="E1183" s="34">
        <v>5.3811724423889042E-3</v>
      </c>
      <c r="F1183" s="19"/>
      <c r="G1183" s="21"/>
      <c r="H1183" s="20" t="s">
        <v>12</v>
      </c>
      <c r="I1183" s="20"/>
      <c r="J1183" s="19"/>
      <c r="K1183" s="19"/>
      <c r="L1183" s="19"/>
      <c r="M1183" s="1"/>
      <c r="N1183" s="78" t="str">
        <f t="shared" si="87"/>
        <v/>
      </c>
      <c r="O1183" s="79">
        <f t="shared" si="88"/>
        <v>1.7937241474629681E-4</v>
      </c>
      <c r="P1183" s="80" t="str">
        <f t="shared" si="89"/>
        <v/>
      </c>
      <c r="Q1183" s="72"/>
      <c r="R1183" s="68"/>
      <c r="S1183" s="69"/>
      <c r="T1183" s="71"/>
      <c r="U1183" s="35"/>
      <c r="V1183" s="35"/>
      <c r="W1183" s="35"/>
      <c r="X1183" s="35"/>
      <c r="Y1183" s="35"/>
      <c r="Z1183" s="35"/>
    </row>
    <row r="1184" spans="2:26" ht="12" customHeight="1">
      <c r="B1184" s="17">
        <v>32434</v>
      </c>
      <c r="C1184" s="18" t="s">
        <v>19</v>
      </c>
      <c r="D1184" s="27"/>
      <c r="E1184" s="34"/>
      <c r="F1184" s="19">
        <v>2768</v>
      </c>
      <c r="G1184" s="21"/>
      <c r="H1184" s="20"/>
      <c r="I1184" s="20" t="s">
        <v>20</v>
      </c>
      <c r="J1184" s="19"/>
      <c r="K1184" s="19"/>
      <c r="L1184" s="19">
        <v>49278.148497428294</v>
      </c>
      <c r="M1184" s="1"/>
      <c r="N1184" s="78" t="str">
        <f t="shared" si="87"/>
        <v/>
      </c>
      <c r="O1184" s="79" t="str">
        <f t="shared" si="88"/>
        <v/>
      </c>
      <c r="P1184" s="80">
        <f t="shared" si="89"/>
        <v>92.266666666666666</v>
      </c>
      <c r="Q1184" s="72"/>
      <c r="R1184" s="68"/>
      <c r="S1184" s="69"/>
      <c r="T1184" s="71"/>
      <c r="U1184" s="35"/>
      <c r="V1184" s="35"/>
      <c r="W1184" s="35"/>
      <c r="X1184" s="35"/>
      <c r="Y1184" s="35"/>
      <c r="Z1184" s="35"/>
    </row>
    <row r="1185" spans="2:26" ht="12" customHeight="1">
      <c r="B1185" s="17">
        <v>32444</v>
      </c>
      <c r="C1185" s="18" t="s">
        <v>25</v>
      </c>
      <c r="D1185" s="27">
        <v>1.8893998703681632E-2</v>
      </c>
      <c r="E1185" s="34"/>
      <c r="F1185" s="19"/>
      <c r="G1185" s="18" t="s">
        <v>26</v>
      </c>
      <c r="H1185" s="20"/>
      <c r="I1185" s="20"/>
      <c r="J1185" s="19">
        <v>20.170620237714175</v>
      </c>
      <c r="K1185" s="19"/>
      <c r="L1185" s="19"/>
      <c r="M1185" s="1"/>
      <c r="N1185" s="78">
        <f t="shared" si="87"/>
        <v>3.7787997407363267E-3</v>
      </c>
      <c r="O1185" s="79" t="str">
        <f t="shared" si="88"/>
        <v/>
      </c>
      <c r="P1185" s="80" t="str">
        <f t="shared" si="89"/>
        <v/>
      </c>
      <c r="Q1185" s="72"/>
      <c r="R1185" s="68"/>
      <c r="S1185" s="69"/>
      <c r="T1185" s="71"/>
      <c r="U1185" s="35"/>
      <c r="V1185" s="35"/>
      <c r="W1185" s="35"/>
      <c r="X1185" s="35"/>
      <c r="Y1185" s="35"/>
      <c r="Z1185" s="35"/>
    </row>
    <row r="1186" spans="2:26" ht="12" customHeight="1">
      <c r="B1186" s="17">
        <v>32444</v>
      </c>
      <c r="C1186" s="18" t="s">
        <v>27</v>
      </c>
      <c r="D1186" s="27">
        <v>1.8893998703681632E-2</v>
      </c>
      <c r="E1186" s="34"/>
      <c r="F1186" s="19"/>
      <c r="G1186" s="21" t="s">
        <v>26</v>
      </c>
      <c r="H1186" s="20"/>
      <c r="I1186" s="20"/>
      <c r="J1186" s="19"/>
      <c r="K1186" s="19"/>
      <c r="L1186" s="19"/>
      <c r="M1186" s="1"/>
      <c r="N1186" s="78">
        <f t="shared" si="87"/>
        <v>3.7787997407363267E-3</v>
      </c>
      <c r="O1186" s="79" t="str">
        <f t="shared" si="88"/>
        <v/>
      </c>
      <c r="P1186" s="80" t="str">
        <f t="shared" si="89"/>
        <v/>
      </c>
      <c r="Q1186" s="72"/>
      <c r="R1186" s="68"/>
      <c r="S1186" s="69"/>
      <c r="T1186" s="71"/>
      <c r="U1186" s="35"/>
      <c r="V1186" s="35"/>
      <c r="W1186" s="35"/>
      <c r="X1186" s="35"/>
      <c r="Y1186" s="35"/>
      <c r="Z1186" s="35"/>
    </row>
    <row r="1187" spans="2:26" ht="12" customHeight="1">
      <c r="B1187" s="17">
        <v>32446</v>
      </c>
      <c r="C1187" s="18" t="s">
        <v>24</v>
      </c>
      <c r="D1187" s="27"/>
      <c r="E1187" s="34">
        <v>5.370993787575374E-3</v>
      </c>
      <c r="F1187" s="19"/>
      <c r="G1187" s="21"/>
      <c r="H1187" s="20" t="s">
        <v>12</v>
      </c>
      <c r="I1187" s="20"/>
      <c r="J1187" s="19"/>
      <c r="K1187" s="19">
        <v>4730.5667188092439</v>
      </c>
      <c r="L1187" s="19"/>
      <c r="M1187" s="1"/>
      <c r="N1187" s="78" t="str">
        <f t="shared" si="87"/>
        <v/>
      </c>
      <c r="O1187" s="79">
        <f t="shared" si="88"/>
        <v>1.7903312625251248E-4</v>
      </c>
      <c r="P1187" s="80" t="str">
        <f t="shared" si="89"/>
        <v/>
      </c>
      <c r="Q1187" s="72"/>
      <c r="R1187" s="68"/>
      <c r="S1187" s="69"/>
      <c r="T1187" s="71"/>
      <c r="U1187" s="35"/>
      <c r="V1187" s="35"/>
      <c r="W1187" s="35"/>
      <c r="X1187" s="35"/>
      <c r="Y1187" s="35"/>
      <c r="Z1187" s="35"/>
    </row>
    <row r="1188" spans="2:26" ht="12" customHeight="1">
      <c r="B1188" s="17">
        <v>32447</v>
      </c>
      <c r="C1188" s="18" t="s">
        <v>28</v>
      </c>
      <c r="D1188" s="27"/>
      <c r="E1188" s="34">
        <v>5.3706548308674832E-3</v>
      </c>
      <c r="F1188" s="19"/>
      <c r="G1188" s="21"/>
      <c r="H1188" s="20" t="s">
        <v>12</v>
      </c>
      <c r="I1188" s="20"/>
      <c r="J1188" s="19"/>
      <c r="K1188" s="19"/>
      <c r="L1188" s="19"/>
      <c r="M1188" s="1"/>
      <c r="N1188" s="78" t="str">
        <f t="shared" si="87"/>
        <v/>
      </c>
      <c r="O1188" s="79">
        <f t="shared" si="88"/>
        <v>1.7902182769558277E-4</v>
      </c>
      <c r="P1188" s="80" t="str">
        <f t="shared" si="89"/>
        <v/>
      </c>
      <c r="Q1188" s="72"/>
      <c r="R1188" s="68"/>
      <c r="S1188" s="69"/>
      <c r="T1188" s="71"/>
      <c r="U1188" s="35"/>
      <c r="V1188" s="35"/>
      <c r="W1188" s="35"/>
      <c r="X1188" s="35"/>
      <c r="Y1188" s="35"/>
      <c r="Z1188" s="35"/>
    </row>
    <row r="1189" spans="2:26" ht="12" customHeight="1">
      <c r="B1189" s="17">
        <v>32447</v>
      </c>
      <c r="C1189" s="18" t="s">
        <v>29</v>
      </c>
      <c r="D1189" s="27"/>
      <c r="E1189" s="34">
        <v>5.3706548308674832E-3</v>
      </c>
      <c r="F1189" s="19"/>
      <c r="G1189" s="21"/>
      <c r="H1189" s="32" t="s">
        <v>12</v>
      </c>
      <c r="I1189" s="32"/>
      <c r="J1189" s="19"/>
      <c r="K1189" s="19"/>
      <c r="L1189" s="19"/>
      <c r="M1189" s="1"/>
      <c r="N1189" s="78" t="str">
        <f t="shared" si="87"/>
        <v/>
      </c>
      <c r="O1189" s="79">
        <f t="shared" si="88"/>
        <v>1.7902182769558277E-4</v>
      </c>
      <c r="P1189" s="80" t="str">
        <f t="shared" si="89"/>
        <v/>
      </c>
      <c r="Q1189" s="72"/>
      <c r="R1189" s="68"/>
      <c r="S1189" s="69"/>
      <c r="T1189" s="71"/>
      <c r="U1189" s="35"/>
      <c r="V1189" s="35"/>
      <c r="W1189" s="35"/>
      <c r="X1189" s="35"/>
      <c r="Y1189" s="35"/>
      <c r="Z1189" s="35"/>
    </row>
    <row r="1190" spans="2:26" ht="12" customHeight="1">
      <c r="B1190" s="17">
        <v>32447</v>
      </c>
      <c r="C1190" s="18" t="s">
        <v>25</v>
      </c>
      <c r="D1190" s="27">
        <v>1.8890421799463975E-2</v>
      </c>
      <c r="E1190" s="34"/>
      <c r="F1190" s="19"/>
      <c r="G1190" s="21" t="s">
        <v>26</v>
      </c>
      <c r="H1190" s="20"/>
      <c r="I1190" s="20"/>
      <c r="J1190" s="19"/>
      <c r="K1190" s="19"/>
      <c r="L1190" s="19"/>
      <c r="M1190" s="1"/>
      <c r="N1190" s="78">
        <f t="shared" si="87"/>
        <v>3.7780843598927949E-3</v>
      </c>
      <c r="O1190" s="79" t="str">
        <f t="shared" si="88"/>
        <v/>
      </c>
      <c r="P1190" s="80" t="str">
        <f t="shared" si="89"/>
        <v/>
      </c>
      <c r="Q1190" s="72"/>
      <c r="R1190" s="68"/>
      <c r="S1190" s="69"/>
      <c r="T1190" s="71"/>
      <c r="U1190" s="35"/>
      <c r="V1190" s="35"/>
      <c r="W1190" s="35"/>
      <c r="X1190" s="35"/>
      <c r="Y1190" s="35"/>
      <c r="Z1190" s="35"/>
    </row>
    <row r="1191" spans="2:26" ht="12" customHeight="1">
      <c r="B1191" s="17">
        <v>32447</v>
      </c>
      <c r="C1191" s="18" t="s">
        <v>27</v>
      </c>
      <c r="D1191" s="27">
        <v>1.8890421799463975E-2</v>
      </c>
      <c r="E1191" s="34"/>
      <c r="F1191" s="19"/>
      <c r="G1191" s="21" t="s">
        <v>26</v>
      </c>
      <c r="H1191" s="20"/>
      <c r="I1191" s="20"/>
      <c r="J1191" s="19">
        <v>20.166801650779107</v>
      </c>
      <c r="K1191" s="19"/>
      <c r="L1191" s="19"/>
      <c r="M1191" s="1"/>
      <c r="N1191" s="78">
        <f t="shared" si="87"/>
        <v>3.7780843598927949E-3</v>
      </c>
      <c r="O1191" s="79" t="str">
        <f t="shared" si="88"/>
        <v/>
      </c>
      <c r="P1191" s="80" t="str">
        <f t="shared" si="89"/>
        <v/>
      </c>
      <c r="Q1191" s="72"/>
      <c r="R1191" s="68"/>
      <c r="S1191" s="69"/>
      <c r="T1191" s="71"/>
      <c r="U1191" s="35"/>
      <c r="V1191" s="35"/>
      <c r="W1191" s="35"/>
      <c r="X1191" s="35"/>
      <c r="Y1191" s="35"/>
      <c r="Z1191" s="35"/>
    </row>
    <row r="1192" spans="2:26" ht="12" customHeight="1">
      <c r="B1192" s="17">
        <v>32448</v>
      </c>
      <c r="C1192" s="18" t="s">
        <v>24</v>
      </c>
      <c r="D1192" s="27"/>
      <c r="E1192" s="34">
        <v>5.370315895550727E-3</v>
      </c>
      <c r="F1192" s="19"/>
      <c r="G1192" s="21"/>
      <c r="H1192" s="20" t="s">
        <v>12</v>
      </c>
      <c r="I1192" s="20"/>
      <c r="J1192" s="19"/>
      <c r="K1192" s="19"/>
      <c r="L1192" s="19"/>
      <c r="M1192" s="1"/>
      <c r="N1192" s="78" t="str">
        <f t="shared" si="87"/>
        <v/>
      </c>
      <c r="O1192" s="79">
        <f t="shared" si="88"/>
        <v>1.7901052985169091E-4</v>
      </c>
      <c r="P1192" s="80" t="str">
        <f t="shared" si="89"/>
        <v/>
      </c>
      <c r="Q1192" s="72"/>
      <c r="R1192" s="68"/>
      <c r="S1192" s="69"/>
      <c r="T1192" s="71"/>
      <c r="U1192" s="35"/>
      <c r="V1192" s="35"/>
      <c r="W1192" s="35"/>
      <c r="X1192" s="35"/>
      <c r="Y1192" s="35"/>
      <c r="Z1192" s="35"/>
    </row>
    <row r="1193" spans="2:26" ht="12" customHeight="1">
      <c r="B1193" s="17">
        <v>32448</v>
      </c>
      <c r="C1193" s="18" t="s">
        <v>35</v>
      </c>
      <c r="D1193" s="27"/>
      <c r="E1193" s="34">
        <v>5.370315895550727E-3</v>
      </c>
      <c r="F1193" s="19"/>
      <c r="G1193" s="21"/>
      <c r="H1193" s="32" t="s">
        <v>12</v>
      </c>
      <c r="I1193" s="32"/>
      <c r="J1193" s="19"/>
      <c r="K1193" s="19">
        <v>4729.9696573383926</v>
      </c>
      <c r="L1193" s="19"/>
      <c r="M1193" s="1"/>
      <c r="N1193" s="78" t="str">
        <f t="shared" si="87"/>
        <v/>
      </c>
      <c r="O1193" s="79">
        <f t="shared" si="88"/>
        <v>1.7901052985169091E-4</v>
      </c>
      <c r="P1193" s="80" t="str">
        <f t="shared" si="89"/>
        <v/>
      </c>
      <c r="Q1193" s="72"/>
      <c r="R1193" s="68"/>
      <c r="S1193" s="69"/>
      <c r="T1193" s="71"/>
      <c r="U1193" s="35"/>
      <c r="V1193" s="35"/>
      <c r="W1193" s="35"/>
      <c r="X1193" s="35"/>
      <c r="Y1193" s="35"/>
      <c r="Z1193" s="35"/>
    </row>
    <row r="1194" spans="2:26" ht="12" customHeight="1">
      <c r="B1194" s="17">
        <v>32448</v>
      </c>
      <c r="C1194" s="18" t="s">
        <v>30</v>
      </c>
      <c r="D1194" s="27"/>
      <c r="E1194" s="34"/>
      <c r="F1194" s="19">
        <v>810</v>
      </c>
      <c r="G1194" s="21"/>
      <c r="H1194" s="20"/>
      <c r="I1194" s="20" t="s">
        <v>20</v>
      </c>
      <c r="J1194" s="19"/>
      <c r="K1194" s="19"/>
      <c r="L1194" s="19"/>
      <c r="M1194" s="1"/>
      <c r="N1194" s="78" t="str">
        <f t="shared" si="87"/>
        <v/>
      </c>
      <c r="O1194" s="79" t="str">
        <f t="shared" si="88"/>
        <v/>
      </c>
      <c r="P1194" s="80">
        <f t="shared" si="89"/>
        <v>27</v>
      </c>
      <c r="Q1194" s="72"/>
      <c r="R1194" s="68"/>
      <c r="S1194" s="69"/>
      <c r="T1194" s="71"/>
      <c r="U1194" s="35"/>
      <c r="V1194" s="35"/>
      <c r="W1194" s="35"/>
      <c r="X1194" s="35"/>
      <c r="Y1194" s="35"/>
      <c r="Z1194" s="35"/>
    </row>
    <row r="1195" spans="2:26" ht="12" customHeight="1">
      <c r="B1195" s="17">
        <v>32476</v>
      </c>
      <c r="C1195" s="18" t="s">
        <v>25</v>
      </c>
      <c r="D1195" s="27">
        <v>1.885587995092226E-2</v>
      </c>
      <c r="E1195" s="34"/>
      <c r="F1195" s="19"/>
      <c r="G1195" s="21" t="s">
        <v>26</v>
      </c>
      <c r="H1195" s="20"/>
      <c r="I1195" s="20"/>
      <c r="J1195" s="19"/>
      <c r="K1195" s="19"/>
      <c r="L1195" s="19"/>
      <c r="M1195" s="1"/>
      <c r="N1195" s="78">
        <f t="shared" si="87"/>
        <v>3.7711759901844517E-3</v>
      </c>
      <c r="O1195" s="79" t="str">
        <f t="shared" si="88"/>
        <v/>
      </c>
      <c r="P1195" s="80" t="str">
        <f t="shared" si="89"/>
        <v/>
      </c>
      <c r="Q1195" s="72"/>
      <c r="R1195" s="68"/>
      <c r="S1195" s="69"/>
      <c r="T1195" s="71"/>
      <c r="U1195" s="35"/>
      <c r="V1195" s="35"/>
      <c r="W1195" s="35"/>
      <c r="X1195" s="35"/>
      <c r="Y1195" s="35"/>
      <c r="Z1195" s="35"/>
    </row>
    <row r="1196" spans="2:26" ht="12" customHeight="1">
      <c r="B1196" s="17">
        <v>32476</v>
      </c>
      <c r="C1196" s="18" t="s">
        <v>27</v>
      </c>
      <c r="D1196" s="27">
        <v>1.885587995092226E-2</v>
      </c>
      <c r="E1196" s="34"/>
      <c r="F1196" s="19"/>
      <c r="G1196" s="21" t="s">
        <v>26</v>
      </c>
      <c r="H1196" s="20"/>
      <c r="I1196" s="20"/>
      <c r="J1196" s="19"/>
      <c r="K1196" s="19"/>
      <c r="L1196" s="19"/>
      <c r="M1196" s="1"/>
      <c r="N1196" s="78">
        <f t="shared" si="87"/>
        <v>3.7711759901844517E-3</v>
      </c>
      <c r="O1196" s="79" t="str">
        <f t="shared" si="88"/>
        <v/>
      </c>
      <c r="P1196" s="80" t="str">
        <f t="shared" si="89"/>
        <v/>
      </c>
      <c r="Q1196" s="72"/>
      <c r="R1196" s="68"/>
      <c r="S1196" s="69"/>
      <c r="T1196" s="71"/>
      <c r="U1196" s="35"/>
      <c r="V1196" s="35"/>
      <c r="W1196" s="35"/>
      <c r="X1196" s="35"/>
      <c r="Y1196" s="35"/>
      <c r="Z1196" s="35"/>
    </row>
    <row r="1197" spans="2:26" ht="12" customHeight="1">
      <c r="B1197" s="17">
        <v>32477</v>
      </c>
      <c r="C1197" s="18" t="s">
        <v>28</v>
      </c>
      <c r="D1197" s="27"/>
      <c r="E1197" s="34">
        <v>7.0999999999999994E-2</v>
      </c>
      <c r="F1197" s="19"/>
      <c r="G1197" s="21"/>
      <c r="H1197" s="32" t="s">
        <v>12</v>
      </c>
      <c r="I1197" s="32"/>
      <c r="J1197" s="19"/>
      <c r="K1197" s="19"/>
      <c r="L1197" s="19"/>
      <c r="M1197" s="1"/>
      <c r="N1197" s="78" t="str">
        <f t="shared" ref="N1197:N1260" si="90">IF(D1197&lt;&gt;"",D1197/1000*200,"")</f>
        <v/>
      </c>
      <c r="O1197" s="79">
        <f t="shared" si="88"/>
        <v>2.3666666666666667E-3</v>
      </c>
      <c r="P1197" s="80" t="str">
        <f t="shared" si="89"/>
        <v/>
      </c>
      <c r="Q1197" s="72"/>
      <c r="R1197" s="68"/>
      <c r="S1197" s="69"/>
      <c r="T1197" s="71"/>
      <c r="U1197" s="35"/>
      <c r="V1197" s="35"/>
      <c r="W1197" s="35"/>
      <c r="X1197" s="35"/>
      <c r="Y1197" s="35"/>
      <c r="Z1197" s="35"/>
    </row>
    <row r="1198" spans="2:26" ht="12" customHeight="1">
      <c r="B1198" s="17">
        <v>32477</v>
      </c>
      <c r="C1198" s="18" t="s">
        <v>29</v>
      </c>
      <c r="D1198" s="27"/>
      <c r="E1198" s="34">
        <v>5.360496070442821E-3</v>
      </c>
      <c r="F1198" s="19"/>
      <c r="G1198" s="21"/>
      <c r="H1198" s="20" t="s">
        <v>12</v>
      </c>
      <c r="I1198" s="20"/>
      <c r="J1198" s="19"/>
      <c r="K1198" s="19"/>
      <c r="L1198" s="19"/>
      <c r="M1198" s="1"/>
      <c r="N1198" s="78" t="str">
        <f t="shared" si="90"/>
        <v/>
      </c>
      <c r="O1198" s="79">
        <f t="shared" ref="O1198:O1261" si="91">IF(E1198&lt;&gt;"",E1198/30,"")</f>
        <v>1.7868320234809405E-4</v>
      </c>
      <c r="P1198" s="80" t="str">
        <f t="shared" ref="P1198:P1261" si="92">IF(F1198&lt;&gt;"",F1198/30,"")</f>
        <v/>
      </c>
      <c r="Q1198" s="72"/>
      <c r="R1198" s="68"/>
      <c r="S1198" s="69"/>
      <c r="T1198" s="71"/>
      <c r="U1198" s="35"/>
      <c r="V1198" s="35"/>
      <c r="W1198" s="35"/>
      <c r="X1198" s="35"/>
      <c r="Y1198" s="35"/>
      <c r="Z1198" s="35"/>
    </row>
    <row r="1199" spans="2:26" ht="12" customHeight="1">
      <c r="B1199" s="17">
        <v>32478</v>
      </c>
      <c r="C1199" s="18" t="s">
        <v>24</v>
      </c>
      <c r="D1199" s="27"/>
      <c r="E1199" s="34">
        <v>4.5999999999999999E-2</v>
      </c>
      <c r="F1199" s="19"/>
      <c r="G1199" s="21"/>
      <c r="H1199" s="20" t="s">
        <v>12</v>
      </c>
      <c r="I1199" s="20"/>
      <c r="J1199" s="19"/>
      <c r="K1199" s="19">
        <v>4721.0227728190866</v>
      </c>
      <c r="L1199" s="19"/>
      <c r="M1199" s="1"/>
      <c r="N1199" s="78" t="str">
        <f t="shared" si="90"/>
        <v/>
      </c>
      <c r="O1199" s="79">
        <f t="shared" si="91"/>
        <v>1.5333333333333334E-3</v>
      </c>
      <c r="P1199" s="80" t="str">
        <f t="shared" si="92"/>
        <v/>
      </c>
      <c r="Q1199" s="72"/>
      <c r="R1199" s="68"/>
      <c r="S1199" s="69"/>
      <c r="T1199" s="71"/>
      <c r="U1199" s="35"/>
      <c r="V1199" s="35"/>
      <c r="W1199" s="35"/>
      <c r="X1199" s="35"/>
      <c r="Y1199" s="35"/>
      <c r="Z1199" s="35"/>
    </row>
    <row r="1200" spans="2:26" ht="12" customHeight="1">
      <c r="B1200" s="17">
        <v>32478</v>
      </c>
      <c r="C1200" s="18" t="s">
        <v>24</v>
      </c>
      <c r="D1200" s="27"/>
      <c r="E1200" s="34">
        <v>5.3601577762327438E-3</v>
      </c>
      <c r="F1200" s="19"/>
      <c r="G1200" s="21"/>
      <c r="H1200" s="32" t="s">
        <v>12</v>
      </c>
      <c r="I1200" s="32"/>
      <c r="J1200" s="19"/>
      <c r="K1200" s="19"/>
      <c r="L1200" s="19"/>
      <c r="M1200" s="1"/>
      <c r="N1200" s="78" t="str">
        <f t="shared" si="90"/>
        <v/>
      </c>
      <c r="O1200" s="79">
        <f t="shared" si="91"/>
        <v>1.786719258744248E-4</v>
      </c>
      <c r="P1200" s="80" t="str">
        <f t="shared" si="92"/>
        <v/>
      </c>
      <c r="Q1200" s="72"/>
      <c r="R1200" s="68"/>
      <c r="S1200" s="69"/>
      <c r="T1200" s="71"/>
      <c r="U1200" s="35"/>
      <c r="V1200" s="35"/>
      <c r="W1200" s="35"/>
      <c r="X1200" s="35"/>
      <c r="Y1200" s="35"/>
      <c r="Z1200" s="35"/>
    </row>
    <row r="1201" spans="2:26" ht="12" customHeight="1">
      <c r="B1201" s="17">
        <v>32478</v>
      </c>
      <c r="C1201" s="18" t="s">
        <v>35</v>
      </c>
      <c r="D1201" s="27"/>
      <c r="E1201" s="34">
        <v>7.8E-2</v>
      </c>
      <c r="F1201" s="19"/>
      <c r="G1201" s="21"/>
      <c r="H1201" s="20" t="s">
        <v>12</v>
      </c>
      <c r="I1201" s="20"/>
      <c r="J1201" s="19"/>
      <c r="K1201" s="19"/>
      <c r="L1201" s="19"/>
      <c r="M1201" s="1"/>
      <c r="N1201" s="78" t="str">
        <f t="shared" si="90"/>
        <v/>
      </c>
      <c r="O1201" s="79">
        <f t="shared" si="91"/>
        <v>2.5999999999999999E-3</v>
      </c>
      <c r="P1201" s="80" t="str">
        <f t="shared" si="92"/>
        <v/>
      </c>
      <c r="Q1201" s="72"/>
      <c r="R1201" s="68"/>
      <c r="S1201" s="69"/>
      <c r="T1201" s="71"/>
      <c r="U1201" s="35"/>
      <c r="V1201" s="35"/>
      <c r="W1201" s="35"/>
      <c r="X1201" s="35"/>
      <c r="Y1201" s="35"/>
      <c r="Z1201" s="35"/>
    </row>
    <row r="1202" spans="2:26" ht="12" customHeight="1">
      <c r="B1202" s="17">
        <v>32478</v>
      </c>
      <c r="C1202" s="18" t="s">
        <v>25</v>
      </c>
      <c r="D1202" s="27">
        <v>1.885350008396617E-2</v>
      </c>
      <c r="E1202" s="34"/>
      <c r="F1202" s="19"/>
      <c r="G1202" s="21" t="s">
        <v>26</v>
      </c>
      <c r="H1202" s="20"/>
      <c r="I1202" s="20"/>
      <c r="J1202" s="19">
        <v>20.127385224774692</v>
      </c>
      <c r="K1202" s="19"/>
      <c r="L1202" s="19"/>
      <c r="M1202" s="1"/>
      <c r="N1202" s="78">
        <f t="shared" si="90"/>
        <v>3.7707000167932344E-3</v>
      </c>
      <c r="O1202" s="79" t="str">
        <f t="shared" si="91"/>
        <v/>
      </c>
      <c r="P1202" s="80" t="str">
        <f t="shared" si="92"/>
        <v/>
      </c>
      <c r="Q1202" s="72"/>
      <c r="R1202" s="68"/>
      <c r="S1202" s="69"/>
      <c r="T1202" s="71"/>
      <c r="U1202" s="35"/>
      <c r="V1202" s="35"/>
      <c r="W1202" s="35"/>
      <c r="X1202" s="35"/>
      <c r="Y1202" s="35"/>
      <c r="Z1202" s="35"/>
    </row>
    <row r="1203" spans="2:26" ht="12" customHeight="1">
      <c r="B1203" s="17">
        <v>32478</v>
      </c>
      <c r="C1203" s="18" t="s">
        <v>27</v>
      </c>
      <c r="D1203" s="27">
        <v>1.885350008396617E-2</v>
      </c>
      <c r="E1203" s="34"/>
      <c r="F1203" s="19"/>
      <c r="G1203" s="18" t="s">
        <v>26</v>
      </c>
      <c r="H1203" s="32"/>
      <c r="I1203" s="32"/>
      <c r="J1203" s="19"/>
      <c r="K1203" s="19"/>
      <c r="L1203" s="19"/>
      <c r="M1203" s="1"/>
      <c r="N1203" s="78">
        <f t="shared" si="90"/>
        <v>3.7707000167932344E-3</v>
      </c>
      <c r="O1203" s="79" t="str">
        <f t="shared" si="91"/>
        <v/>
      </c>
      <c r="P1203" s="80" t="str">
        <f t="shared" si="92"/>
        <v/>
      </c>
      <c r="Q1203" s="72"/>
      <c r="R1203" s="68"/>
      <c r="S1203" s="69"/>
      <c r="T1203" s="71"/>
      <c r="U1203" s="35"/>
      <c r="V1203" s="35"/>
      <c r="W1203" s="35"/>
      <c r="X1203" s="35"/>
      <c r="Y1203" s="35"/>
      <c r="Z1203" s="35"/>
    </row>
    <row r="1204" spans="2:26" ht="12" customHeight="1">
      <c r="B1204" s="17">
        <v>32485</v>
      </c>
      <c r="C1204" s="18" t="s">
        <v>33</v>
      </c>
      <c r="D1204" s="27"/>
      <c r="E1204" s="34"/>
      <c r="F1204" s="19">
        <v>520</v>
      </c>
      <c r="G1204" s="21"/>
      <c r="H1204" s="20"/>
      <c r="I1204" s="20" t="s">
        <v>20</v>
      </c>
      <c r="J1204" s="19"/>
      <c r="K1204" s="19"/>
      <c r="L1204" s="19"/>
      <c r="M1204" s="1"/>
      <c r="N1204" s="78" t="str">
        <f t="shared" si="90"/>
        <v/>
      </c>
      <c r="O1204" s="79" t="str">
        <f t="shared" si="91"/>
        <v/>
      </c>
      <c r="P1204" s="80">
        <f t="shared" si="92"/>
        <v>17.333333333333332</v>
      </c>
      <c r="Q1204" s="72"/>
      <c r="R1204" s="68"/>
      <c r="S1204" s="69"/>
      <c r="T1204" s="71"/>
      <c r="U1204" s="35"/>
      <c r="V1204" s="35"/>
      <c r="W1204" s="35"/>
      <c r="X1204" s="35"/>
      <c r="Y1204" s="35"/>
      <c r="Z1204" s="35"/>
    </row>
    <row r="1205" spans="2:26" ht="12" customHeight="1">
      <c r="B1205" s="17">
        <v>32485</v>
      </c>
      <c r="C1205" s="18" t="s">
        <v>32</v>
      </c>
      <c r="D1205" s="27"/>
      <c r="E1205" s="34"/>
      <c r="F1205" s="19">
        <v>850</v>
      </c>
      <c r="G1205" s="21"/>
      <c r="H1205" s="20"/>
      <c r="I1205" s="20" t="s">
        <v>20</v>
      </c>
      <c r="J1205" s="19"/>
      <c r="K1205" s="19"/>
      <c r="L1205" s="19">
        <v>49119.7944704158</v>
      </c>
      <c r="M1205" s="1"/>
      <c r="N1205" s="78" t="str">
        <f t="shared" si="90"/>
        <v/>
      </c>
      <c r="O1205" s="79" t="str">
        <f t="shared" si="91"/>
        <v/>
      </c>
      <c r="P1205" s="80">
        <f t="shared" si="92"/>
        <v>28.333333333333332</v>
      </c>
      <c r="Q1205" s="72"/>
      <c r="R1205" s="68"/>
      <c r="S1205" s="69"/>
      <c r="T1205" s="71"/>
      <c r="U1205" s="35"/>
      <c r="V1205" s="35"/>
      <c r="W1205" s="35"/>
      <c r="X1205" s="35"/>
      <c r="Y1205" s="35"/>
      <c r="Z1205" s="35"/>
    </row>
    <row r="1206" spans="2:26" ht="12" customHeight="1">
      <c r="B1206" s="17">
        <v>32486</v>
      </c>
      <c r="C1206" s="18" t="s">
        <v>34</v>
      </c>
      <c r="D1206" s="27"/>
      <c r="E1206" s="34"/>
      <c r="F1206" s="19">
        <v>214</v>
      </c>
      <c r="G1206" s="21"/>
      <c r="H1206" s="20"/>
      <c r="I1206" s="20" t="s">
        <v>20</v>
      </c>
      <c r="J1206" s="19"/>
      <c r="K1206" s="19"/>
      <c r="L1206" s="19"/>
      <c r="M1206" s="1"/>
      <c r="N1206" s="78" t="str">
        <f t="shared" si="90"/>
        <v/>
      </c>
      <c r="O1206" s="79" t="str">
        <f t="shared" si="91"/>
        <v/>
      </c>
      <c r="P1206" s="80">
        <f t="shared" si="92"/>
        <v>7.1333333333333337</v>
      </c>
      <c r="Q1206" s="72"/>
      <c r="R1206" s="68"/>
      <c r="S1206" s="69"/>
      <c r="T1206" s="71"/>
      <c r="U1206" s="35"/>
      <c r="V1206" s="35"/>
      <c r="W1206" s="35"/>
      <c r="X1206" s="35"/>
      <c r="Y1206" s="35"/>
      <c r="Z1206" s="35"/>
    </row>
    <row r="1207" spans="2:26" ht="12" customHeight="1">
      <c r="B1207" s="17">
        <v>32503</v>
      </c>
      <c r="C1207" s="18" t="s">
        <v>27</v>
      </c>
      <c r="D1207" s="27">
        <v>1.8823777078592653E-2</v>
      </c>
      <c r="E1207" s="34"/>
      <c r="F1207" s="19"/>
      <c r="G1207" s="21" t="s">
        <v>26</v>
      </c>
      <c r="H1207" s="20"/>
      <c r="I1207" s="20"/>
      <c r="J1207" s="19"/>
      <c r="K1207" s="19"/>
      <c r="L1207" s="19"/>
      <c r="M1207" s="1"/>
      <c r="N1207" s="78">
        <f t="shared" si="90"/>
        <v>3.7647554157185311E-3</v>
      </c>
      <c r="O1207" s="79" t="str">
        <f t="shared" si="91"/>
        <v/>
      </c>
      <c r="P1207" s="80" t="str">
        <f t="shared" si="92"/>
        <v/>
      </c>
      <c r="Q1207" s="72"/>
      <c r="R1207" s="68"/>
      <c r="S1207" s="69"/>
      <c r="T1207" s="71"/>
      <c r="U1207" s="35"/>
      <c r="V1207" s="35"/>
      <c r="W1207" s="35"/>
      <c r="X1207" s="35"/>
      <c r="Y1207" s="35"/>
      <c r="Z1207" s="35"/>
    </row>
    <row r="1208" spans="2:26" ht="12" customHeight="1">
      <c r="B1208" s="17">
        <v>32503</v>
      </c>
      <c r="C1208" s="18" t="s">
        <v>27</v>
      </c>
      <c r="D1208" s="27">
        <v>1.8823777078592653E-2</v>
      </c>
      <c r="E1208" s="34"/>
      <c r="F1208" s="19"/>
      <c r="G1208" s="21" t="s">
        <v>26</v>
      </c>
      <c r="H1208" s="20"/>
      <c r="I1208" s="20"/>
      <c r="J1208" s="19">
        <v>20.095653908227291</v>
      </c>
      <c r="K1208" s="19"/>
      <c r="L1208" s="19"/>
      <c r="M1208" s="1"/>
      <c r="N1208" s="78">
        <f t="shared" si="90"/>
        <v>3.7647554157185311E-3</v>
      </c>
      <c r="O1208" s="79" t="str">
        <f t="shared" si="91"/>
        <v/>
      </c>
      <c r="P1208" s="80" t="str">
        <f t="shared" si="92"/>
        <v/>
      </c>
      <c r="Q1208" s="72"/>
      <c r="R1208" s="68"/>
      <c r="S1208" s="69"/>
      <c r="T1208" s="71"/>
      <c r="U1208" s="35"/>
      <c r="V1208" s="35"/>
      <c r="W1208" s="35"/>
      <c r="X1208" s="35"/>
      <c r="Y1208" s="35"/>
      <c r="Z1208" s="35"/>
    </row>
    <row r="1209" spans="2:26" ht="12" customHeight="1">
      <c r="B1209" s="17">
        <v>32504</v>
      </c>
      <c r="C1209" s="18" t="s">
        <v>25</v>
      </c>
      <c r="D1209" s="27">
        <v>1.882258913353798E-2</v>
      </c>
      <c r="E1209" s="34"/>
      <c r="F1209" s="19"/>
      <c r="G1209" s="21" t="s">
        <v>26</v>
      </c>
      <c r="H1209" s="20"/>
      <c r="I1209" s="20"/>
      <c r="J1209" s="19"/>
      <c r="K1209" s="19"/>
      <c r="L1209" s="19"/>
      <c r="M1209" s="1"/>
      <c r="N1209" s="78">
        <f t="shared" si="90"/>
        <v>3.7645178267075963E-3</v>
      </c>
      <c r="O1209" s="79" t="str">
        <f t="shared" si="91"/>
        <v/>
      </c>
      <c r="P1209" s="80" t="str">
        <f t="shared" si="92"/>
        <v/>
      </c>
      <c r="Q1209" s="72"/>
      <c r="R1209" s="68"/>
      <c r="S1209" s="69"/>
      <c r="T1209" s="71"/>
      <c r="U1209" s="35"/>
      <c r="V1209" s="35"/>
      <c r="W1209" s="35"/>
      <c r="X1209" s="35"/>
      <c r="Y1209" s="35"/>
      <c r="Z1209" s="35"/>
    </row>
    <row r="1210" spans="2:26" ht="12" customHeight="1">
      <c r="B1210" s="17">
        <v>32504</v>
      </c>
      <c r="C1210" s="18" t="s">
        <v>25</v>
      </c>
      <c r="D1210" s="27">
        <v>1.882258913353798E-2</v>
      </c>
      <c r="E1210" s="34"/>
      <c r="F1210" s="19"/>
      <c r="G1210" s="18" t="s">
        <v>26</v>
      </c>
      <c r="H1210" s="20"/>
      <c r="I1210" s="20"/>
      <c r="J1210" s="19"/>
      <c r="K1210" s="19"/>
      <c r="L1210" s="19"/>
      <c r="M1210" s="1"/>
      <c r="N1210" s="78">
        <f t="shared" si="90"/>
        <v>3.7645178267075963E-3</v>
      </c>
      <c r="O1210" s="79" t="str">
        <f t="shared" si="91"/>
        <v/>
      </c>
      <c r="P1210" s="80" t="str">
        <f t="shared" si="92"/>
        <v/>
      </c>
      <c r="Q1210" s="72"/>
      <c r="R1210" s="68"/>
      <c r="S1210" s="69"/>
      <c r="T1210" s="71"/>
      <c r="U1210" s="35"/>
      <c r="V1210" s="35"/>
      <c r="W1210" s="35"/>
      <c r="X1210" s="35"/>
      <c r="Y1210" s="35"/>
      <c r="Z1210" s="35"/>
    </row>
    <row r="1211" spans="2:26" ht="12" customHeight="1">
      <c r="B1211" s="17">
        <v>32504</v>
      </c>
      <c r="C1211" s="18" t="s">
        <v>27</v>
      </c>
      <c r="D1211" s="27">
        <v>1.882258913353798E-2</v>
      </c>
      <c r="E1211" s="34"/>
      <c r="F1211" s="19"/>
      <c r="G1211" s="21" t="s">
        <v>26</v>
      </c>
      <c r="H1211" s="20"/>
      <c r="I1211" s="20"/>
      <c r="J1211" s="19">
        <v>20.094385696614872</v>
      </c>
      <c r="K1211" s="19"/>
      <c r="L1211" s="19"/>
      <c r="M1211" s="1"/>
      <c r="N1211" s="78">
        <f t="shared" si="90"/>
        <v>3.7645178267075963E-3</v>
      </c>
      <c r="O1211" s="79" t="str">
        <f t="shared" si="91"/>
        <v/>
      </c>
      <c r="P1211" s="80" t="str">
        <f t="shared" si="92"/>
        <v/>
      </c>
      <c r="Q1211" s="72"/>
      <c r="R1211" s="68"/>
      <c r="S1211" s="69"/>
      <c r="T1211" s="71"/>
      <c r="U1211" s="35"/>
      <c r="V1211" s="35"/>
      <c r="W1211" s="35"/>
      <c r="X1211" s="35"/>
      <c r="Y1211" s="35"/>
      <c r="Z1211" s="35"/>
    </row>
    <row r="1212" spans="2:26" ht="12" customHeight="1">
      <c r="B1212" s="17">
        <v>32504</v>
      </c>
      <c r="C1212" s="18" t="s">
        <v>27</v>
      </c>
      <c r="D1212" s="27">
        <v>1.882258913353798E-2</v>
      </c>
      <c r="E1212" s="34"/>
      <c r="F1212" s="19"/>
      <c r="G1212" s="21" t="s">
        <v>26</v>
      </c>
      <c r="H1212" s="20"/>
      <c r="I1212" s="20"/>
      <c r="J1212" s="19"/>
      <c r="K1212" s="19"/>
      <c r="L1212" s="19"/>
      <c r="M1212" s="1"/>
      <c r="N1212" s="78">
        <f t="shared" si="90"/>
        <v>3.7645178267075963E-3</v>
      </c>
      <c r="O1212" s="79" t="str">
        <f t="shared" si="91"/>
        <v/>
      </c>
      <c r="P1212" s="80" t="str">
        <f t="shared" si="92"/>
        <v/>
      </c>
      <c r="Q1212" s="72"/>
      <c r="R1212" s="68"/>
      <c r="S1212" s="69"/>
      <c r="T1212" s="71"/>
      <c r="U1212" s="35"/>
      <c r="V1212" s="35"/>
      <c r="W1212" s="35"/>
      <c r="X1212" s="35"/>
      <c r="Y1212" s="35"/>
      <c r="Z1212" s="35"/>
    </row>
    <row r="1213" spans="2:26" ht="12" customHeight="1">
      <c r="B1213" s="17">
        <v>32505</v>
      </c>
      <c r="C1213" s="18" t="s">
        <v>28</v>
      </c>
      <c r="D1213" s="27"/>
      <c r="E1213" s="34">
        <v>5.3510318981933834E-3</v>
      </c>
      <c r="F1213" s="19"/>
      <c r="G1213" s="21"/>
      <c r="H1213" s="32" t="s">
        <v>12</v>
      </c>
      <c r="I1213" s="32"/>
      <c r="J1213" s="19"/>
      <c r="K1213" s="19">
        <v>4712.9850470945148</v>
      </c>
      <c r="L1213" s="19"/>
      <c r="M1213" s="1"/>
      <c r="N1213" s="78" t="str">
        <f t="shared" si="90"/>
        <v/>
      </c>
      <c r="O1213" s="79">
        <f t="shared" si="91"/>
        <v>1.7836772993977946E-4</v>
      </c>
      <c r="P1213" s="80" t="str">
        <f t="shared" si="92"/>
        <v/>
      </c>
      <c r="Q1213" s="72"/>
      <c r="R1213" s="68"/>
      <c r="S1213" s="69"/>
      <c r="T1213" s="71"/>
      <c r="U1213" s="35"/>
      <c r="V1213" s="35"/>
      <c r="W1213" s="35"/>
      <c r="X1213" s="35"/>
      <c r="Y1213" s="35"/>
      <c r="Z1213" s="35"/>
    </row>
    <row r="1214" spans="2:26" ht="12" customHeight="1">
      <c r="B1214" s="17">
        <v>32505</v>
      </c>
      <c r="C1214" s="18" t="s">
        <v>29</v>
      </c>
      <c r="D1214" s="27"/>
      <c r="E1214" s="34">
        <v>5.3510318981933834E-3</v>
      </c>
      <c r="F1214" s="19"/>
      <c r="G1214" s="21"/>
      <c r="H1214" s="20" t="s">
        <v>12</v>
      </c>
      <c r="I1214" s="20"/>
      <c r="J1214" s="19"/>
      <c r="K1214" s="19"/>
      <c r="L1214" s="19"/>
      <c r="M1214" s="1"/>
      <c r="N1214" s="78" t="str">
        <f t="shared" si="90"/>
        <v/>
      </c>
      <c r="O1214" s="79">
        <f t="shared" si="91"/>
        <v>1.7836772993977946E-4</v>
      </c>
      <c r="P1214" s="80" t="str">
        <f t="shared" si="92"/>
        <v/>
      </c>
      <c r="Q1214" s="72"/>
      <c r="R1214" s="68"/>
      <c r="S1214" s="69"/>
      <c r="T1214" s="71"/>
      <c r="U1214" s="35"/>
      <c r="V1214" s="35"/>
      <c r="W1214" s="35"/>
      <c r="X1214" s="35"/>
      <c r="Y1214" s="35"/>
      <c r="Z1214" s="35"/>
    </row>
    <row r="1215" spans="2:26" ht="12" customHeight="1">
      <c r="B1215" s="17">
        <v>32508</v>
      </c>
      <c r="C1215" s="18" t="s">
        <v>24</v>
      </c>
      <c r="D1215" s="27"/>
      <c r="E1215" s="34">
        <v>0.06</v>
      </c>
      <c r="F1215" s="19"/>
      <c r="G1215" s="21"/>
      <c r="H1215" s="20" t="s">
        <v>12</v>
      </c>
      <c r="I1215" s="20"/>
      <c r="J1215" s="19"/>
      <c r="K1215" s="19"/>
      <c r="L1215" s="19"/>
      <c r="M1215" s="1"/>
      <c r="N1215" s="78" t="str">
        <f t="shared" si="90"/>
        <v/>
      </c>
      <c r="O1215" s="79">
        <f t="shared" si="91"/>
        <v>2E-3</v>
      </c>
      <c r="P1215" s="80" t="str">
        <f t="shared" si="92"/>
        <v/>
      </c>
      <c r="Q1215" s="72"/>
      <c r="R1215" s="68"/>
      <c r="S1215" s="69"/>
      <c r="T1215" s="71"/>
      <c r="U1215" s="35"/>
      <c r="V1215" s="35"/>
      <c r="W1215" s="35"/>
      <c r="X1215" s="35"/>
      <c r="Y1215" s="35"/>
      <c r="Z1215" s="35"/>
    </row>
    <row r="1216" spans="2:26" ht="12" customHeight="1">
      <c r="B1216" s="17">
        <v>32513</v>
      </c>
      <c r="C1216" s="18" t="s">
        <v>24</v>
      </c>
      <c r="D1216" s="27"/>
      <c r="E1216" s="34">
        <v>0.11</v>
      </c>
      <c r="F1216" s="19"/>
      <c r="G1216" s="21"/>
      <c r="H1216" s="20" t="s">
        <v>12</v>
      </c>
      <c r="I1216" s="20"/>
      <c r="J1216" s="19"/>
      <c r="K1216" s="19">
        <v>4710.6061278147481</v>
      </c>
      <c r="L1216" s="19"/>
      <c r="M1216" s="1"/>
      <c r="N1216" s="78" t="str">
        <f t="shared" si="90"/>
        <v/>
      </c>
      <c r="O1216" s="79">
        <f t="shared" si="91"/>
        <v>3.6666666666666666E-3</v>
      </c>
      <c r="P1216" s="80" t="str">
        <f t="shared" si="92"/>
        <v/>
      </c>
      <c r="Q1216" s="72"/>
      <c r="R1216" s="68"/>
      <c r="S1216" s="69"/>
      <c r="T1216" s="71"/>
      <c r="U1216" s="35"/>
      <c r="V1216" s="35"/>
      <c r="W1216" s="35"/>
      <c r="X1216" s="35"/>
      <c r="Y1216" s="35"/>
      <c r="Z1216" s="35"/>
    </row>
    <row r="1217" spans="2:26" ht="12" customHeight="1">
      <c r="B1217" s="17">
        <v>32513</v>
      </c>
      <c r="C1217" s="18" t="s">
        <v>35</v>
      </c>
      <c r="D1217" s="27"/>
      <c r="E1217" s="34">
        <v>0.37</v>
      </c>
      <c r="F1217" s="19"/>
      <c r="G1217" s="21"/>
      <c r="H1217" s="20" t="s">
        <v>12</v>
      </c>
      <c r="I1217" s="20"/>
      <c r="J1217" s="19"/>
      <c r="K1217" s="19"/>
      <c r="L1217" s="19"/>
      <c r="M1217" s="1"/>
      <c r="N1217" s="78" t="str">
        <f t="shared" si="90"/>
        <v/>
      </c>
      <c r="O1217" s="79">
        <f t="shared" si="91"/>
        <v>1.2333333333333333E-2</v>
      </c>
      <c r="P1217" s="80" t="str">
        <f t="shared" si="92"/>
        <v/>
      </c>
      <c r="Q1217" s="72"/>
      <c r="R1217" s="68"/>
      <c r="S1217" s="69"/>
      <c r="T1217" s="71"/>
      <c r="U1217" s="35"/>
      <c r="V1217" s="35"/>
      <c r="W1217" s="35"/>
      <c r="X1217" s="35"/>
      <c r="Y1217" s="35"/>
      <c r="Z1217" s="35"/>
    </row>
    <row r="1218" spans="2:26" ht="12" customHeight="1">
      <c r="B1218" s="17">
        <v>32539</v>
      </c>
      <c r="C1218" s="18" t="s">
        <v>28</v>
      </c>
      <c r="D1218" s="27"/>
      <c r="E1218" s="34">
        <v>6.7000000000000004E-2</v>
      </c>
      <c r="F1218" s="19"/>
      <c r="G1218" s="21"/>
      <c r="H1218" s="20" t="s">
        <v>12</v>
      </c>
      <c r="I1218" s="20"/>
      <c r="J1218" s="19"/>
      <c r="K1218" s="19"/>
      <c r="L1218" s="19"/>
      <c r="M1218" s="1"/>
      <c r="N1218" s="78" t="str">
        <f t="shared" si="90"/>
        <v/>
      </c>
      <c r="O1218" s="79">
        <f t="shared" si="91"/>
        <v>2.2333333333333333E-3</v>
      </c>
      <c r="P1218" s="80" t="str">
        <f t="shared" si="92"/>
        <v/>
      </c>
      <c r="Q1218" s="72"/>
      <c r="R1218" s="68"/>
      <c r="S1218" s="69"/>
      <c r="T1218" s="71"/>
      <c r="U1218" s="35"/>
      <c r="V1218" s="35"/>
      <c r="W1218" s="35"/>
      <c r="X1218" s="35"/>
      <c r="Y1218" s="35"/>
      <c r="Z1218" s="35"/>
    </row>
    <row r="1219" spans="2:26" ht="12" customHeight="1">
      <c r="B1219" s="17">
        <v>32539</v>
      </c>
      <c r="C1219" s="18" t="s">
        <v>29</v>
      </c>
      <c r="D1219" s="27"/>
      <c r="E1219" s="34">
        <v>5.3395621500829417E-3</v>
      </c>
      <c r="F1219" s="19"/>
      <c r="G1219" s="21"/>
      <c r="H1219" s="20" t="s">
        <v>12</v>
      </c>
      <c r="I1219" s="20"/>
      <c r="J1219" s="19"/>
      <c r="K1219" s="19">
        <v>4702.8829299016234</v>
      </c>
      <c r="L1219" s="19"/>
      <c r="M1219" s="1"/>
      <c r="N1219" s="78" t="str">
        <f t="shared" si="90"/>
        <v/>
      </c>
      <c r="O1219" s="79">
        <f t="shared" si="91"/>
        <v>1.7798540500276472E-4</v>
      </c>
      <c r="P1219" s="80" t="str">
        <f t="shared" si="92"/>
        <v/>
      </c>
      <c r="Q1219" s="72"/>
      <c r="R1219" s="68"/>
      <c r="S1219" s="69"/>
      <c r="T1219" s="71"/>
      <c r="U1219" s="35"/>
      <c r="V1219" s="35"/>
      <c r="W1219" s="35"/>
      <c r="X1219" s="35"/>
      <c r="Y1219" s="35"/>
      <c r="Z1219" s="35"/>
    </row>
    <row r="1220" spans="2:26" ht="12" customHeight="1">
      <c r="B1220" s="17">
        <v>32539</v>
      </c>
      <c r="C1220" s="18" t="s">
        <v>24</v>
      </c>
      <c r="D1220" s="27"/>
      <c r="E1220" s="34">
        <v>9.2999999999999999E-2</v>
      </c>
      <c r="F1220" s="19"/>
      <c r="G1220" s="21"/>
      <c r="H1220" s="20" t="s">
        <v>12</v>
      </c>
      <c r="I1220" s="20"/>
      <c r="J1220" s="19"/>
      <c r="K1220" s="19"/>
      <c r="L1220" s="19"/>
      <c r="M1220" s="1"/>
      <c r="N1220" s="78" t="str">
        <f t="shared" si="90"/>
        <v/>
      </c>
      <c r="O1220" s="79">
        <f t="shared" si="91"/>
        <v>3.0999999999999999E-3</v>
      </c>
      <c r="P1220" s="80" t="str">
        <f t="shared" si="92"/>
        <v/>
      </c>
      <c r="Q1220" s="72"/>
      <c r="R1220" s="68"/>
      <c r="S1220" s="69"/>
      <c r="T1220" s="71"/>
      <c r="U1220" s="35"/>
      <c r="V1220" s="35"/>
      <c r="W1220" s="35"/>
      <c r="X1220" s="35"/>
      <c r="Y1220" s="35"/>
      <c r="Z1220" s="35"/>
    </row>
    <row r="1221" spans="2:26" ht="12" customHeight="1">
      <c r="B1221" s="17">
        <v>32539</v>
      </c>
      <c r="C1221" s="18" t="s">
        <v>35</v>
      </c>
      <c r="D1221" s="27"/>
      <c r="E1221" s="34">
        <v>0.51</v>
      </c>
      <c r="F1221" s="19"/>
      <c r="G1221" s="21"/>
      <c r="H1221" s="20" t="s">
        <v>12</v>
      </c>
      <c r="I1221" s="20"/>
      <c r="J1221" s="19"/>
      <c r="K1221" s="19">
        <v>4702.8829299016234</v>
      </c>
      <c r="L1221" s="19"/>
      <c r="M1221" s="1"/>
      <c r="N1221" s="78" t="str">
        <f t="shared" si="90"/>
        <v/>
      </c>
      <c r="O1221" s="79">
        <f t="shared" si="91"/>
        <v>1.7000000000000001E-2</v>
      </c>
      <c r="P1221" s="80" t="str">
        <f t="shared" si="92"/>
        <v/>
      </c>
      <c r="Q1221" s="72"/>
      <c r="R1221" s="68"/>
      <c r="S1221" s="69"/>
      <c r="T1221" s="71"/>
      <c r="U1221" s="35"/>
      <c r="V1221" s="35"/>
      <c r="W1221" s="35"/>
      <c r="X1221" s="35"/>
      <c r="Y1221" s="35"/>
      <c r="Z1221" s="35"/>
    </row>
    <row r="1222" spans="2:26" ht="12" customHeight="1">
      <c r="B1222" s="17">
        <v>32539</v>
      </c>
      <c r="C1222" s="18" t="s">
        <v>25</v>
      </c>
      <c r="D1222" s="27">
        <v>1.8781058253789753E-2</v>
      </c>
      <c r="E1222" s="34"/>
      <c r="F1222" s="19"/>
      <c r="G1222" s="21" t="s">
        <v>26</v>
      </c>
      <c r="H1222" s="20"/>
      <c r="I1222" s="20"/>
      <c r="J1222" s="19"/>
      <c r="K1222" s="19"/>
      <c r="L1222" s="19"/>
      <c r="M1222" s="1"/>
      <c r="N1222" s="78">
        <f t="shared" si="90"/>
        <v>3.7562116507579507E-3</v>
      </c>
      <c r="O1222" s="79" t="str">
        <f t="shared" si="91"/>
        <v/>
      </c>
      <c r="P1222" s="80" t="str">
        <f t="shared" si="92"/>
        <v/>
      </c>
      <c r="Q1222" s="72"/>
      <c r="R1222" s="68"/>
      <c r="S1222" s="69"/>
      <c r="T1222" s="71"/>
      <c r="U1222" s="35"/>
      <c r="V1222" s="35"/>
      <c r="W1222" s="35"/>
      <c r="X1222" s="35"/>
      <c r="Y1222" s="35"/>
      <c r="Z1222" s="35"/>
    </row>
    <row r="1223" spans="2:26" ht="12" customHeight="1">
      <c r="B1223" s="17">
        <v>32539</v>
      </c>
      <c r="C1223" s="18" t="s">
        <v>27</v>
      </c>
      <c r="D1223" s="27">
        <v>1.8781058253789753E-2</v>
      </c>
      <c r="E1223" s="34"/>
      <c r="F1223" s="19"/>
      <c r="G1223" s="21" t="s">
        <v>26</v>
      </c>
      <c r="H1223" s="20"/>
      <c r="I1223" s="20"/>
      <c r="J1223" s="19">
        <v>20.05004867634311</v>
      </c>
      <c r="K1223" s="19"/>
      <c r="L1223" s="19"/>
      <c r="M1223" s="1"/>
      <c r="N1223" s="78">
        <f t="shared" si="90"/>
        <v>3.7562116507579507E-3</v>
      </c>
      <c r="O1223" s="79" t="str">
        <f t="shared" si="91"/>
        <v/>
      </c>
      <c r="P1223" s="80" t="str">
        <f t="shared" si="92"/>
        <v/>
      </c>
      <c r="Q1223" s="72"/>
      <c r="R1223" s="68"/>
      <c r="S1223" s="69"/>
      <c r="T1223" s="71"/>
      <c r="U1223" s="35"/>
      <c r="V1223" s="35"/>
      <c r="W1223" s="35"/>
      <c r="X1223" s="35"/>
      <c r="Y1223" s="35"/>
      <c r="Z1223" s="35"/>
    </row>
    <row r="1224" spans="2:26" ht="12" customHeight="1">
      <c r="B1224" s="17">
        <v>32540</v>
      </c>
      <c r="C1224" s="18" t="s">
        <v>25</v>
      </c>
      <c r="D1224" s="27">
        <v>1.8779873004666742E-2</v>
      </c>
      <c r="E1224" s="34"/>
      <c r="F1224" s="19"/>
      <c r="G1224" s="21" t="s">
        <v>26</v>
      </c>
      <c r="H1224" s="20"/>
      <c r="I1224" s="20"/>
      <c r="J1224" s="19"/>
      <c r="K1224" s="19"/>
      <c r="L1224" s="19"/>
      <c r="M1224" s="1"/>
      <c r="N1224" s="78">
        <f t="shared" si="90"/>
        <v>3.7559746009333483E-3</v>
      </c>
      <c r="O1224" s="79" t="str">
        <f t="shared" si="91"/>
        <v/>
      </c>
      <c r="P1224" s="80" t="str">
        <f t="shared" si="92"/>
        <v/>
      </c>
      <c r="Q1224" s="72"/>
      <c r="R1224" s="68"/>
      <c r="S1224" s="69"/>
      <c r="T1224" s="71"/>
      <c r="U1224" s="35"/>
      <c r="V1224" s="35"/>
      <c r="W1224" s="35"/>
      <c r="X1224" s="35"/>
      <c r="Y1224" s="35"/>
      <c r="Z1224" s="35"/>
    </row>
    <row r="1225" spans="2:26" ht="12" customHeight="1">
      <c r="B1225" s="17">
        <v>32540</v>
      </c>
      <c r="C1225" s="18" t="s">
        <v>27</v>
      </c>
      <c r="D1225" s="27">
        <v>1.8779873004666742E-2</v>
      </c>
      <c r="E1225" s="34"/>
      <c r="F1225" s="19"/>
      <c r="G1225" s="21" t="s">
        <v>26</v>
      </c>
      <c r="H1225" s="20"/>
      <c r="I1225" s="20"/>
      <c r="J1225" s="19"/>
      <c r="K1225" s="19"/>
      <c r="L1225" s="19"/>
      <c r="M1225" s="1"/>
      <c r="N1225" s="78">
        <f t="shared" si="90"/>
        <v>3.7559746009333483E-3</v>
      </c>
      <c r="O1225" s="79" t="str">
        <f t="shared" si="91"/>
        <v/>
      </c>
      <c r="P1225" s="80" t="str">
        <f t="shared" si="92"/>
        <v/>
      </c>
      <c r="Q1225" s="72"/>
      <c r="R1225" s="68"/>
      <c r="S1225" s="69"/>
      <c r="T1225" s="71"/>
      <c r="U1225" s="35"/>
      <c r="V1225" s="35"/>
      <c r="W1225" s="35"/>
      <c r="X1225" s="35"/>
      <c r="Y1225" s="35"/>
      <c r="Z1225" s="35"/>
    </row>
    <row r="1226" spans="2:26" ht="12" customHeight="1">
      <c r="B1226" s="17">
        <v>32543</v>
      </c>
      <c r="C1226" s="18" t="s">
        <v>24</v>
      </c>
      <c r="D1226" s="27"/>
      <c r="E1226" s="34">
        <v>0.05</v>
      </c>
      <c r="F1226" s="19"/>
      <c r="G1226" s="18"/>
      <c r="H1226" s="20" t="s">
        <v>12</v>
      </c>
      <c r="I1226" s="20"/>
      <c r="J1226" s="19"/>
      <c r="K1226" s="19"/>
      <c r="L1226" s="19"/>
      <c r="M1226" s="1"/>
      <c r="N1226" s="78" t="str">
        <f t="shared" si="90"/>
        <v/>
      </c>
      <c r="O1226" s="79">
        <f t="shared" si="91"/>
        <v>1.6666666666666668E-3</v>
      </c>
      <c r="P1226" s="80" t="str">
        <f t="shared" si="92"/>
        <v/>
      </c>
      <c r="Q1226" s="72"/>
      <c r="R1226" s="68"/>
      <c r="S1226" s="69"/>
      <c r="T1226" s="71"/>
      <c r="U1226" s="35"/>
      <c r="V1226" s="35"/>
      <c r="W1226" s="35"/>
      <c r="X1226" s="35"/>
      <c r="Y1226" s="35"/>
      <c r="Z1226" s="35"/>
    </row>
    <row r="1227" spans="2:26" ht="12" customHeight="1">
      <c r="B1227" s="17">
        <v>32566</v>
      </c>
      <c r="C1227" s="18" t="s">
        <v>25</v>
      </c>
      <c r="D1227" s="27">
        <v>1.874908276832285E-2</v>
      </c>
      <c r="E1227" s="34"/>
      <c r="F1227" s="19"/>
      <c r="G1227" s="21" t="s">
        <v>26</v>
      </c>
      <c r="H1227" s="20"/>
      <c r="I1227" s="20"/>
      <c r="J1227" s="19">
        <v>20.015912685101419</v>
      </c>
      <c r="K1227" s="19"/>
      <c r="L1227" s="19"/>
      <c r="M1227" s="1"/>
      <c r="N1227" s="78">
        <f t="shared" si="90"/>
        <v>3.7498165536645704E-3</v>
      </c>
      <c r="O1227" s="79" t="str">
        <f t="shared" si="91"/>
        <v/>
      </c>
      <c r="P1227" s="80" t="str">
        <f t="shared" si="92"/>
        <v/>
      </c>
      <c r="Q1227" s="72"/>
      <c r="R1227" s="68"/>
      <c r="S1227" s="69"/>
      <c r="T1227" s="71"/>
      <c r="U1227" s="35"/>
      <c r="V1227" s="35"/>
      <c r="W1227" s="35"/>
      <c r="X1227" s="35"/>
      <c r="Y1227" s="35"/>
      <c r="Z1227" s="35"/>
    </row>
    <row r="1228" spans="2:26" ht="12" customHeight="1">
      <c r="B1228" s="17">
        <v>32566</v>
      </c>
      <c r="C1228" s="18" t="s">
        <v>27</v>
      </c>
      <c r="D1228" s="27">
        <v>1.874908276832285E-2</v>
      </c>
      <c r="E1228" s="34"/>
      <c r="F1228" s="19"/>
      <c r="G1228" s="21" t="s">
        <v>26</v>
      </c>
      <c r="H1228" s="32"/>
      <c r="I1228" s="32"/>
      <c r="J1228" s="19"/>
      <c r="K1228" s="19"/>
      <c r="L1228" s="19"/>
      <c r="M1228" s="1"/>
      <c r="N1228" s="78">
        <f t="shared" si="90"/>
        <v>3.7498165536645704E-3</v>
      </c>
      <c r="O1228" s="79" t="str">
        <f t="shared" si="91"/>
        <v/>
      </c>
      <c r="P1228" s="80" t="str">
        <f t="shared" si="92"/>
        <v/>
      </c>
      <c r="Q1228" s="72"/>
      <c r="R1228" s="68"/>
      <c r="S1228" s="69"/>
      <c r="T1228" s="71"/>
      <c r="U1228" s="35"/>
      <c r="V1228" s="35"/>
      <c r="W1228" s="35"/>
      <c r="X1228" s="35"/>
      <c r="Y1228" s="35"/>
      <c r="Z1228" s="35"/>
    </row>
    <row r="1229" spans="2:26" ht="12" customHeight="1">
      <c r="B1229" s="17">
        <v>32567</v>
      </c>
      <c r="C1229" s="18" t="s">
        <v>28</v>
      </c>
      <c r="D1229" s="27"/>
      <c r="E1229" s="34">
        <v>5.3301349375151335E-3</v>
      </c>
      <c r="F1229" s="19"/>
      <c r="G1229" s="21"/>
      <c r="H1229" s="32" t="s">
        <v>12</v>
      </c>
      <c r="I1229" s="32"/>
      <c r="J1229" s="19"/>
      <c r="K1229" s="19"/>
      <c r="L1229" s="19"/>
      <c r="M1229" s="1"/>
      <c r="N1229" s="78" t="str">
        <f t="shared" si="90"/>
        <v/>
      </c>
      <c r="O1229" s="79">
        <f t="shared" si="91"/>
        <v>1.7767116458383778E-4</v>
      </c>
      <c r="P1229" s="80" t="str">
        <f t="shared" si="92"/>
        <v/>
      </c>
      <c r="Q1229" s="72"/>
      <c r="R1229" s="68"/>
      <c r="S1229" s="69"/>
      <c r="T1229" s="71"/>
      <c r="U1229" s="35"/>
      <c r="V1229" s="35"/>
      <c r="W1229" s="35"/>
      <c r="X1229" s="35"/>
      <c r="Y1229" s="35"/>
      <c r="Z1229" s="35"/>
    </row>
    <row r="1230" spans="2:26" ht="12" customHeight="1">
      <c r="B1230" s="17">
        <v>32567</v>
      </c>
      <c r="C1230" s="18" t="s">
        <v>29</v>
      </c>
      <c r="D1230" s="27"/>
      <c r="E1230" s="34">
        <v>5.3301349375151335E-3</v>
      </c>
      <c r="F1230" s="19"/>
      <c r="G1230" s="21"/>
      <c r="H1230" s="20" t="s">
        <v>12</v>
      </c>
      <c r="I1230" s="20"/>
      <c r="J1230" s="19"/>
      <c r="K1230" s="19"/>
      <c r="L1230" s="19"/>
      <c r="M1230" s="1"/>
      <c r="N1230" s="78" t="str">
        <f t="shared" si="90"/>
        <v/>
      </c>
      <c r="O1230" s="79">
        <f t="shared" si="91"/>
        <v>1.7767116458383778E-4</v>
      </c>
      <c r="P1230" s="80" t="str">
        <f t="shared" si="92"/>
        <v/>
      </c>
      <c r="Q1230" s="72"/>
      <c r="R1230" s="68"/>
      <c r="S1230" s="69"/>
      <c r="T1230" s="71"/>
      <c r="U1230" s="35"/>
      <c r="V1230" s="35"/>
      <c r="W1230" s="35"/>
      <c r="X1230" s="35"/>
      <c r="Y1230" s="35"/>
      <c r="Z1230" s="35"/>
    </row>
    <row r="1231" spans="2:26" ht="12" customHeight="1">
      <c r="B1231" s="17">
        <v>32567</v>
      </c>
      <c r="C1231" s="18" t="s">
        <v>25</v>
      </c>
      <c r="D1231" s="27">
        <v>1.8747899537132781E-2</v>
      </c>
      <c r="E1231" s="34"/>
      <c r="F1231" s="19"/>
      <c r="G1231" s="21" t="s">
        <v>26</v>
      </c>
      <c r="H1231" s="20"/>
      <c r="I1231" s="20"/>
      <c r="J1231" s="19"/>
      <c r="K1231" s="19"/>
      <c r="L1231" s="19"/>
      <c r="M1231" s="1"/>
      <c r="N1231" s="78">
        <f t="shared" si="90"/>
        <v>3.7495799074265565E-3</v>
      </c>
      <c r="O1231" s="79" t="str">
        <f t="shared" si="91"/>
        <v/>
      </c>
      <c r="P1231" s="80" t="str">
        <f t="shared" si="92"/>
        <v/>
      </c>
      <c r="Q1231" s="72"/>
      <c r="R1231" s="68"/>
      <c r="S1231" s="69"/>
      <c r="T1231" s="71"/>
      <c r="U1231" s="35"/>
      <c r="V1231" s="35"/>
      <c r="W1231" s="35"/>
      <c r="X1231" s="35"/>
      <c r="Y1231" s="35"/>
      <c r="Z1231" s="35"/>
    </row>
    <row r="1232" spans="2:26" ht="12" customHeight="1">
      <c r="B1232" s="17">
        <v>32567</v>
      </c>
      <c r="C1232" s="18" t="s">
        <v>27</v>
      </c>
      <c r="D1232" s="27">
        <v>1.8747899537132781E-2</v>
      </c>
      <c r="E1232" s="34"/>
      <c r="F1232" s="19"/>
      <c r="G1232" s="21" t="s">
        <v>26</v>
      </c>
      <c r="H1232" s="20"/>
      <c r="I1232" s="20"/>
      <c r="J1232" s="19">
        <v>20.014649505857971</v>
      </c>
      <c r="K1232" s="19"/>
      <c r="L1232" s="19"/>
      <c r="M1232" s="1"/>
      <c r="N1232" s="78">
        <f t="shared" si="90"/>
        <v>3.7495799074265565E-3</v>
      </c>
      <c r="O1232" s="79" t="str">
        <f t="shared" si="91"/>
        <v/>
      </c>
      <c r="P1232" s="80" t="str">
        <f t="shared" si="92"/>
        <v/>
      </c>
      <c r="Q1232" s="72"/>
      <c r="R1232" s="68"/>
      <c r="S1232" s="69"/>
      <c r="T1232" s="71"/>
      <c r="U1232" s="35"/>
      <c r="V1232" s="35"/>
      <c r="W1232" s="35"/>
      <c r="X1232" s="35"/>
      <c r="Y1232" s="35"/>
      <c r="Z1232" s="35"/>
    </row>
    <row r="1233" spans="2:26" ht="12" customHeight="1">
      <c r="B1233" s="17">
        <v>32569</v>
      </c>
      <c r="C1233" s="18" t="s">
        <v>24</v>
      </c>
      <c r="D1233" s="27"/>
      <c r="E1233" s="34">
        <v>5.3294622024297206E-3</v>
      </c>
      <c r="F1233" s="19"/>
      <c r="G1233" s="21"/>
      <c r="H1233" s="20" t="s">
        <v>12</v>
      </c>
      <c r="I1233" s="20"/>
      <c r="J1233" s="19"/>
      <c r="K1233" s="19"/>
      <c r="L1233" s="19"/>
      <c r="M1233" s="1"/>
      <c r="N1233" s="78" t="str">
        <f t="shared" si="90"/>
        <v/>
      </c>
      <c r="O1233" s="79">
        <f t="shared" si="91"/>
        <v>1.7764874008099069E-4</v>
      </c>
      <c r="P1233" s="80" t="str">
        <f t="shared" si="92"/>
        <v/>
      </c>
      <c r="Q1233" s="72"/>
      <c r="R1233" s="68"/>
      <c r="S1233" s="69"/>
      <c r="T1233" s="71"/>
      <c r="U1233" s="35"/>
      <c r="V1233" s="35"/>
      <c r="W1233" s="35"/>
      <c r="X1233" s="35"/>
      <c r="Y1233" s="35"/>
      <c r="Z1233" s="35"/>
    </row>
    <row r="1234" spans="2:26" ht="12" customHeight="1">
      <c r="B1234" s="17">
        <v>32569</v>
      </c>
      <c r="C1234" s="18" t="s">
        <v>24</v>
      </c>
      <c r="D1234" s="27"/>
      <c r="E1234" s="34">
        <v>5.3294622024297206E-3</v>
      </c>
      <c r="F1234" s="19"/>
      <c r="G1234" s="21"/>
      <c r="H1234" s="20" t="s">
        <v>12</v>
      </c>
      <c r="I1234" s="20"/>
      <c r="J1234" s="19"/>
      <c r="K1234" s="19">
        <v>4693.9872807685761</v>
      </c>
      <c r="L1234" s="19"/>
      <c r="M1234" s="1"/>
      <c r="N1234" s="78" t="str">
        <f t="shared" si="90"/>
        <v/>
      </c>
      <c r="O1234" s="79">
        <f t="shared" si="91"/>
        <v>1.7764874008099069E-4</v>
      </c>
      <c r="P1234" s="80" t="str">
        <f t="shared" si="92"/>
        <v/>
      </c>
      <c r="Q1234" s="72"/>
      <c r="R1234" s="68"/>
      <c r="S1234" s="69"/>
      <c r="T1234" s="71"/>
      <c r="U1234" s="35"/>
      <c r="V1234" s="35"/>
      <c r="W1234" s="35"/>
      <c r="X1234" s="35"/>
      <c r="Y1234" s="35"/>
      <c r="Z1234" s="35"/>
    </row>
    <row r="1235" spans="2:26" ht="12" customHeight="1">
      <c r="B1235" s="17">
        <v>32569</v>
      </c>
      <c r="C1235" s="18" t="s">
        <v>35</v>
      </c>
      <c r="D1235" s="27"/>
      <c r="E1235" s="34">
        <v>0.22</v>
      </c>
      <c r="F1235" s="19"/>
      <c r="G1235" s="21"/>
      <c r="H1235" s="20" t="s">
        <v>12</v>
      </c>
      <c r="I1235" s="20"/>
      <c r="J1235" s="19"/>
      <c r="K1235" s="19"/>
      <c r="L1235" s="19"/>
      <c r="M1235" s="1"/>
      <c r="N1235" s="78" t="str">
        <f t="shared" si="90"/>
        <v/>
      </c>
      <c r="O1235" s="79">
        <f t="shared" si="91"/>
        <v>7.3333333333333332E-3</v>
      </c>
      <c r="P1235" s="80" t="str">
        <f t="shared" si="92"/>
        <v/>
      </c>
      <c r="Q1235" s="72"/>
      <c r="R1235" s="68"/>
      <c r="S1235" s="69"/>
      <c r="T1235" s="71"/>
      <c r="U1235" s="35"/>
      <c r="V1235" s="35"/>
      <c r="W1235" s="35"/>
      <c r="X1235" s="35"/>
      <c r="Y1235" s="35"/>
      <c r="Z1235" s="35"/>
    </row>
    <row r="1236" spans="2:26" ht="12" customHeight="1">
      <c r="B1236" s="17">
        <v>32594</v>
      </c>
      <c r="C1236" s="18" t="s">
        <v>25</v>
      </c>
      <c r="D1236" s="27">
        <v>1.8715980505676529E-2</v>
      </c>
      <c r="E1236" s="34"/>
      <c r="F1236" s="19"/>
      <c r="G1236" s="21" t="s">
        <v>26</v>
      </c>
      <c r="H1236" s="20"/>
      <c r="I1236" s="20"/>
      <c r="J1236" s="19"/>
      <c r="K1236" s="19"/>
      <c r="L1236" s="19"/>
      <c r="M1236" s="1"/>
      <c r="N1236" s="78">
        <f t="shared" si="90"/>
        <v>3.7431961011353057E-3</v>
      </c>
      <c r="O1236" s="79" t="str">
        <f t="shared" si="91"/>
        <v/>
      </c>
      <c r="P1236" s="80" t="str">
        <f t="shared" si="92"/>
        <v/>
      </c>
      <c r="Q1236" s="72"/>
      <c r="R1236" s="68"/>
      <c r="S1236" s="69"/>
      <c r="T1236" s="71"/>
      <c r="U1236" s="35"/>
      <c r="V1236" s="35"/>
      <c r="W1236" s="35"/>
      <c r="X1236" s="35"/>
      <c r="Y1236" s="35"/>
      <c r="Z1236" s="35"/>
    </row>
    <row r="1237" spans="2:26" ht="12" customHeight="1">
      <c r="B1237" s="17">
        <v>32594</v>
      </c>
      <c r="C1237" s="18" t="s">
        <v>27</v>
      </c>
      <c r="D1237" s="27">
        <v>1.8715980505676529E-2</v>
      </c>
      <c r="E1237" s="34"/>
      <c r="F1237" s="19"/>
      <c r="G1237" s="21" t="s">
        <v>26</v>
      </c>
      <c r="H1237" s="20"/>
      <c r="I1237" s="20"/>
      <c r="J1237" s="19"/>
      <c r="K1237" s="19"/>
      <c r="L1237" s="19"/>
      <c r="M1237" s="1"/>
      <c r="N1237" s="78">
        <f t="shared" si="90"/>
        <v>3.7431961011353057E-3</v>
      </c>
      <c r="O1237" s="79" t="str">
        <f t="shared" si="91"/>
        <v/>
      </c>
      <c r="P1237" s="80" t="str">
        <f t="shared" si="92"/>
        <v/>
      </c>
      <c r="Q1237" s="72"/>
      <c r="R1237" s="68"/>
      <c r="S1237" s="69"/>
      <c r="T1237" s="71"/>
      <c r="U1237" s="35"/>
      <c r="V1237" s="35"/>
      <c r="W1237" s="35"/>
      <c r="X1237" s="35"/>
      <c r="Y1237" s="35"/>
      <c r="Z1237" s="35"/>
    </row>
    <row r="1238" spans="2:26" ht="12" customHeight="1">
      <c r="B1238" s="17">
        <v>32594</v>
      </c>
      <c r="C1238" s="18" t="s">
        <v>27</v>
      </c>
      <c r="D1238" s="27">
        <v>1.8715980505676529E-2</v>
      </c>
      <c r="E1238" s="34"/>
      <c r="F1238" s="19"/>
      <c r="G1238" s="21" t="s">
        <v>26</v>
      </c>
      <c r="H1238" s="20"/>
      <c r="I1238" s="20"/>
      <c r="J1238" s="19">
        <v>19.980573783087102</v>
      </c>
      <c r="K1238" s="19"/>
      <c r="L1238" s="19"/>
      <c r="M1238" s="1"/>
      <c r="N1238" s="78">
        <f t="shared" si="90"/>
        <v>3.7431961011353057E-3</v>
      </c>
      <c r="O1238" s="79" t="str">
        <f t="shared" si="91"/>
        <v/>
      </c>
      <c r="P1238" s="80" t="str">
        <f t="shared" si="92"/>
        <v/>
      </c>
      <c r="Q1238" s="72"/>
      <c r="R1238" s="68"/>
      <c r="S1238" s="69"/>
      <c r="T1238" s="71"/>
      <c r="U1238" s="35"/>
      <c r="V1238" s="35"/>
      <c r="W1238" s="35"/>
      <c r="X1238" s="35"/>
      <c r="Y1238" s="35"/>
      <c r="Z1238" s="35"/>
    </row>
    <row r="1239" spans="2:26" ht="12" customHeight="1">
      <c r="B1239" s="17">
        <v>32594</v>
      </c>
      <c r="C1239" s="18" t="s">
        <v>27</v>
      </c>
      <c r="D1239" s="27">
        <v>1.8715980505676529E-2</v>
      </c>
      <c r="E1239" s="34"/>
      <c r="F1239" s="19"/>
      <c r="G1239" s="21" t="s">
        <v>26</v>
      </c>
      <c r="H1239" s="20"/>
      <c r="I1239" s="20"/>
      <c r="J1239" s="19"/>
      <c r="K1239" s="19"/>
      <c r="L1239" s="19"/>
      <c r="M1239" s="1"/>
      <c r="N1239" s="78">
        <f t="shared" si="90"/>
        <v>3.7431961011353057E-3</v>
      </c>
      <c r="O1239" s="79" t="str">
        <f t="shared" si="91"/>
        <v/>
      </c>
      <c r="P1239" s="80" t="str">
        <f t="shared" si="92"/>
        <v/>
      </c>
      <c r="Q1239" s="72"/>
      <c r="R1239" s="68"/>
      <c r="S1239" s="69"/>
      <c r="T1239" s="71"/>
      <c r="U1239" s="35"/>
      <c r="V1239" s="35"/>
      <c r="W1239" s="35"/>
      <c r="X1239" s="35"/>
      <c r="Y1239" s="35"/>
      <c r="Z1239" s="35"/>
    </row>
    <row r="1240" spans="2:26" ht="12" customHeight="1">
      <c r="B1240" s="17">
        <v>32598</v>
      </c>
      <c r="C1240" s="18" t="s">
        <v>28</v>
      </c>
      <c r="D1240" s="27"/>
      <c r="E1240" s="34">
        <v>0.12</v>
      </c>
      <c r="F1240" s="19"/>
      <c r="G1240" s="21"/>
      <c r="H1240" s="20" t="s">
        <v>12</v>
      </c>
      <c r="I1240" s="20"/>
      <c r="J1240" s="19"/>
      <c r="K1240" s="19">
        <v>4685.4041480344176</v>
      </c>
      <c r="L1240" s="19"/>
      <c r="M1240" s="1"/>
      <c r="N1240" s="78" t="str">
        <f t="shared" si="90"/>
        <v/>
      </c>
      <c r="O1240" s="79">
        <f t="shared" si="91"/>
        <v>4.0000000000000001E-3</v>
      </c>
      <c r="P1240" s="80" t="str">
        <f t="shared" si="92"/>
        <v/>
      </c>
      <c r="Q1240" s="72"/>
      <c r="R1240" s="68"/>
      <c r="S1240" s="69"/>
      <c r="T1240" s="71"/>
      <c r="U1240" s="35"/>
      <c r="V1240" s="35"/>
      <c r="W1240" s="35"/>
      <c r="X1240" s="35"/>
      <c r="Y1240" s="35"/>
      <c r="Z1240" s="35"/>
    </row>
    <row r="1241" spans="2:26" ht="12" customHeight="1">
      <c r="B1241" s="17">
        <v>32598</v>
      </c>
      <c r="C1241" s="18" t="s">
        <v>29</v>
      </c>
      <c r="D1241" s="27"/>
      <c r="E1241" s="34">
        <v>5.3197170798401153E-3</v>
      </c>
      <c r="F1241" s="19"/>
      <c r="G1241" s="21"/>
      <c r="H1241" s="20" t="s">
        <v>12</v>
      </c>
      <c r="I1241" s="20"/>
      <c r="J1241" s="19"/>
      <c r="K1241" s="19"/>
      <c r="L1241" s="19"/>
      <c r="M1241" s="1"/>
      <c r="N1241" s="78" t="str">
        <f t="shared" si="90"/>
        <v/>
      </c>
      <c r="O1241" s="79">
        <f t="shared" si="91"/>
        <v>1.7732390266133718E-4</v>
      </c>
      <c r="P1241" s="80" t="str">
        <f t="shared" si="92"/>
        <v/>
      </c>
      <c r="Q1241" s="72"/>
      <c r="R1241" s="68"/>
      <c r="S1241" s="69"/>
      <c r="T1241" s="71"/>
      <c r="U1241" s="35"/>
      <c r="V1241" s="35"/>
      <c r="W1241" s="35"/>
      <c r="X1241" s="35"/>
      <c r="Y1241" s="35"/>
      <c r="Z1241" s="35"/>
    </row>
    <row r="1242" spans="2:26" ht="12" customHeight="1">
      <c r="B1242" s="17">
        <v>32598</v>
      </c>
      <c r="C1242" s="18" t="s">
        <v>25</v>
      </c>
      <c r="D1242" s="27">
        <v>1.8711256384309635E-2</v>
      </c>
      <c r="E1242" s="34"/>
      <c r="F1242" s="19"/>
      <c r="G1242" s="21" t="s">
        <v>26</v>
      </c>
      <c r="H1242" s="20"/>
      <c r="I1242" s="20"/>
      <c r="J1242" s="19"/>
      <c r="K1242" s="19"/>
      <c r="L1242" s="19"/>
      <c r="M1242" s="1"/>
      <c r="N1242" s="78">
        <f t="shared" si="90"/>
        <v>3.7422512768619269E-3</v>
      </c>
      <c r="O1242" s="79" t="str">
        <f t="shared" si="91"/>
        <v/>
      </c>
      <c r="P1242" s="80" t="str">
        <f t="shared" si="92"/>
        <v/>
      </c>
      <c r="Q1242" s="72"/>
      <c r="R1242" s="68"/>
      <c r="S1242" s="69"/>
      <c r="T1242" s="71"/>
      <c r="U1242" s="35"/>
      <c r="V1242" s="35"/>
      <c r="W1242" s="35"/>
      <c r="X1242" s="35"/>
      <c r="Y1242" s="35"/>
      <c r="Z1242" s="35"/>
    </row>
    <row r="1243" spans="2:26" ht="12" customHeight="1">
      <c r="B1243" s="17">
        <v>32598</v>
      </c>
      <c r="C1243" s="18" t="s">
        <v>27</v>
      </c>
      <c r="D1243" s="27">
        <v>1.8711256384309635E-2</v>
      </c>
      <c r="E1243" s="34"/>
      <c r="F1243" s="19"/>
      <c r="G1243" s="21" t="s">
        <v>26</v>
      </c>
      <c r="H1243" s="20"/>
      <c r="I1243" s="20"/>
      <c r="J1243" s="19">
        <v>19.975530464330554</v>
      </c>
      <c r="K1243" s="19"/>
      <c r="L1243" s="19"/>
      <c r="M1243" s="1"/>
      <c r="N1243" s="78">
        <f t="shared" si="90"/>
        <v>3.7422512768619269E-3</v>
      </c>
      <c r="O1243" s="79" t="str">
        <f t="shared" si="91"/>
        <v/>
      </c>
      <c r="P1243" s="80" t="str">
        <f t="shared" si="92"/>
        <v/>
      </c>
      <c r="Q1243" s="72"/>
      <c r="R1243" s="68"/>
      <c r="S1243" s="69"/>
      <c r="T1243" s="71"/>
      <c r="U1243" s="35"/>
      <c r="V1243" s="35"/>
      <c r="W1243" s="35"/>
      <c r="X1243" s="35"/>
      <c r="Y1243" s="35"/>
      <c r="Z1243" s="35"/>
    </row>
    <row r="1244" spans="2:26" ht="12" customHeight="1">
      <c r="B1244" s="17">
        <v>32599</v>
      </c>
      <c r="C1244" s="18" t="s">
        <v>24</v>
      </c>
      <c r="D1244" s="27"/>
      <c r="E1244" s="34">
        <v>0.18</v>
      </c>
      <c r="F1244" s="19"/>
      <c r="G1244" s="21"/>
      <c r="H1244" s="20" t="s">
        <v>12</v>
      </c>
      <c r="I1244" s="20"/>
      <c r="J1244" s="19"/>
      <c r="K1244" s="19"/>
      <c r="L1244" s="19"/>
      <c r="M1244" s="1"/>
      <c r="N1244" s="78" t="str">
        <f t="shared" si="90"/>
        <v/>
      </c>
      <c r="O1244" s="79">
        <f t="shared" si="91"/>
        <v>6.0000000000000001E-3</v>
      </c>
      <c r="P1244" s="80" t="str">
        <f t="shared" si="92"/>
        <v/>
      </c>
      <c r="Q1244" s="72"/>
      <c r="R1244" s="68"/>
      <c r="S1244" s="69"/>
      <c r="T1244" s="71"/>
      <c r="U1244" s="35"/>
      <c r="V1244" s="35"/>
      <c r="W1244" s="35"/>
      <c r="X1244" s="35"/>
      <c r="Y1244" s="35"/>
      <c r="Z1244" s="35"/>
    </row>
    <row r="1245" spans="2:26" ht="12" customHeight="1">
      <c r="B1245" s="17">
        <v>32601</v>
      </c>
      <c r="C1245" s="18" t="s">
        <v>24</v>
      </c>
      <c r="D1245" s="27"/>
      <c r="E1245" s="34">
        <v>0.11</v>
      </c>
      <c r="F1245" s="19"/>
      <c r="G1245" s="21"/>
      <c r="H1245" s="20" t="s">
        <v>12</v>
      </c>
      <c r="I1245" s="20"/>
      <c r="J1245" s="19"/>
      <c r="K1245" s="19">
        <v>4684.517134008358</v>
      </c>
      <c r="L1245" s="19"/>
      <c r="M1245" s="1"/>
      <c r="N1245" s="78" t="str">
        <f t="shared" si="90"/>
        <v/>
      </c>
      <c r="O1245" s="79">
        <f t="shared" si="91"/>
        <v>3.6666666666666666E-3</v>
      </c>
      <c r="P1245" s="80" t="str">
        <f t="shared" si="92"/>
        <v/>
      </c>
      <c r="Q1245" s="72"/>
      <c r="R1245" s="68"/>
      <c r="S1245" s="69"/>
      <c r="T1245" s="71"/>
      <c r="U1245" s="35"/>
      <c r="V1245" s="35"/>
      <c r="W1245" s="35"/>
      <c r="X1245" s="35"/>
      <c r="Y1245" s="35"/>
      <c r="Z1245" s="35"/>
    </row>
    <row r="1246" spans="2:26" ht="12" customHeight="1">
      <c r="B1246" s="17">
        <v>32601</v>
      </c>
      <c r="C1246" s="18" t="s">
        <v>35</v>
      </c>
      <c r="D1246" s="27"/>
      <c r="E1246" s="34">
        <v>0.53</v>
      </c>
      <c r="F1246" s="19"/>
      <c r="G1246" s="21"/>
      <c r="H1246" s="20" t="s">
        <v>12</v>
      </c>
      <c r="I1246" s="20"/>
      <c r="J1246" s="19"/>
      <c r="K1246" s="19"/>
      <c r="L1246" s="19"/>
      <c r="M1246" s="1"/>
      <c r="N1246" s="78" t="str">
        <f t="shared" si="90"/>
        <v/>
      </c>
      <c r="O1246" s="79">
        <f t="shared" si="91"/>
        <v>1.7666666666666667E-2</v>
      </c>
      <c r="P1246" s="80" t="str">
        <f t="shared" si="92"/>
        <v/>
      </c>
      <c r="Q1246" s="72"/>
      <c r="R1246" s="68"/>
      <c r="S1246" s="69"/>
      <c r="T1246" s="71"/>
      <c r="U1246" s="35"/>
      <c r="V1246" s="35"/>
      <c r="W1246" s="35"/>
      <c r="X1246" s="35"/>
      <c r="Y1246" s="35"/>
      <c r="Z1246" s="35"/>
    </row>
    <row r="1247" spans="2:26" ht="12" customHeight="1">
      <c r="B1247" s="17">
        <v>32624</v>
      </c>
      <c r="C1247" s="18" t="s">
        <v>25</v>
      </c>
      <c r="D1247" s="27">
        <v>1.8680578647233305E-2</v>
      </c>
      <c r="E1247" s="34"/>
      <c r="F1247" s="19"/>
      <c r="G1247" s="21" t="s">
        <v>26</v>
      </c>
      <c r="H1247" s="20"/>
      <c r="I1247" s="20"/>
      <c r="J1247" s="19"/>
      <c r="K1247" s="19"/>
      <c r="L1247" s="19"/>
      <c r="M1247" s="1"/>
      <c r="N1247" s="78">
        <f t="shared" si="90"/>
        <v>3.7361157294466614E-3</v>
      </c>
      <c r="O1247" s="79" t="str">
        <f t="shared" si="91"/>
        <v/>
      </c>
      <c r="P1247" s="80" t="str">
        <f t="shared" si="92"/>
        <v/>
      </c>
      <c r="Q1247" s="72"/>
      <c r="R1247" s="68"/>
      <c r="S1247" s="69"/>
      <c r="T1247" s="71"/>
      <c r="U1247" s="35"/>
      <c r="V1247" s="35"/>
      <c r="W1247" s="35"/>
      <c r="X1247" s="35"/>
      <c r="Y1247" s="35"/>
      <c r="Z1247" s="35"/>
    </row>
    <row r="1248" spans="2:26" ht="12" customHeight="1">
      <c r="B1248" s="17">
        <v>32624</v>
      </c>
      <c r="C1248" s="18" t="s">
        <v>27</v>
      </c>
      <c r="D1248" s="27">
        <v>1.8680578647233305E-2</v>
      </c>
      <c r="E1248" s="34"/>
      <c r="F1248" s="19"/>
      <c r="G1248" s="21" t="s">
        <v>26</v>
      </c>
      <c r="H1248" s="32"/>
      <c r="I1248" s="32"/>
      <c r="J1248" s="19"/>
      <c r="K1248" s="19"/>
      <c r="L1248" s="19"/>
      <c r="M1248" s="1"/>
      <c r="N1248" s="78">
        <f t="shared" si="90"/>
        <v>3.7361157294466614E-3</v>
      </c>
      <c r="O1248" s="79" t="str">
        <f t="shared" si="91"/>
        <v/>
      </c>
      <c r="P1248" s="80" t="str">
        <f t="shared" si="92"/>
        <v/>
      </c>
      <c r="Q1248" s="72"/>
      <c r="R1248" s="68"/>
      <c r="S1248" s="69"/>
      <c r="T1248" s="71"/>
      <c r="U1248" s="35"/>
      <c r="V1248" s="35"/>
      <c r="W1248" s="35"/>
      <c r="X1248" s="35"/>
      <c r="Y1248" s="35"/>
      <c r="Z1248" s="35"/>
    </row>
    <row r="1249" spans="2:26" ht="12" customHeight="1">
      <c r="B1249" s="17">
        <v>32626</v>
      </c>
      <c r="C1249" s="18" t="s">
        <v>28</v>
      </c>
      <c r="D1249" s="27"/>
      <c r="E1249" s="34">
        <v>7.9000000000000001E-2</v>
      </c>
      <c r="F1249" s="19"/>
      <c r="G1249" s="21"/>
      <c r="H1249" s="20" t="s">
        <v>12</v>
      </c>
      <c r="I1249" s="20"/>
      <c r="J1249" s="19"/>
      <c r="K1249" s="19"/>
      <c r="L1249" s="19"/>
      <c r="M1249" s="1"/>
      <c r="N1249" s="78" t="str">
        <f t="shared" si="90"/>
        <v/>
      </c>
      <c r="O1249" s="79">
        <f t="shared" si="91"/>
        <v>2.6333333333333334E-3</v>
      </c>
      <c r="P1249" s="80" t="str">
        <f t="shared" si="92"/>
        <v/>
      </c>
      <c r="Q1249" s="72"/>
      <c r="R1249" s="68"/>
      <c r="S1249" s="69"/>
      <c r="T1249" s="71"/>
      <c r="U1249" s="35"/>
      <c r="V1249" s="35"/>
      <c r="W1249" s="35"/>
      <c r="X1249" s="35"/>
      <c r="Y1249" s="35"/>
      <c r="Z1249" s="35"/>
    </row>
    <row r="1250" spans="2:26" ht="12" customHeight="1">
      <c r="B1250" s="17">
        <v>32626</v>
      </c>
      <c r="C1250" s="18" t="s">
        <v>29</v>
      </c>
      <c r="D1250" s="27"/>
      <c r="E1250" s="34">
        <v>0.13</v>
      </c>
      <c r="F1250" s="19"/>
      <c r="G1250" s="21"/>
      <c r="H1250" s="20" t="s">
        <v>12</v>
      </c>
      <c r="I1250" s="20"/>
      <c r="J1250" s="19"/>
      <c r="K1250" s="19">
        <v>4677.1318778317145</v>
      </c>
      <c r="L1250" s="19"/>
      <c r="M1250" s="1"/>
      <c r="N1250" s="78" t="str">
        <f t="shared" si="90"/>
        <v/>
      </c>
      <c r="O1250" s="79">
        <f t="shared" si="91"/>
        <v>4.3333333333333331E-3</v>
      </c>
      <c r="P1250" s="80" t="str">
        <f t="shared" si="92"/>
        <v/>
      </c>
      <c r="Q1250" s="72"/>
      <c r="R1250" s="68"/>
      <c r="S1250" s="69"/>
      <c r="T1250" s="71"/>
      <c r="U1250" s="35"/>
      <c r="V1250" s="35"/>
      <c r="W1250" s="35"/>
      <c r="X1250" s="35"/>
      <c r="Y1250" s="35"/>
      <c r="Z1250" s="35"/>
    </row>
    <row r="1251" spans="2:26" ht="12" customHeight="1">
      <c r="B1251" s="17">
        <v>32626</v>
      </c>
      <c r="C1251" s="18" t="s">
        <v>25</v>
      </c>
      <c r="D1251" s="27">
        <v>1.8678220905671575E-2</v>
      </c>
      <c r="E1251" s="34"/>
      <c r="F1251" s="19"/>
      <c r="G1251" s="21" t="s">
        <v>26</v>
      </c>
      <c r="H1251" s="20"/>
      <c r="I1251" s="20"/>
      <c r="J1251" s="19">
        <v>19.940262858757489</v>
      </c>
      <c r="K1251" s="19"/>
      <c r="L1251" s="19"/>
      <c r="M1251" s="1"/>
      <c r="N1251" s="78">
        <f t="shared" si="90"/>
        <v>3.7356441811343152E-3</v>
      </c>
      <c r="O1251" s="79" t="str">
        <f t="shared" si="91"/>
        <v/>
      </c>
      <c r="P1251" s="80" t="str">
        <f t="shared" si="92"/>
        <v/>
      </c>
      <c r="Q1251" s="72"/>
      <c r="R1251" s="68"/>
      <c r="S1251" s="69"/>
      <c r="T1251" s="71"/>
      <c r="U1251" s="35"/>
      <c r="V1251" s="35"/>
      <c r="W1251" s="35"/>
      <c r="X1251" s="35"/>
      <c r="Y1251" s="35"/>
      <c r="Z1251" s="35"/>
    </row>
    <row r="1252" spans="2:26" ht="12" customHeight="1">
      <c r="B1252" s="17">
        <v>32626</v>
      </c>
      <c r="C1252" s="18" t="s">
        <v>27</v>
      </c>
      <c r="D1252" s="27">
        <v>1.8678220905671575E-2</v>
      </c>
      <c r="E1252" s="34"/>
      <c r="F1252" s="19"/>
      <c r="G1252" s="21" t="s">
        <v>26</v>
      </c>
      <c r="H1252" s="20"/>
      <c r="I1252" s="20"/>
      <c r="J1252" s="19"/>
      <c r="K1252" s="19"/>
      <c r="L1252" s="19"/>
      <c r="M1252" s="1"/>
      <c r="N1252" s="78">
        <f t="shared" si="90"/>
        <v>3.7356441811343152E-3</v>
      </c>
      <c r="O1252" s="79" t="str">
        <f t="shared" si="91"/>
        <v/>
      </c>
      <c r="P1252" s="80" t="str">
        <f t="shared" si="92"/>
        <v/>
      </c>
      <c r="Q1252" s="72"/>
      <c r="R1252" s="68"/>
      <c r="S1252" s="69"/>
      <c r="T1252" s="71"/>
      <c r="U1252" s="35"/>
      <c r="V1252" s="35"/>
      <c r="W1252" s="35"/>
      <c r="X1252" s="35"/>
      <c r="Y1252" s="35"/>
      <c r="Z1252" s="35"/>
    </row>
    <row r="1253" spans="2:26" ht="12" customHeight="1">
      <c r="B1253" s="17">
        <v>32629</v>
      </c>
      <c r="C1253" s="18" t="s">
        <v>24</v>
      </c>
      <c r="D1253" s="27"/>
      <c r="E1253" s="34">
        <v>8.8999999999999996E-2</v>
      </c>
      <c r="F1253" s="19"/>
      <c r="G1253" s="21"/>
      <c r="H1253" s="20" t="s">
        <v>12</v>
      </c>
      <c r="I1253" s="20"/>
      <c r="J1253" s="19"/>
      <c r="K1253" s="19"/>
      <c r="L1253" s="19"/>
      <c r="M1253" s="1"/>
      <c r="N1253" s="78" t="str">
        <f t="shared" si="90"/>
        <v/>
      </c>
      <c r="O1253" s="79">
        <f t="shared" si="91"/>
        <v>2.9666666666666665E-3</v>
      </c>
      <c r="P1253" s="80" t="str">
        <f t="shared" si="92"/>
        <v/>
      </c>
      <c r="Q1253" s="72"/>
      <c r="R1253" s="68"/>
      <c r="S1253" s="69"/>
      <c r="T1253" s="71"/>
      <c r="U1253" s="35"/>
      <c r="V1253" s="35"/>
      <c r="W1253" s="35"/>
      <c r="X1253" s="35"/>
      <c r="Y1253" s="35"/>
      <c r="Z1253" s="35"/>
    </row>
    <row r="1254" spans="2:26" ht="12" customHeight="1">
      <c r="B1254" s="17">
        <v>32629</v>
      </c>
      <c r="C1254" s="18" t="s">
        <v>35</v>
      </c>
      <c r="D1254" s="27"/>
      <c r="E1254" s="34">
        <v>0.53</v>
      </c>
      <c r="F1254" s="19"/>
      <c r="G1254" s="21"/>
      <c r="H1254" s="20" t="s">
        <v>12</v>
      </c>
      <c r="I1254" s="20"/>
      <c r="J1254" s="19"/>
      <c r="K1254" s="19"/>
      <c r="L1254" s="19"/>
      <c r="M1254" s="1"/>
      <c r="N1254" s="78" t="str">
        <f t="shared" si="90"/>
        <v/>
      </c>
      <c r="O1254" s="79">
        <f t="shared" si="91"/>
        <v>1.7666666666666667E-2</v>
      </c>
      <c r="P1254" s="80" t="str">
        <f t="shared" si="92"/>
        <v/>
      </c>
      <c r="Q1254" s="72"/>
      <c r="R1254" s="68"/>
      <c r="S1254" s="69"/>
      <c r="T1254" s="71"/>
      <c r="U1254" s="35"/>
      <c r="V1254" s="35"/>
      <c r="W1254" s="35"/>
      <c r="X1254" s="35"/>
      <c r="Y1254" s="35"/>
      <c r="Z1254" s="35"/>
    </row>
    <row r="1255" spans="2:26" ht="12" customHeight="1">
      <c r="B1255" s="17">
        <v>32631</v>
      </c>
      <c r="C1255" s="18" t="s">
        <v>24</v>
      </c>
      <c r="D1255" s="27"/>
      <c r="E1255" s="34">
        <v>0.08</v>
      </c>
      <c r="F1255" s="19"/>
      <c r="G1255" s="21"/>
      <c r="H1255" s="20" t="s">
        <v>12</v>
      </c>
      <c r="I1255" s="20"/>
      <c r="J1255" s="19"/>
      <c r="K1255" s="19"/>
      <c r="L1255" s="19"/>
      <c r="M1255" s="1"/>
      <c r="N1255" s="78" t="str">
        <f t="shared" si="90"/>
        <v/>
      </c>
      <c r="O1255" s="79">
        <f t="shared" si="91"/>
        <v>2.6666666666666666E-3</v>
      </c>
      <c r="P1255" s="80" t="str">
        <f t="shared" si="92"/>
        <v/>
      </c>
      <c r="Q1255" s="72"/>
      <c r="R1255" s="68"/>
      <c r="S1255" s="69"/>
      <c r="T1255" s="71"/>
      <c r="U1255" s="35"/>
      <c r="V1255" s="35"/>
      <c r="W1255" s="35"/>
      <c r="X1255" s="35"/>
      <c r="Y1255" s="35"/>
      <c r="Z1255" s="35"/>
    </row>
    <row r="1256" spans="2:26" ht="12" customHeight="1">
      <c r="B1256" s="17">
        <v>32631</v>
      </c>
      <c r="C1256" s="18" t="s">
        <v>24</v>
      </c>
      <c r="D1256" s="27"/>
      <c r="E1256" s="34">
        <v>9.3530000000000002E-2</v>
      </c>
      <c r="F1256" s="19"/>
      <c r="G1256" s="21"/>
      <c r="H1256" s="32" t="s">
        <v>12</v>
      </c>
      <c r="I1256" s="32"/>
      <c r="J1256" s="19"/>
      <c r="K1256" s="19">
        <v>4675.6562243486833</v>
      </c>
      <c r="L1256" s="19"/>
      <c r="M1256" s="1"/>
      <c r="N1256" s="78" t="str">
        <f t="shared" si="90"/>
        <v/>
      </c>
      <c r="O1256" s="79">
        <f t="shared" si="91"/>
        <v>3.1176666666666666E-3</v>
      </c>
      <c r="P1256" s="80" t="str">
        <f t="shared" si="92"/>
        <v/>
      </c>
      <c r="Q1256" s="72"/>
      <c r="R1256" s="68"/>
      <c r="S1256" s="69"/>
      <c r="T1256" s="71"/>
      <c r="U1256" s="35"/>
      <c r="V1256" s="35"/>
      <c r="W1256" s="35"/>
      <c r="X1256" s="35"/>
      <c r="Y1256" s="35"/>
      <c r="Z1256" s="35"/>
    </row>
    <row r="1257" spans="2:26" ht="12" customHeight="1">
      <c r="B1257" s="17">
        <v>32645</v>
      </c>
      <c r="C1257" s="18" t="s">
        <v>30</v>
      </c>
      <c r="D1257" s="27"/>
      <c r="E1257" s="34"/>
      <c r="F1257" s="19">
        <v>688</v>
      </c>
      <c r="G1257" s="21"/>
      <c r="H1257" s="20"/>
      <c r="I1257" s="20" t="s">
        <v>20</v>
      </c>
      <c r="J1257" s="19"/>
      <c r="K1257" s="19"/>
      <c r="L1257" s="19"/>
      <c r="M1257" s="1"/>
      <c r="N1257" s="78" t="str">
        <f t="shared" si="90"/>
        <v/>
      </c>
      <c r="O1257" s="79" t="str">
        <f t="shared" si="91"/>
        <v/>
      </c>
      <c r="P1257" s="80">
        <f t="shared" si="92"/>
        <v>22.933333333333334</v>
      </c>
      <c r="Q1257" s="72"/>
      <c r="R1257" s="68"/>
      <c r="S1257" s="69"/>
      <c r="T1257" s="71"/>
      <c r="U1257" s="35"/>
      <c r="V1257" s="35"/>
      <c r="W1257" s="35"/>
      <c r="X1257" s="35"/>
      <c r="Y1257" s="35"/>
      <c r="Z1257" s="35"/>
    </row>
    <row r="1258" spans="2:26" ht="12" customHeight="1">
      <c r="B1258" s="17">
        <v>32657</v>
      </c>
      <c r="C1258" s="18" t="s">
        <v>25</v>
      </c>
      <c r="D1258" s="27">
        <v>1.8641713941157739E-2</v>
      </c>
      <c r="E1258" s="34"/>
      <c r="F1258" s="19"/>
      <c r="G1258" s="21" t="s">
        <v>26</v>
      </c>
      <c r="H1258" s="20"/>
      <c r="I1258" s="20"/>
      <c r="J1258" s="19"/>
      <c r="K1258" s="19"/>
      <c r="L1258" s="19"/>
      <c r="M1258" s="1"/>
      <c r="N1258" s="78">
        <f t="shared" si="90"/>
        <v>3.7283427882315477E-3</v>
      </c>
      <c r="O1258" s="79" t="str">
        <f t="shared" si="91"/>
        <v/>
      </c>
      <c r="P1258" s="80" t="str">
        <f t="shared" si="92"/>
        <v/>
      </c>
      <c r="Q1258" s="72"/>
      <c r="R1258" s="68"/>
      <c r="S1258" s="69"/>
      <c r="T1258" s="71"/>
      <c r="U1258" s="35"/>
      <c r="V1258" s="35"/>
      <c r="W1258" s="35"/>
      <c r="X1258" s="35"/>
      <c r="Y1258" s="35"/>
      <c r="Z1258" s="35"/>
    </row>
    <row r="1259" spans="2:26" ht="12" customHeight="1">
      <c r="B1259" s="17">
        <v>32657</v>
      </c>
      <c r="C1259" s="18" t="s">
        <v>27</v>
      </c>
      <c r="D1259" s="27">
        <v>1.8641713941157739E-2</v>
      </c>
      <c r="E1259" s="34"/>
      <c r="F1259" s="19"/>
      <c r="G1259" s="21" t="s">
        <v>26</v>
      </c>
      <c r="H1259" s="20"/>
      <c r="I1259" s="20"/>
      <c r="J1259" s="19">
        <v>19.90128920745218</v>
      </c>
      <c r="K1259" s="19"/>
      <c r="L1259" s="19"/>
      <c r="M1259" s="1"/>
      <c r="N1259" s="78">
        <f t="shared" si="90"/>
        <v>3.7283427882315477E-3</v>
      </c>
      <c r="O1259" s="79" t="str">
        <f t="shared" si="91"/>
        <v/>
      </c>
      <c r="P1259" s="80" t="str">
        <f t="shared" si="92"/>
        <v/>
      </c>
      <c r="Q1259" s="72"/>
      <c r="R1259" s="68"/>
      <c r="S1259" s="69"/>
      <c r="T1259" s="71"/>
      <c r="U1259" s="35"/>
      <c r="V1259" s="35"/>
      <c r="W1259" s="35"/>
      <c r="X1259" s="35"/>
      <c r="Y1259" s="35"/>
      <c r="Z1259" s="35"/>
    </row>
    <row r="1260" spans="2:26" ht="12" customHeight="1">
      <c r="B1260" s="17">
        <v>32658</v>
      </c>
      <c r="C1260" s="18" t="s">
        <v>25</v>
      </c>
      <c r="D1260" s="27">
        <v>1.864053748588022E-2</v>
      </c>
      <c r="E1260" s="34"/>
      <c r="F1260" s="19"/>
      <c r="G1260" s="21" t="s">
        <v>26</v>
      </c>
      <c r="H1260" s="20"/>
      <c r="I1260" s="20"/>
      <c r="J1260" s="19"/>
      <c r="K1260" s="19"/>
      <c r="L1260" s="19"/>
      <c r="M1260" s="1"/>
      <c r="N1260" s="78">
        <f t="shared" si="90"/>
        <v>3.7281074971760439E-3</v>
      </c>
      <c r="O1260" s="79" t="str">
        <f t="shared" si="91"/>
        <v/>
      </c>
      <c r="P1260" s="80" t="str">
        <f t="shared" si="92"/>
        <v/>
      </c>
      <c r="Q1260" s="72"/>
      <c r="R1260" s="68"/>
      <c r="S1260" s="69"/>
      <c r="T1260" s="71"/>
      <c r="U1260" s="35"/>
      <c r="V1260" s="35"/>
      <c r="W1260" s="35"/>
      <c r="X1260" s="35"/>
      <c r="Y1260" s="35"/>
      <c r="Z1260" s="35"/>
    </row>
    <row r="1261" spans="2:26" ht="12" customHeight="1">
      <c r="B1261" s="17">
        <v>32658</v>
      </c>
      <c r="C1261" s="18" t="s">
        <v>27</v>
      </c>
      <c r="D1261" s="27">
        <v>1.864053748588022E-2</v>
      </c>
      <c r="E1261" s="34"/>
      <c r="F1261" s="19"/>
      <c r="G1261" s="21" t="s">
        <v>26</v>
      </c>
      <c r="H1261" s="20"/>
      <c r="I1261" s="20"/>
      <c r="J1261" s="19"/>
      <c r="K1261" s="19"/>
      <c r="L1261" s="19"/>
      <c r="M1261" s="1"/>
      <c r="N1261" s="78">
        <f t="shared" ref="N1261:N1324" si="93">IF(D1261&lt;&gt;"",D1261/1000*200,"")</f>
        <v>3.7281074971760439E-3</v>
      </c>
      <c r="O1261" s="79" t="str">
        <f t="shared" si="91"/>
        <v/>
      </c>
      <c r="P1261" s="80" t="str">
        <f t="shared" si="92"/>
        <v/>
      </c>
      <c r="Q1261" s="72"/>
      <c r="R1261" s="68"/>
      <c r="S1261" s="69"/>
      <c r="T1261" s="71"/>
      <c r="U1261" s="35"/>
      <c r="V1261" s="35"/>
      <c r="W1261" s="35"/>
      <c r="X1261" s="35"/>
      <c r="Y1261" s="35"/>
      <c r="Z1261" s="35"/>
    </row>
    <row r="1262" spans="2:26" ht="12" customHeight="1">
      <c r="B1262" s="17">
        <v>32659</v>
      </c>
      <c r="C1262" s="18" t="s">
        <v>28</v>
      </c>
      <c r="D1262" s="27"/>
      <c r="E1262" s="34">
        <v>8.3000000000000004E-2</v>
      </c>
      <c r="F1262" s="19"/>
      <c r="G1262" s="21"/>
      <c r="H1262" s="20" t="s">
        <v>12</v>
      </c>
      <c r="I1262" s="20"/>
      <c r="J1262" s="19"/>
      <c r="K1262" s="19"/>
      <c r="L1262" s="19"/>
      <c r="M1262" s="1"/>
      <c r="N1262" s="78" t="str">
        <f t="shared" si="93"/>
        <v/>
      </c>
      <c r="O1262" s="79">
        <f t="shared" ref="O1262:O1325" si="94">IF(E1262&lt;&gt;"",E1262/30,"")</f>
        <v>2.7666666666666668E-3</v>
      </c>
      <c r="P1262" s="80" t="str">
        <f t="shared" ref="P1262:P1325" si="95">IF(F1262&lt;&gt;"",F1262/30,"")</f>
        <v/>
      </c>
      <c r="Q1262" s="72"/>
      <c r="R1262" s="68"/>
      <c r="S1262" s="69"/>
      <c r="T1262" s="71"/>
      <c r="U1262" s="35"/>
      <c r="V1262" s="35"/>
      <c r="W1262" s="35"/>
      <c r="X1262" s="35"/>
      <c r="Y1262" s="35"/>
      <c r="Z1262" s="35"/>
    </row>
    <row r="1263" spans="2:26" ht="12" customHeight="1">
      <c r="B1263" s="17">
        <v>32659</v>
      </c>
      <c r="C1263" s="18" t="s">
        <v>29</v>
      </c>
      <c r="D1263" s="27"/>
      <c r="E1263" s="34">
        <v>5.2992768411805526E-3</v>
      </c>
      <c r="F1263" s="19"/>
      <c r="G1263" s="21"/>
      <c r="H1263" s="20" t="s">
        <v>12</v>
      </c>
      <c r="I1263" s="20"/>
      <c r="J1263" s="19"/>
      <c r="K1263" s="19">
        <v>4667.4011644988332</v>
      </c>
      <c r="L1263" s="19"/>
      <c r="M1263" s="1"/>
      <c r="N1263" s="78" t="str">
        <f t="shared" si="93"/>
        <v/>
      </c>
      <c r="O1263" s="79">
        <f t="shared" si="94"/>
        <v>1.7664256137268509E-4</v>
      </c>
      <c r="P1263" s="80" t="str">
        <f t="shared" si="95"/>
        <v/>
      </c>
      <c r="Q1263" s="72"/>
      <c r="R1263" s="68"/>
      <c r="S1263" s="69"/>
      <c r="T1263" s="71"/>
      <c r="U1263" s="35"/>
      <c r="V1263" s="35"/>
      <c r="W1263" s="35"/>
      <c r="X1263" s="35"/>
      <c r="Y1263" s="35"/>
      <c r="Z1263" s="35"/>
    </row>
    <row r="1264" spans="2:26" ht="12" customHeight="1">
      <c r="B1264" s="17">
        <v>32659</v>
      </c>
      <c r="C1264" s="18" t="s">
        <v>24</v>
      </c>
      <c r="D1264" s="27"/>
      <c r="E1264" s="34">
        <v>5.611E-2</v>
      </c>
      <c r="F1264" s="19"/>
      <c r="G1264" s="21"/>
      <c r="H1264" s="32" t="s">
        <v>12</v>
      </c>
      <c r="I1264" s="32"/>
      <c r="J1264" s="19"/>
      <c r="K1264" s="19"/>
      <c r="L1264" s="19"/>
      <c r="M1264" s="1"/>
      <c r="N1264" s="78" t="str">
        <f t="shared" si="93"/>
        <v/>
      </c>
      <c r="O1264" s="79">
        <f t="shared" si="94"/>
        <v>1.8703333333333334E-3</v>
      </c>
      <c r="P1264" s="80" t="str">
        <f t="shared" si="95"/>
        <v/>
      </c>
      <c r="Q1264" s="72"/>
      <c r="R1264" s="68"/>
      <c r="S1264" s="69"/>
      <c r="T1264" s="71"/>
      <c r="U1264" s="35"/>
      <c r="V1264" s="35"/>
      <c r="W1264" s="35"/>
      <c r="X1264" s="35"/>
      <c r="Y1264" s="35"/>
      <c r="Z1264" s="35"/>
    </row>
    <row r="1265" spans="2:26" ht="12" customHeight="1">
      <c r="B1265" s="17">
        <v>32659</v>
      </c>
      <c r="C1265" s="18" t="s">
        <v>24</v>
      </c>
      <c r="D1265" s="27"/>
      <c r="E1265" s="34">
        <v>5.2992768411805526E-3</v>
      </c>
      <c r="F1265" s="19"/>
      <c r="G1265" s="21"/>
      <c r="H1265" s="20" t="s">
        <v>12</v>
      </c>
      <c r="I1265" s="20"/>
      <c r="J1265" s="19"/>
      <c r="K1265" s="19">
        <v>4667.4011644988332</v>
      </c>
      <c r="L1265" s="19"/>
      <c r="M1265" s="1"/>
      <c r="N1265" s="78" t="str">
        <f t="shared" si="93"/>
        <v/>
      </c>
      <c r="O1265" s="79">
        <f t="shared" si="94"/>
        <v>1.7664256137268509E-4</v>
      </c>
      <c r="P1265" s="80" t="str">
        <f t="shared" si="95"/>
        <v/>
      </c>
      <c r="Q1265" s="72"/>
      <c r="R1265" s="68"/>
      <c r="S1265" s="69"/>
      <c r="T1265" s="71"/>
      <c r="U1265" s="35"/>
      <c r="V1265" s="35"/>
      <c r="W1265" s="35"/>
      <c r="X1265" s="35"/>
      <c r="Y1265" s="35"/>
      <c r="Z1265" s="35"/>
    </row>
    <row r="1266" spans="2:26" ht="12" customHeight="1">
      <c r="B1266" s="17">
        <v>32660</v>
      </c>
      <c r="C1266" s="18" t="s">
        <v>35</v>
      </c>
      <c r="D1266" s="27"/>
      <c r="E1266" s="34">
        <v>0.2</v>
      </c>
      <c r="F1266" s="19"/>
      <c r="G1266" s="21"/>
      <c r="H1266" s="20" t="s">
        <v>12</v>
      </c>
      <c r="I1266" s="20"/>
      <c r="J1266" s="19"/>
      <c r="K1266" s="19"/>
      <c r="L1266" s="19"/>
      <c r="M1266" s="1"/>
      <c r="N1266" s="78" t="str">
        <f t="shared" si="93"/>
        <v/>
      </c>
      <c r="O1266" s="79">
        <f t="shared" si="94"/>
        <v>6.6666666666666671E-3</v>
      </c>
      <c r="P1266" s="80" t="str">
        <f t="shared" si="95"/>
        <v/>
      </c>
      <c r="Q1266" s="72"/>
      <c r="R1266" s="68"/>
      <c r="S1266" s="69"/>
      <c r="T1266" s="71"/>
      <c r="U1266" s="35"/>
      <c r="V1266" s="35"/>
      <c r="W1266" s="35"/>
      <c r="X1266" s="35"/>
      <c r="Y1266" s="35"/>
      <c r="Z1266" s="35"/>
    </row>
    <row r="1267" spans="2:26" ht="12" customHeight="1">
      <c r="B1267" s="17">
        <v>32660</v>
      </c>
      <c r="C1267" s="18" t="s">
        <v>24</v>
      </c>
      <c r="D1267" s="27"/>
      <c r="E1267" s="34">
        <v>5.2989424104395522E-3</v>
      </c>
      <c r="F1267" s="19"/>
      <c r="G1267" s="21"/>
      <c r="H1267" s="20" t="s">
        <v>12</v>
      </c>
      <c r="I1267" s="20"/>
      <c r="J1267" s="19"/>
      <c r="K1267" s="19"/>
      <c r="L1267" s="19"/>
      <c r="M1267" s="1"/>
      <c r="N1267" s="78" t="str">
        <f t="shared" si="93"/>
        <v/>
      </c>
      <c r="O1267" s="79">
        <f t="shared" si="94"/>
        <v>1.766314136813184E-4</v>
      </c>
      <c r="P1267" s="80" t="str">
        <f t="shared" si="95"/>
        <v/>
      </c>
      <c r="Q1267" s="72"/>
      <c r="R1267" s="68"/>
      <c r="S1267" s="69"/>
      <c r="T1267" s="71"/>
      <c r="U1267" s="35"/>
      <c r="V1267" s="35"/>
      <c r="W1267" s="35"/>
      <c r="X1267" s="35"/>
      <c r="Y1267" s="35"/>
      <c r="Z1267" s="35"/>
    </row>
    <row r="1268" spans="2:26" ht="12" customHeight="1">
      <c r="B1268" s="17">
        <v>32664</v>
      </c>
      <c r="C1268" s="18" t="s">
        <v>33</v>
      </c>
      <c r="D1268" s="27"/>
      <c r="E1268" s="34"/>
      <c r="F1268" s="19">
        <v>560</v>
      </c>
      <c r="G1268" s="21"/>
      <c r="H1268" s="20"/>
      <c r="I1268" s="20" t="s">
        <v>20</v>
      </c>
      <c r="J1268" s="19"/>
      <c r="K1268" s="19"/>
      <c r="L1268" s="19">
        <v>48568.019375070013</v>
      </c>
      <c r="M1268" s="1"/>
      <c r="N1268" s="78" t="str">
        <f t="shared" si="93"/>
        <v/>
      </c>
      <c r="O1268" s="79" t="str">
        <f t="shared" si="94"/>
        <v/>
      </c>
      <c r="P1268" s="80">
        <f t="shared" si="95"/>
        <v>18.666666666666668</v>
      </c>
      <c r="Q1268" s="72"/>
      <c r="R1268" s="68"/>
      <c r="S1268" s="69"/>
      <c r="T1268" s="71"/>
      <c r="U1268" s="35"/>
      <c r="V1268" s="35"/>
      <c r="W1268" s="35"/>
      <c r="X1268" s="35"/>
      <c r="Y1268" s="35"/>
      <c r="Z1268" s="35"/>
    </row>
    <row r="1269" spans="2:26" ht="12" customHeight="1">
      <c r="B1269" s="17">
        <v>32664</v>
      </c>
      <c r="C1269" s="18" t="s">
        <v>32</v>
      </c>
      <c r="D1269" s="27"/>
      <c r="E1269" s="34"/>
      <c r="F1269" s="19">
        <v>870</v>
      </c>
      <c r="G1269" s="21"/>
      <c r="H1269" s="20"/>
      <c r="I1269" s="20" t="s">
        <v>20</v>
      </c>
      <c r="J1269" s="19"/>
      <c r="K1269" s="19"/>
      <c r="L1269" s="19"/>
      <c r="M1269" s="1"/>
      <c r="N1269" s="78" t="str">
        <f t="shared" si="93"/>
        <v/>
      </c>
      <c r="O1269" s="79" t="str">
        <f t="shared" si="94"/>
        <v/>
      </c>
      <c r="P1269" s="80">
        <f t="shared" si="95"/>
        <v>29</v>
      </c>
      <c r="Q1269" s="72"/>
      <c r="R1269" s="68"/>
      <c r="S1269" s="69"/>
      <c r="T1269" s="71"/>
      <c r="U1269" s="35"/>
      <c r="V1269" s="35"/>
      <c r="W1269" s="35"/>
      <c r="X1269" s="35"/>
      <c r="Y1269" s="35"/>
      <c r="Z1269" s="35"/>
    </row>
    <row r="1270" spans="2:26" ht="12" customHeight="1">
      <c r="B1270" s="17">
        <v>32672</v>
      </c>
      <c r="C1270" s="18" t="s">
        <v>34</v>
      </c>
      <c r="D1270" s="27"/>
      <c r="E1270" s="34"/>
      <c r="F1270" s="19">
        <v>250</v>
      </c>
      <c r="G1270" s="21"/>
      <c r="H1270" s="20"/>
      <c r="I1270" s="20" t="s">
        <v>20</v>
      </c>
      <c r="J1270" s="19"/>
      <c r="K1270" s="19"/>
      <c r="L1270" s="19"/>
      <c r="M1270" s="1"/>
      <c r="N1270" s="78" t="str">
        <f t="shared" si="93"/>
        <v/>
      </c>
      <c r="O1270" s="79" t="str">
        <f t="shared" si="94"/>
        <v/>
      </c>
      <c r="P1270" s="80">
        <f t="shared" si="95"/>
        <v>8.3333333333333339</v>
      </c>
      <c r="Q1270" s="72"/>
      <c r="R1270" s="68"/>
      <c r="S1270" s="69"/>
      <c r="T1270" s="71"/>
      <c r="U1270" s="35"/>
      <c r="V1270" s="35"/>
      <c r="W1270" s="35"/>
      <c r="X1270" s="35"/>
      <c r="Y1270" s="35"/>
      <c r="Z1270" s="35"/>
    </row>
    <row r="1271" spans="2:26" ht="12" customHeight="1">
      <c r="B1271" s="17">
        <v>32685</v>
      </c>
      <c r="C1271" s="18" t="s">
        <v>25</v>
      </c>
      <c r="D1271" s="27">
        <v>1.8608801242510933E-2</v>
      </c>
      <c r="E1271" s="34"/>
      <c r="F1271" s="19"/>
      <c r="G1271" s="21" t="s">
        <v>26</v>
      </c>
      <c r="H1271" s="20"/>
      <c r="I1271" s="20"/>
      <c r="J1271" s="19">
        <v>19.866152677815727</v>
      </c>
      <c r="K1271" s="19"/>
      <c r="L1271" s="19"/>
      <c r="M1271" s="1"/>
      <c r="N1271" s="78">
        <f t="shared" si="93"/>
        <v>3.7217602485021869E-3</v>
      </c>
      <c r="O1271" s="79" t="str">
        <f t="shared" si="94"/>
        <v/>
      </c>
      <c r="P1271" s="80" t="str">
        <f t="shared" si="95"/>
        <v/>
      </c>
      <c r="Q1271" s="72"/>
      <c r="R1271" s="68"/>
      <c r="S1271" s="69"/>
      <c r="T1271" s="71"/>
      <c r="U1271" s="35"/>
      <c r="V1271" s="35"/>
      <c r="W1271" s="35"/>
      <c r="X1271" s="35"/>
      <c r="Y1271" s="35"/>
      <c r="Z1271" s="35"/>
    </row>
    <row r="1272" spans="2:26" ht="12" customHeight="1">
      <c r="B1272" s="17">
        <v>32685</v>
      </c>
      <c r="C1272" s="18" t="s">
        <v>27</v>
      </c>
      <c r="D1272" s="27">
        <v>1.8608801242510933E-2</v>
      </c>
      <c r="E1272" s="34"/>
      <c r="F1272" s="19"/>
      <c r="G1272" s="21" t="s">
        <v>26</v>
      </c>
      <c r="H1272" s="20"/>
      <c r="I1272" s="20"/>
      <c r="J1272" s="19"/>
      <c r="K1272" s="19"/>
      <c r="L1272" s="19"/>
      <c r="M1272" s="1"/>
      <c r="N1272" s="78">
        <f t="shared" si="93"/>
        <v>3.7217602485021869E-3</v>
      </c>
      <c r="O1272" s="79" t="str">
        <f t="shared" si="94"/>
        <v/>
      </c>
      <c r="P1272" s="80" t="str">
        <f t="shared" si="95"/>
        <v/>
      </c>
      <c r="Q1272" s="72"/>
      <c r="R1272" s="68"/>
      <c r="S1272" s="69"/>
      <c r="T1272" s="71"/>
      <c r="U1272" s="35"/>
      <c r="V1272" s="35"/>
      <c r="W1272" s="35"/>
      <c r="X1272" s="35"/>
      <c r="Y1272" s="35"/>
      <c r="Z1272" s="35"/>
    </row>
    <row r="1273" spans="2:26" ht="12" customHeight="1">
      <c r="B1273" s="17">
        <v>32685</v>
      </c>
      <c r="C1273" s="18" t="s">
        <v>27</v>
      </c>
      <c r="D1273" s="27">
        <v>1.8608801242510933E-2</v>
      </c>
      <c r="E1273" s="34"/>
      <c r="F1273" s="19"/>
      <c r="G1273" s="21" t="s">
        <v>26</v>
      </c>
      <c r="H1273" s="32"/>
      <c r="I1273" s="32"/>
      <c r="J1273" s="19"/>
      <c r="K1273" s="19"/>
      <c r="L1273" s="19"/>
      <c r="M1273" s="1"/>
      <c r="N1273" s="78">
        <f t="shared" si="93"/>
        <v>3.7217602485021869E-3</v>
      </c>
      <c r="O1273" s="79" t="str">
        <f t="shared" si="94"/>
        <v/>
      </c>
      <c r="P1273" s="80" t="str">
        <f t="shared" si="95"/>
        <v/>
      </c>
      <c r="Q1273" s="72"/>
      <c r="R1273" s="68"/>
      <c r="S1273" s="69"/>
      <c r="T1273" s="71"/>
      <c r="U1273" s="35"/>
      <c r="V1273" s="35"/>
      <c r="W1273" s="35"/>
      <c r="X1273" s="35"/>
      <c r="Y1273" s="35"/>
      <c r="Z1273" s="35"/>
    </row>
    <row r="1274" spans="2:26" ht="12" customHeight="1">
      <c r="B1274" s="17">
        <v>32685</v>
      </c>
      <c r="C1274" s="18" t="s">
        <v>27</v>
      </c>
      <c r="D1274" s="27">
        <v>1.8608801242510933E-2</v>
      </c>
      <c r="E1274" s="34"/>
      <c r="F1274" s="19"/>
      <c r="G1274" s="21" t="s">
        <v>26</v>
      </c>
      <c r="H1274" s="20"/>
      <c r="I1274" s="20"/>
      <c r="J1274" s="19">
        <v>19.866152677815727</v>
      </c>
      <c r="K1274" s="19"/>
      <c r="L1274" s="19"/>
      <c r="M1274" s="1"/>
      <c r="N1274" s="78">
        <f t="shared" si="93"/>
        <v>3.7217602485021869E-3</v>
      </c>
      <c r="O1274" s="79" t="str">
        <f t="shared" si="94"/>
        <v/>
      </c>
      <c r="P1274" s="80" t="str">
        <f t="shared" si="95"/>
        <v/>
      </c>
      <c r="Q1274" s="72"/>
      <c r="R1274" s="68"/>
      <c r="S1274" s="69"/>
      <c r="T1274" s="71"/>
      <c r="U1274" s="35"/>
      <c r="V1274" s="35"/>
      <c r="W1274" s="35"/>
      <c r="X1274" s="35"/>
      <c r="Y1274" s="35"/>
      <c r="Z1274" s="35"/>
    </row>
    <row r="1275" spans="2:26" ht="12" customHeight="1">
      <c r="B1275" s="17">
        <v>32689</v>
      </c>
      <c r="C1275" s="18" t="s">
        <v>28</v>
      </c>
      <c r="D1275" s="27"/>
      <c r="E1275" s="34">
        <v>5.289253094440379E-3</v>
      </c>
      <c r="F1275" s="19"/>
      <c r="G1275" s="21"/>
      <c r="H1275" s="20" t="s">
        <v>12</v>
      </c>
      <c r="I1275" s="20"/>
      <c r="J1275" s="19"/>
      <c r="K1275" s="19"/>
      <c r="L1275" s="19"/>
      <c r="M1275" s="1"/>
      <c r="N1275" s="78" t="str">
        <f t="shared" si="93"/>
        <v/>
      </c>
      <c r="O1275" s="79">
        <f t="shared" si="94"/>
        <v>1.7630843648134596E-4</v>
      </c>
      <c r="P1275" s="80" t="str">
        <f t="shared" si="95"/>
        <v/>
      </c>
      <c r="Q1275" s="72"/>
      <c r="R1275" s="68"/>
      <c r="S1275" s="69"/>
      <c r="T1275" s="71"/>
      <c r="U1275" s="35"/>
      <c r="V1275" s="35"/>
      <c r="W1275" s="35"/>
      <c r="X1275" s="35"/>
      <c r="Y1275" s="35"/>
      <c r="Z1275" s="35"/>
    </row>
    <row r="1276" spans="2:26" ht="12" customHeight="1">
      <c r="B1276" s="17">
        <v>32689</v>
      </c>
      <c r="C1276" s="18" t="s">
        <v>29</v>
      </c>
      <c r="D1276" s="27"/>
      <c r="E1276" s="34">
        <v>7.0999999999999994E-2</v>
      </c>
      <c r="F1276" s="19"/>
      <c r="G1276" s="21"/>
      <c r="H1276" s="20" t="s">
        <v>12</v>
      </c>
      <c r="I1276" s="20"/>
      <c r="J1276" s="19"/>
      <c r="K1276" s="19">
        <v>4658.5726302271069</v>
      </c>
      <c r="L1276" s="19"/>
      <c r="M1276" s="1"/>
      <c r="N1276" s="78" t="str">
        <f t="shared" si="93"/>
        <v/>
      </c>
      <c r="O1276" s="79">
        <f t="shared" si="94"/>
        <v>2.3666666666666667E-3</v>
      </c>
      <c r="P1276" s="80" t="str">
        <f t="shared" si="95"/>
        <v/>
      </c>
      <c r="Q1276" s="72"/>
      <c r="R1276" s="68"/>
      <c r="S1276" s="69"/>
      <c r="T1276" s="71"/>
      <c r="U1276" s="35"/>
      <c r="V1276" s="35"/>
      <c r="W1276" s="35"/>
      <c r="X1276" s="35"/>
      <c r="Y1276" s="35"/>
      <c r="Z1276" s="35"/>
    </row>
    <row r="1277" spans="2:26" ht="12" customHeight="1">
      <c r="B1277" s="17">
        <v>32689</v>
      </c>
      <c r="C1277" s="18" t="s">
        <v>25</v>
      </c>
      <c r="D1277" s="27">
        <v>1.8604104174380555E-2</v>
      </c>
      <c r="E1277" s="34"/>
      <c r="F1277" s="19"/>
      <c r="G1277" s="21" t="s">
        <v>26</v>
      </c>
      <c r="H1277" s="20"/>
      <c r="I1277" s="20"/>
      <c r="J1277" s="19"/>
      <c r="K1277" s="19"/>
      <c r="L1277" s="19"/>
      <c r="M1277" s="1"/>
      <c r="N1277" s="78">
        <f t="shared" si="93"/>
        <v>3.7208208348761111E-3</v>
      </c>
      <c r="O1277" s="79" t="str">
        <f t="shared" si="94"/>
        <v/>
      </c>
      <c r="P1277" s="80" t="str">
        <f t="shared" si="95"/>
        <v/>
      </c>
      <c r="Q1277" s="72"/>
      <c r="R1277" s="68"/>
      <c r="S1277" s="69"/>
      <c r="T1277" s="71"/>
      <c r="U1277" s="35"/>
      <c r="V1277" s="35"/>
      <c r="W1277" s="35"/>
      <c r="X1277" s="35"/>
      <c r="Y1277" s="35"/>
      <c r="Z1277" s="35"/>
    </row>
    <row r="1278" spans="2:26" ht="12" customHeight="1">
      <c r="B1278" s="17">
        <v>32689</v>
      </c>
      <c r="C1278" s="18" t="s">
        <v>27</v>
      </c>
      <c r="D1278" s="27">
        <v>1.8604104174380555E-2</v>
      </c>
      <c r="E1278" s="34"/>
      <c r="F1278" s="19"/>
      <c r="G1278" s="21" t="s">
        <v>26</v>
      </c>
      <c r="H1278" s="20"/>
      <c r="I1278" s="20"/>
      <c r="J1278" s="19"/>
      <c r="K1278" s="19"/>
      <c r="L1278" s="19"/>
      <c r="M1278" s="1"/>
      <c r="N1278" s="78">
        <f t="shared" si="93"/>
        <v>3.7208208348761111E-3</v>
      </c>
      <c r="O1278" s="79" t="str">
        <f t="shared" si="94"/>
        <v/>
      </c>
      <c r="P1278" s="80" t="str">
        <f t="shared" si="95"/>
        <v/>
      </c>
      <c r="Q1278" s="72"/>
      <c r="R1278" s="68"/>
      <c r="S1278" s="69"/>
      <c r="T1278" s="71"/>
      <c r="U1278" s="35"/>
      <c r="V1278" s="35"/>
      <c r="W1278" s="35"/>
      <c r="X1278" s="35"/>
      <c r="Y1278" s="35"/>
      <c r="Z1278" s="35"/>
    </row>
    <row r="1279" spans="2:26" ht="12" customHeight="1">
      <c r="B1279" s="17">
        <v>32690</v>
      </c>
      <c r="C1279" s="18" t="s">
        <v>24</v>
      </c>
      <c r="D1279" s="27"/>
      <c r="E1279" s="34">
        <v>5.2889192962855122E-3</v>
      </c>
      <c r="F1279" s="19"/>
      <c r="G1279" s="18"/>
      <c r="H1279" s="20" t="s">
        <v>12</v>
      </c>
      <c r="I1279" s="20"/>
      <c r="J1279" s="19"/>
      <c r="K1279" s="19"/>
      <c r="L1279" s="19"/>
      <c r="M1279" s="1"/>
      <c r="N1279" s="78" t="str">
        <f t="shared" si="93"/>
        <v/>
      </c>
      <c r="O1279" s="79">
        <f t="shared" si="94"/>
        <v>1.7629730987618375E-4</v>
      </c>
      <c r="P1279" s="80" t="str">
        <f t="shared" si="95"/>
        <v/>
      </c>
      <c r="Q1279" s="72"/>
      <c r="R1279" s="68"/>
      <c r="S1279" s="69"/>
      <c r="T1279" s="71"/>
      <c r="U1279" s="35"/>
      <c r="V1279" s="35"/>
      <c r="W1279" s="35"/>
      <c r="X1279" s="35"/>
      <c r="Y1279" s="35"/>
      <c r="Z1279" s="35"/>
    </row>
    <row r="1280" spans="2:26" ht="12" customHeight="1">
      <c r="B1280" s="17">
        <v>32690</v>
      </c>
      <c r="C1280" s="18" t="s">
        <v>24</v>
      </c>
      <c r="D1280" s="27"/>
      <c r="E1280" s="34">
        <v>5.2889192962855122E-3</v>
      </c>
      <c r="F1280" s="19"/>
      <c r="G1280" s="21"/>
      <c r="H1280" s="20" t="s">
        <v>12</v>
      </c>
      <c r="I1280" s="20"/>
      <c r="J1280" s="19"/>
      <c r="K1280" s="19"/>
      <c r="L1280" s="19"/>
      <c r="M1280" s="1"/>
      <c r="N1280" s="78" t="str">
        <f t="shared" si="93"/>
        <v/>
      </c>
      <c r="O1280" s="79">
        <f t="shared" si="94"/>
        <v>1.7629730987618375E-4</v>
      </c>
      <c r="P1280" s="80" t="str">
        <f t="shared" si="95"/>
        <v/>
      </c>
      <c r="Q1280" s="72"/>
      <c r="R1280" s="68"/>
      <c r="S1280" s="69"/>
      <c r="T1280" s="71"/>
      <c r="U1280" s="35"/>
      <c r="V1280" s="35"/>
      <c r="W1280" s="35"/>
      <c r="X1280" s="35"/>
      <c r="Y1280" s="35"/>
      <c r="Z1280" s="35"/>
    </row>
    <row r="1281" spans="2:26" ht="12" customHeight="1">
      <c r="B1281" s="17">
        <v>32692</v>
      </c>
      <c r="C1281" s="18" t="s">
        <v>24</v>
      </c>
      <c r="D1281" s="27"/>
      <c r="E1281" s="34">
        <v>5.2882517631712032E-3</v>
      </c>
      <c r="F1281" s="19"/>
      <c r="G1281" s="21"/>
      <c r="H1281" s="20" t="s">
        <v>12</v>
      </c>
      <c r="I1281" s="20"/>
      <c r="J1281" s="19"/>
      <c r="K1281" s="19">
        <v>4657.6906957911706</v>
      </c>
      <c r="L1281" s="19"/>
      <c r="M1281" s="1"/>
      <c r="N1281" s="78" t="str">
        <f t="shared" si="93"/>
        <v/>
      </c>
      <c r="O1281" s="79">
        <f t="shared" si="94"/>
        <v>1.7627505877237343E-4</v>
      </c>
      <c r="P1281" s="80" t="str">
        <f t="shared" si="95"/>
        <v/>
      </c>
      <c r="Q1281" s="72"/>
      <c r="R1281" s="68"/>
      <c r="S1281" s="69"/>
      <c r="T1281" s="71"/>
      <c r="U1281" s="35"/>
      <c r="V1281" s="35"/>
      <c r="W1281" s="35"/>
      <c r="X1281" s="35"/>
      <c r="Y1281" s="35"/>
      <c r="Z1281" s="35"/>
    </row>
    <row r="1282" spans="2:26" ht="12" customHeight="1">
      <c r="B1282" s="17">
        <v>32692</v>
      </c>
      <c r="C1282" s="18" t="s">
        <v>35</v>
      </c>
      <c r="D1282" s="27"/>
      <c r="E1282" s="34">
        <v>0.23</v>
      </c>
      <c r="F1282" s="19"/>
      <c r="G1282" s="21"/>
      <c r="H1282" s="20" t="s">
        <v>12</v>
      </c>
      <c r="I1282" s="20"/>
      <c r="J1282" s="19"/>
      <c r="K1282" s="19"/>
      <c r="L1282" s="19"/>
      <c r="M1282" s="1"/>
      <c r="N1282" s="78" t="str">
        <f t="shared" si="93"/>
        <v/>
      </c>
      <c r="O1282" s="79">
        <f t="shared" si="94"/>
        <v>7.6666666666666671E-3</v>
      </c>
      <c r="P1282" s="80" t="str">
        <f t="shared" si="95"/>
        <v/>
      </c>
      <c r="Q1282" s="72"/>
      <c r="R1282" s="68"/>
      <c r="S1282" s="69"/>
      <c r="T1282" s="71"/>
      <c r="U1282" s="35"/>
      <c r="V1282" s="35"/>
      <c r="W1282" s="35"/>
      <c r="X1282" s="35"/>
      <c r="Y1282" s="35"/>
      <c r="Z1282" s="35"/>
    </row>
    <row r="1283" spans="2:26" ht="12" customHeight="1">
      <c r="B1283" s="17">
        <v>32715</v>
      </c>
      <c r="C1283" s="18" t="s">
        <v>25</v>
      </c>
      <c r="D1283" s="27">
        <v>1.8573602116972964E-2</v>
      </c>
      <c r="E1283" s="34"/>
      <c r="F1283" s="19"/>
      <c r="G1283" s="21" t="s">
        <v>26</v>
      </c>
      <c r="H1283" s="20"/>
      <c r="I1283" s="20"/>
      <c r="J1283" s="19">
        <v>19.828575232984651</v>
      </c>
      <c r="K1283" s="19"/>
      <c r="L1283" s="19"/>
      <c r="M1283" s="1"/>
      <c r="N1283" s="78">
        <f t="shared" si="93"/>
        <v>3.7147204233945927E-3</v>
      </c>
      <c r="O1283" s="79" t="str">
        <f t="shared" si="94"/>
        <v/>
      </c>
      <c r="P1283" s="80" t="str">
        <f t="shared" si="95"/>
        <v/>
      </c>
      <c r="Q1283" s="72"/>
      <c r="R1283" s="68"/>
      <c r="S1283" s="69"/>
      <c r="T1283" s="71"/>
      <c r="U1283" s="35"/>
      <c r="V1283" s="35"/>
      <c r="W1283" s="35"/>
      <c r="X1283" s="35"/>
      <c r="Y1283" s="35"/>
      <c r="Z1283" s="35"/>
    </row>
    <row r="1284" spans="2:26" ht="12" customHeight="1">
      <c r="B1284" s="17">
        <v>32715</v>
      </c>
      <c r="C1284" s="18" t="s">
        <v>27</v>
      </c>
      <c r="D1284" s="27">
        <v>1.8573602116972964E-2</v>
      </c>
      <c r="E1284" s="34"/>
      <c r="F1284" s="19"/>
      <c r="G1284" s="21" t="s">
        <v>26</v>
      </c>
      <c r="H1284" s="20"/>
      <c r="I1284" s="20"/>
      <c r="J1284" s="19"/>
      <c r="K1284" s="19"/>
      <c r="L1284" s="19"/>
      <c r="M1284" s="1"/>
      <c r="N1284" s="78">
        <f t="shared" si="93"/>
        <v>3.7147204233945927E-3</v>
      </c>
      <c r="O1284" s="79" t="str">
        <f t="shared" si="94"/>
        <v/>
      </c>
      <c r="P1284" s="80" t="str">
        <f t="shared" si="95"/>
        <v/>
      </c>
      <c r="Q1284" s="72"/>
      <c r="R1284" s="68"/>
      <c r="S1284" s="69"/>
      <c r="T1284" s="71"/>
      <c r="U1284" s="35"/>
      <c r="V1284" s="35"/>
      <c r="W1284" s="35"/>
      <c r="X1284" s="35"/>
      <c r="Y1284" s="35"/>
      <c r="Z1284" s="35"/>
    </row>
    <row r="1285" spans="2:26" ht="12" customHeight="1">
      <c r="B1285" s="17">
        <v>32720</v>
      </c>
      <c r="C1285" s="18" t="s">
        <v>28</v>
      </c>
      <c r="D1285" s="27"/>
      <c r="E1285" s="34">
        <v>5.2789151411632117E-3</v>
      </c>
      <c r="F1285" s="19"/>
      <c r="G1285" s="21"/>
      <c r="H1285" s="20" t="s">
        <v>12</v>
      </c>
      <c r="I1285" s="20"/>
      <c r="J1285" s="19"/>
      <c r="K1285" s="19"/>
      <c r="L1285" s="19"/>
      <c r="M1285" s="1"/>
      <c r="N1285" s="78" t="str">
        <f t="shared" si="93"/>
        <v/>
      </c>
      <c r="O1285" s="79">
        <f t="shared" si="94"/>
        <v>1.7596383803877372E-4</v>
      </c>
      <c r="P1285" s="80" t="str">
        <f t="shared" si="95"/>
        <v/>
      </c>
      <c r="Q1285" s="72"/>
      <c r="R1285" s="68"/>
      <c r="S1285" s="69"/>
      <c r="T1285" s="71"/>
      <c r="U1285" s="35"/>
      <c r="V1285" s="35"/>
      <c r="W1285" s="35"/>
      <c r="X1285" s="35"/>
      <c r="Y1285" s="35"/>
      <c r="Z1285" s="35"/>
    </row>
    <row r="1286" spans="2:26" ht="12" customHeight="1">
      <c r="B1286" s="17">
        <v>32720</v>
      </c>
      <c r="C1286" s="18" t="s">
        <v>29</v>
      </c>
      <c r="D1286" s="27"/>
      <c r="E1286" s="34">
        <v>5.2789151411632117E-3</v>
      </c>
      <c r="F1286" s="19"/>
      <c r="G1286" s="21"/>
      <c r="H1286" s="20" t="s">
        <v>12</v>
      </c>
      <c r="I1286" s="20"/>
      <c r="J1286" s="19"/>
      <c r="K1286" s="19">
        <v>4649.4673548073697</v>
      </c>
      <c r="L1286" s="19"/>
      <c r="M1286" s="1"/>
      <c r="N1286" s="78" t="str">
        <f t="shared" si="93"/>
        <v/>
      </c>
      <c r="O1286" s="79">
        <f t="shared" si="94"/>
        <v>1.7596383803877372E-4</v>
      </c>
      <c r="P1286" s="80" t="str">
        <f t="shared" si="95"/>
        <v/>
      </c>
      <c r="Q1286" s="72"/>
      <c r="R1286" s="68"/>
      <c r="S1286" s="69"/>
      <c r="T1286" s="71"/>
      <c r="U1286" s="35"/>
      <c r="V1286" s="35"/>
      <c r="W1286" s="35"/>
      <c r="X1286" s="35"/>
      <c r="Y1286" s="35"/>
      <c r="Z1286" s="35"/>
    </row>
    <row r="1287" spans="2:26" ht="12" customHeight="1">
      <c r="B1287" s="17">
        <v>32720</v>
      </c>
      <c r="C1287" s="18" t="s">
        <v>25</v>
      </c>
      <c r="D1287" s="27">
        <v>1.8567742072532856E-2</v>
      </c>
      <c r="E1287" s="34"/>
      <c r="F1287" s="19"/>
      <c r="G1287" s="21" t="s">
        <v>26</v>
      </c>
      <c r="H1287" s="20"/>
      <c r="I1287" s="20"/>
      <c r="J1287" s="19"/>
      <c r="K1287" s="19"/>
      <c r="L1287" s="19"/>
      <c r="M1287" s="1"/>
      <c r="N1287" s="78">
        <f t="shared" si="93"/>
        <v>3.7135484145065715E-3</v>
      </c>
      <c r="O1287" s="79" t="str">
        <f t="shared" si="94"/>
        <v/>
      </c>
      <c r="P1287" s="80" t="str">
        <f t="shared" si="95"/>
        <v/>
      </c>
      <c r="Q1287" s="72"/>
      <c r="R1287" s="68"/>
      <c r="S1287" s="69"/>
      <c r="T1287" s="71"/>
      <c r="U1287" s="35"/>
      <c r="V1287" s="35"/>
      <c r="W1287" s="35"/>
      <c r="X1287" s="35"/>
      <c r="Y1287" s="35"/>
      <c r="Z1287" s="35"/>
    </row>
    <row r="1288" spans="2:26" ht="12" customHeight="1">
      <c r="B1288" s="17">
        <v>32720</v>
      </c>
      <c r="C1288" s="18" t="s">
        <v>27</v>
      </c>
      <c r="D1288" s="27">
        <v>1.8567742072532856E-2</v>
      </c>
      <c r="E1288" s="34"/>
      <c r="F1288" s="19"/>
      <c r="G1288" s="21" t="s">
        <v>26</v>
      </c>
      <c r="H1288" s="32"/>
      <c r="I1288" s="32"/>
      <c r="J1288" s="19">
        <v>19.822319239595885</v>
      </c>
      <c r="K1288" s="19"/>
      <c r="L1288" s="19"/>
      <c r="M1288" s="1"/>
      <c r="N1288" s="78">
        <f t="shared" si="93"/>
        <v>3.7135484145065715E-3</v>
      </c>
      <c r="O1288" s="79" t="str">
        <f t="shared" si="94"/>
        <v/>
      </c>
      <c r="P1288" s="80" t="str">
        <f t="shared" si="95"/>
        <v/>
      </c>
      <c r="Q1288" s="72"/>
      <c r="R1288" s="68"/>
      <c r="S1288" s="69"/>
      <c r="T1288" s="71"/>
      <c r="U1288" s="35"/>
      <c r="V1288" s="35"/>
      <c r="W1288" s="35"/>
      <c r="X1288" s="35"/>
      <c r="Y1288" s="35"/>
      <c r="Z1288" s="35"/>
    </row>
    <row r="1289" spans="2:26" ht="12" customHeight="1">
      <c r="B1289" s="17">
        <v>32721</v>
      </c>
      <c r="C1289" s="18" t="s">
        <v>24</v>
      </c>
      <c r="D1289" s="27"/>
      <c r="E1289" s="34">
        <v>5.278581995423662E-3</v>
      </c>
      <c r="F1289" s="19"/>
      <c r="G1289" s="21"/>
      <c r="H1289" s="20" t="s">
        <v>12</v>
      </c>
      <c r="I1289" s="20"/>
      <c r="J1289" s="19"/>
      <c r="K1289" s="19"/>
      <c r="L1289" s="19"/>
      <c r="M1289" s="1"/>
      <c r="N1289" s="78" t="str">
        <f t="shared" si="93"/>
        <v/>
      </c>
      <c r="O1289" s="79">
        <f t="shared" si="94"/>
        <v>1.7595273318078873E-4</v>
      </c>
      <c r="P1289" s="80" t="str">
        <f t="shared" si="95"/>
        <v/>
      </c>
      <c r="Q1289" s="72"/>
      <c r="R1289" s="68"/>
      <c r="S1289" s="69"/>
      <c r="T1289" s="71"/>
      <c r="U1289" s="35"/>
      <c r="V1289" s="35"/>
      <c r="W1289" s="35"/>
      <c r="X1289" s="35"/>
      <c r="Y1289" s="35"/>
      <c r="Z1289" s="35"/>
    </row>
    <row r="1290" spans="2:26" ht="12" customHeight="1">
      <c r="B1290" s="17">
        <v>32721</v>
      </c>
      <c r="C1290" s="18" t="s">
        <v>35</v>
      </c>
      <c r="D1290" s="27"/>
      <c r="E1290" s="34">
        <v>0.05</v>
      </c>
      <c r="F1290" s="19"/>
      <c r="G1290" s="21"/>
      <c r="H1290" s="20" t="s">
        <v>12</v>
      </c>
      <c r="I1290" s="20"/>
      <c r="J1290" s="19"/>
      <c r="K1290" s="19"/>
      <c r="L1290" s="19"/>
      <c r="M1290" s="1"/>
      <c r="N1290" s="78" t="str">
        <f t="shared" si="93"/>
        <v/>
      </c>
      <c r="O1290" s="79">
        <f t="shared" si="94"/>
        <v>1.6666666666666668E-3</v>
      </c>
      <c r="P1290" s="80" t="str">
        <f t="shared" si="95"/>
        <v/>
      </c>
      <c r="Q1290" s="72"/>
      <c r="R1290" s="68"/>
      <c r="S1290" s="69"/>
      <c r="T1290" s="71"/>
      <c r="U1290" s="35"/>
      <c r="V1290" s="35"/>
      <c r="W1290" s="35"/>
      <c r="X1290" s="35"/>
      <c r="Y1290" s="35"/>
      <c r="Z1290" s="35"/>
    </row>
    <row r="1291" spans="2:26" ht="12" customHeight="1">
      <c r="B1291" s="17">
        <v>32722</v>
      </c>
      <c r="C1291" s="18" t="s">
        <v>24</v>
      </c>
      <c r="D1291" s="27"/>
      <c r="E1291" s="34">
        <v>5.2782488707085228E-3</v>
      </c>
      <c r="F1291" s="19"/>
      <c r="G1291" s="21"/>
      <c r="H1291" s="20" t="s">
        <v>12</v>
      </c>
      <c r="I1291" s="20"/>
      <c r="J1291" s="19"/>
      <c r="K1291" s="19"/>
      <c r="L1291" s="19"/>
      <c r="M1291" s="1"/>
      <c r="N1291" s="78" t="str">
        <f t="shared" si="93"/>
        <v/>
      </c>
      <c r="O1291" s="79">
        <f t="shared" si="94"/>
        <v>1.7594162902361742E-4</v>
      </c>
      <c r="P1291" s="80" t="str">
        <f t="shared" si="95"/>
        <v/>
      </c>
      <c r="Q1291" s="72"/>
      <c r="R1291" s="68"/>
      <c r="S1291" s="69"/>
      <c r="T1291" s="71"/>
      <c r="U1291" s="35"/>
      <c r="V1291" s="35"/>
      <c r="W1291" s="35"/>
      <c r="X1291" s="35"/>
      <c r="Y1291" s="35"/>
      <c r="Z1291" s="35"/>
    </row>
    <row r="1292" spans="2:26" ht="12" customHeight="1">
      <c r="B1292" s="17">
        <v>32722</v>
      </c>
      <c r="C1292" s="18" t="s">
        <v>24</v>
      </c>
      <c r="D1292" s="27"/>
      <c r="E1292" s="34">
        <v>5.2782488707085228E-3</v>
      </c>
      <c r="F1292" s="19"/>
      <c r="G1292" s="21"/>
      <c r="H1292" s="20" t="s">
        <v>12</v>
      </c>
      <c r="I1292" s="20"/>
      <c r="J1292" s="19"/>
      <c r="K1292" s="19">
        <v>4648.8805291726112</v>
      </c>
      <c r="L1292" s="19"/>
      <c r="M1292" s="1"/>
      <c r="N1292" s="78" t="str">
        <f t="shared" si="93"/>
        <v/>
      </c>
      <c r="O1292" s="79">
        <f t="shared" si="94"/>
        <v>1.7594162902361742E-4</v>
      </c>
      <c r="P1292" s="80" t="str">
        <f t="shared" si="95"/>
        <v/>
      </c>
      <c r="Q1292" s="72"/>
      <c r="R1292" s="68"/>
      <c r="S1292" s="69"/>
      <c r="T1292" s="71"/>
      <c r="U1292" s="35"/>
      <c r="V1292" s="35"/>
      <c r="W1292" s="35"/>
      <c r="X1292" s="35"/>
      <c r="Y1292" s="35"/>
      <c r="Z1292" s="35"/>
    </row>
    <row r="1293" spans="2:26" ht="12" customHeight="1">
      <c r="B1293" s="17">
        <v>32748</v>
      </c>
      <c r="C1293" s="18" t="s">
        <v>25</v>
      </c>
      <c r="D1293" s="27">
        <v>1.853495997420682E-2</v>
      </c>
      <c r="E1293" s="34"/>
      <c r="F1293" s="19"/>
      <c r="G1293" s="21" t="s">
        <v>26</v>
      </c>
      <c r="H1293" s="20"/>
      <c r="I1293" s="20"/>
      <c r="J1293" s="19"/>
      <c r="K1293" s="19"/>
      <c r="L1293" s="19"/>
      <c r="M1293" s="1"/>
      <c r="N1293" s="78">
        <f t="shared" si="93"/>
        <v>3.7069919948413636E-3</v>
      </c>
      <c r="O1293" s="79" t="str">
        <f t="shared" si="94"/>
        <v/>
      </c>
      <c r="P1293" s="80" t="str">
        <f t="shared" si="95"/>
        <v/>
      </c>
      <c r="Q1293" s="72"/>
      <c r="R1293" s="68"/>
      <c r="S1293" s="69"/>
      <c r="T1293" s="71"/>
      <c r="U1293" s="35"/>
      <c r="V1293" s="35"/>
      <c r="W1293" s="35"/>
      <c r="X1293" s="35"/>
      <c r="Y1293" s="35"/>
      <c r="Z1293" s="35"/>
    </row>
    <row r="1294" spans="2:26" ht="12" customHeight="1">
      <c r="B1294" s="17">
        <v>32748</v>
      </c>
      <c r="C1294" s="18" t="s">
        <v>27</v>
      </c>
      <c r="D1294" s="27">
        <v>1.853495997420682E-2</v>
      </c>
      <c r="E1294" s="34"/>
      <c r="F1294" s="19"/>
      <c r="G1294" s="21" t="s">
        <v>26</v>
      </c>
      <c r="H1294" s="20"/>
      <c r="I1294" s="20"/>
      <c r="J1294" s="19"/>
      <c r="K1294" s="19"/>
      <c r="L1294" s="19"/>
      <c r="M1294" s="1"/>
      <c r="N1294" s="78">
        <f t="shared" si="93"/>
        <v>3.7069919948413636E-3</v>
      </c>
      <c r="O1294" s="79" t="str">
        <f t="shared" si="94"/>
        <v/>
      </c>
      <c r="P1294" s="80" t="str">
        <f t="shared" si="95"/>
        <v/>
      </c>
      <c r="Q1294" s="72"/>
      <c r="R1294" s="68"/>
      <c r="S1294" s="69"/>
      <c r="T1294" s="71"/>
      <c r="U1294" s="35"/>
      <c r="V1294" s="35"/>
      <c r="W1294" s="35"/>
      <c r="X1294" s="35"/>
      <c r="Y1294" s="35"/>
      <c r="Z1294" s="35"/>
    </row>
    <row r="1295" spans="2:26" ht="12" customHeight="1">
      <c r="B1295" s="17">
        <v>32749</v>
      </c>
      <c r="C1295" s="18" t="s">
        <v>34</v>
      </c>
      <c r="D1295" s="27"/>
      <c r="E1295" s="34"/>
      <c r="F1295" s="19">
        <v>694</v>
      </c>
      <c r="G1295" s="21"/>
      <c r="H1295" s="20"/>
      <c r="I1295" s="20" t="s">
        <v>20</v>
      </c>
      <c r="J1295" s="19"/>
      <c r="K1295" s="19"/>
      <c r="L1295" s="19">
        <v>48308.178027895221</v>
      </c>
      <c r="M1295" s="1"/>
      <c r="N1295" s="78" t="str">
        <f t="shared" si="93"/>
        <v/>
      </c>
      <c r="O1295" s="79" t="str">
        <f t="shared" si="94"/>
        <v/>
      </c>
      <c r="P1295" s="80">
        <f t="shared" si="95"/>
        <v>23.133333333333333</v>
      </c>
      <c r="Q1295" s="72"/>
      <c r="R1295" s="68"/>
      <c r="S1295" s="69"/>
      <c r="T1295" s="71"/>
      <c r="U1295" s="35"/>
      <c r="V1295" s="35"/>
      <c r="W1295" s="35"/>
      <c r="X1295" s="35"/>
      <c r="Y1295" s="35"/>
      <c r="Z1295" s="35"/>
    </row>
    <row r="1296" spans="2:26" ht="12" customHeight="1">
      <c r="B1296" s="17">
        <v>32749</v>
      </c>
      <c r="C1296" s="18" t="s">
        <v>34</v>
      </c>
      <c r="D1296" s="27"/>
      <c r="E1296" s="34"/>
      <c r="F1296" s="19">
        <v>206.8</v>
      </c>
      <c r="G1296" s="21"/>
      <c r="H1296" s="20"/>
      <c r="I1296" s="20" t="s">
        <v>20</v>
      </c>
      <c r="J1296" s="19"/>
      <c r="K1296" s="19"/>
      <c r="L1296" s="19"/>
      <c r="M1296" s="1"/>
      <c r="N1296" s="78" t="str">
        <f t="shared" si="93"/>
        <v/>
      </c>
      <c r="O1296" s="79" t="str">
        <f t="shared" si="94"/>
        <v/>
      </c>
      <c r="P1296" s="80">
        <f t="shared" si="95"/>
        <v>6.8933333333333335</v>
      </c>
      <c r="Q1296" s="72"/>
      <c r="R1296" s="68"/>
      <c r="S1296" s="69"/>
      <c r="T1296" s="71"/>
      <c r="U1296" s="35"/>
      <c r="V1296" s="35"/>
      <c r="W1296" s="35"/>
      <c r="X1296" s="35"/>
      <c r="Y1296" s="35"/>
      <c r="Z1296" s="35"/>
    </row>
    <row r="1297" spans="2:26" ht="12" customHeight="1">
      <c r="B1297" s="17">
        <v>32749</v>
      </c>
      <c r="C1297" s="18" t="s">
        <v>34</v>
      </c>
      <c r="D1297" s="27"/>
      <c r="E1297" s="34"/>
      <c r="F1297" s="19">
        <v>41</v>
      </c>
      <c r="G1297" s="21"/>
      <c r="H1297" s="20"/>
      <c r="I1297" s="20" t="s">
        <v>20</v>
      </c>
      <c r="J1297" s="19"/>
      <c r="K1297" s="19"/>
      <c r="L1297" s="19"/>
      <c r="M1297" s="25"/>
      <c r="N1297" s="78" t="str">
        <f t="shared" si="93"/>
        <v/>
      </c>
      <c r="O1297" s="79" t="str">
        <f t="shared" si="94"/>
        <v/>
      </c>
      <c r="P1297" s="80">
        <f t="shared" si="95"/>
        <v>1.3666666666666667</v>
      </c>
      <c r="Q1297" s="72"/>
      <c r="R1297" s="68"/>
      <c r="S1297" s="69"/>
      <c r="T1297" s="71"/>
      <c r="U1297" s="35"/>
      <c r="V1297" s="35"/>
      <c r="W1297" s="35"/>
      <c r="X1297" s="35"/>
      <c r="Y1297" s="35"/>
      <c r="Z1297" s="35"/>
    </row>
    <row r="1298" spans="2:26" ht="12" customHeight="1">
      <c r="B1298" s="17">
        <v>32749</v>
      </c>
      <c r="C1298" s="18" t="s">
        <v>34</v>
      </c>
      <c r="D1298" s="27"/>
      <c r="E1298" s="34"/>
      <c r="F1298" s="19">
        <v>35</v>
      </c>
      <c r="G1298" s="21"/>
      <c r="H1298" s="20"/>
      <c r="I1298" s="20" t="s">
        <v>20</v>
      </c>
      <c r="J1298" s="19"/>
      <c r="K1298" s="19"/>
      <c r="L1298" s="19">
        <v>48308.178027895221</v>
      </c>
      <c r="M1298" s="1"/>
      <c r="N1298" s="78" t="str">
        <f t="shared" si="93"/>
        <v/>
      </c>
      <c r="O1298" s="79" t="str">
        <f t="shared" si="94"/>
        <v/>
      </c>
      <c r="P1298" s="80">
        <f t="shared" si="95"/>
        <v>1.1666666666666667</v>
      </c>
      <c r="Q1298" s="72"/>
      <c r="R1298" s="68"/>
      <c r="S1298" s="69"/>
      <c r="T1298" s="71"/>
      <c r="U1298" s="35"/>
      <c r="V1298" s="35"/>
      <c r="W1298" s="35"/>
      <c r="X1298" s="35"/>
      <c r="Y1298" s="35"/>
      <c r="Z1298" s="35"/>
    </row>
    <row r="1299" spans="2:26" ht="12" customHeight="1">
      <c r="B1299" s="17">
        <v>32750</v>
      </c>
      <c r="C1299" s="18" t="s">
        <v>25</v>
      </c>
      <c r="D1299" s="27">
        <v>1.8532620611690198E-2</v>
      </c>
      <c r="E1299" s="34"/>
      <c r="F1299" s="19"/>
      <c r="G1299" s="21" t="s">
        <v>26</v>
      </c>
      <c r="H1299" s="20"/>
      <c r="I1299" s="20"/>
      <c r="J1299" s="19">
        <v>19.784824707074669</v>
      </c>
      <c r="K1299" s="19"/>
      <c r="L1299" s="19"/>
      <c r="M1299" s="1"/>
      <c r="N1299" s="78">
        <f t="shared" si="93"/>
        <v>3.7065241223380395E-3</v>
      </c>
      <c r="O1299" s="79" t="str">
        <f t="shared" si="94"/>
        <v/>
      </c>
      <c r="P1299" s="80" t="str">
        <f t="shared" si="95"/>
        <v/>
      </c>
      <c r="Q1299" s="72"/>
      <c r="R1299" s="68"/>
      <c r="S1299" s="69"/>
      <c r="T1299" s="71"/>
      <c r="U1299" s="35"/>
      <c r="V1299" s="35"/>
      <c r="W1299" s="35"/>
      <c r="X1299" s="35"/>
      <c r="Y1299" s="35"/>
      <c r="Z1299" s="35"/>
    </row>
    <row r="1300" spans="2:26" ht="12" customHeight="1">
      <c r="B1300" s="17">
        <v>32750</v>
      </c>
      <c r="C1300" s="18" t="s">
        <v>27</v>
      </c>
      <c r="D1300" s="27">
        <v>1.8532620611690198E-2</v>
      </c>
      <c r="E1300" s="34"/>
      <c r="F1300" s="19"/>
      <c r="G1300" s="18" t="s">
        <v>26</v>
      </c>
      <c r="H1300" s="20"/>
      <c r="I1300" s="20"/>
      <c r="J1300" s="19"/>
      <c r="K1300" s="19"/>
      <c r="L1300" s="19"/>
      <c r="M1300" s="1"/>
      <c r="N1300" s="78">
        <f t="shared" si="93"/>
        <v>3.7065241223380395E-3</v>
      </c>
      <c r="O1300" s="79" t="str">
        <f t="shared" si="94"/>
        <v/>
      </c>
      <c r="P1300" s="80" t="str">
        <f t="shared" si="95"/>
        <v/>
      </c>
      <c r="Q1300" s="72"/>
      <c r="R1300" s="68"/>
      <c r="S1300" s="69"/>
      <c r="T1300" s="71"/>
      <c r="U1300" s="35"/>
      <c r="V1300" s="35"/>
      <c r="W1300" s="35"/>
      <c r="X1300" s="35"/>
      <c r="Y1300" s="35"/>
      <c r="Z1300" s="35"/>
    </row>
    <row r="1301" spans="2:26" ht="12" customHeight="1">
      <c r="B1301" s="17">
        <v>32751</v>
      </c>
      <c r="C1301" s="18" t="s">
        <v>28</v>
      </c>
      <c r="D1301" s="27"/>
      <c r="E1301" s="34">
        <v>5.268597393627018E-3</v>
      </c>
      <c r="F1301" s="19"/>
      <c r="G1301" s="21"/>
      <c r="H1301" s="20" t="s">
        <v>12</v>
      </c>
      <c r="I1301" s="20"/>
      <c r="J1301" s="19"/>
      <c r="K1301" s="19"/>
      <c r="L1301" s="19"/>
      <c r="M1301" s="1"/>
      <c r="N1301" s="78" t="str">
        <f t="shared" si="93"/>
        <v/>
      </c>
      <c r="O1301" s="79">
        <f t="shared" si="94"/>
        <v>1.756199131209006E-4</v>
      </c>
      <c r="P1301" s="80" t="str">
        <f t="shared" si="95"/>
        <v/>
      </c>
      <c r="Q1301" s="72"/>
      <c r="R1301" s="68"/>
      <c r="S1301" s="69"/>
      <c r="T1301" s="71"/>
      <c r="U1301" s="35"/>
      <c r="V1301" s="35"/>
      <c r="W1301" s="35"/>
      <c r="X1301" s="35"/>
      <c r="Y1301" s="35"/>
      <c r="Z1301" s="35"/>
    </row>
    <row r="1302" spans="2:26" ht="12" customHeight="1">
      <c r="B1302" s="17">
        <v>32751</v>
      </c>
      <c r="C1302" s="18" t="s">
        <v>29</v>
      </c>
      <c r="D1302" s="27"/>
      <c r="E1302" s="34">
        <v>5.268597393627018E-3</v>
      </c>
      <c r="F1302" s="19"/>
      <c r="G1302" s="18"/>
      <c r="H1302" s="32" t="s">
        <v>12</v>
      </c>
      <c r="I1302" s="32"/>
      <c r="J1302" s="19"/>
      <c r="K1302" s="19">
        <v>4640.3798758345383</v>
      </c>
      <c r="L1302" s="19"/>
      <c r="M1302" s="1"/>
      <c r="N1302" s="78" t="str">
        <f t="shared" si="93"/>
        <v/>
      </c>
      <c r="O1302" s="79">
        <f t="shared" si="94"/>
        <v>1.756199131209006E-4</v>
      </c>
      <c r="P1302" s="80" t="str">
        <f t="shared" si="95"/>
        <v/>
      </c>
      <c r="Q1302" s="72"/>
      <c r="R1302" s="68"/>
      <c r="S1302" s="69"/>
      <c r="T1302" s="71"/>
      <c r="U1302" s="35"/>
      <c r="V1302" s="35"/>
      <c r="W1302" s="35"/>
      <c r="X1302" s="35"/>
      <c r="Y1302" s="35"/>
      <c r="Z1302" s="35"/>
    </row>
    <row r="1303" spans="2:26" ht="12" customHeight="1">
      <c r="B1303" s="17">
        <v>32751</v>
      </c>
      <c r="C1303" s="18" t="s">
        <v>24</v>
      </c>
      <c r="D1303" s="27"/>
      <c r="E1303" s="34">
        <v>5.268597393627018E-3</v>
      </c>
      <c r="F1303" s="19"/>
      <c r="G1303" s="21"/>
      <c r="H1303" s="32" t="s">
        <v>12</v>
      </c>
      <c r="I1303" s="32"/>
      <c r="J1303" s="19"/>
      <c r="K1303" s="19"/>
      <c r="L1303" s="19"/>
      <c r="M1303" s="1"/>
      <c r="N1303" s="78" t="str">
        <f t="shared" si="93"/>
        <v/>
      </c>
      <c r="O1303" s="79">
        <f t="shared" si="94"/>
        <v>1.756199131209006E-4</v>
      </c>
      <c r="P1303" s="80" t="str">
        <f t="shared" si="95"/>
        <v/>
      </c>
      <c r="Q1303" s="72"/>
      <c r="R1303" s="68"/>
      <c r="S1303" s="69"/>
      <c r="T1303" s="71"/>
      <c r="U1303" s="35"/>
      <c r="V1303" s="35"/>
      <c r="W1303" s="35"/>
      <c r="X1303" s="35"/>
      <c r="Y1303" s="35"/>
      <c r="Z1303" s="35"/>
    </row>
    <row r="1304" spans="2:26" ht="12" customHeight="1">
      <c r="B1304" s="17">
        <v>32751</v>
      </c>
      <c r="C1304" s="18" t="s">
        <v>24</v>
      </c>
      <c r="D1304" s="27"/>
      <c r="E1304" s="34">
        <v>5.268597393627018E-3</v>
      </c>
      <c r="F1304" s="19"/>
      <c r="G1304" s="21"/>
      <c r="H1304" s="32" t="s">
        <v>12</v>
      </c>
      <c r="I1304" s="32"/>
      <c r="J1304" s="19"/>
      <c r="K1304" s="19"/>
      <c r="L1304" s="19"/>
      <c r="M1304" s="1"/>
      <c r="N1304" s="78" t="str">
        <f t="shared" si="93"/>
        <v/>
      </c>
      <c r="O1304" s="79">
        <f t="shared" si="94"/>
        <v>1.756199131209006E-4</v>
      </c>
      <c r="P1304" s="80" t="str">
        <f t="shared" si="95"/>
        <v/>
      </c>
      <c r="Q1304" s="72"/>
      <c r="R1304" s="68"/>
      <c r="S1304" s="69"/>
      <c r="T1304" s="71"/>
      <c r="U1304" s="35"/>
      <c r="V1304" s="35"/>
      <c r="W1304" s="35"/>
      <c r="X1304" s="35"/>
      <c r="Y1304" s="35"/>
      <c r="Z1304" s="35"/>
    </row>
    <row r="1305" spans="2:26" ht="12" customHeight="1">
      <c r="B1305" s="17">
        <v>32752</v>
      </c>
      <c r="C1305" s="18" t="s">
        <v>24</v>
      </c>
      <c r="D1305" s="27"/>
      <c r="E1305" s="34">
        <v>5.2682648990276231E-3</v>
      </c>
      <c r="F1305" s="19"/>
      <c r="G1305" s="18"/>
      <c r="H1305" s="20" t="s">
        <v>12</v>
      </c>
      <c r="I1305" s="20"/>
      <c r="J1305" s="19"/>
      <c r="K1305" s="19">
        <v>4640.0870272578532</v>
      </c>
      <c r="L1305" s="19"/>
      <c r="M1305" s="1"/>
      <c r="N1305" s="78" t="str">
        <f t="shared" si="93"/>
        <v/>
      </c>
      <c r="O1305" s="79">
        <f t="shared" si="94"/>
        <v>1.7560882996758744E-4</v>
      </c>
      <c r="P1305" s="80" t="str">
        <f t="shared" si="95"/>
        <v/>
      </c>
      <c r="Q1305" s="72"/>
      <c r="R1305" s="68"/>
      <c r="S1305" s="69"/>
      <c r="T1305" s="71"/>
      <c r="U1305" s="35"/>
      <c r="V1305" s="35"/>
      <c r="W1305" s="35"/>
      <c r="X1305" s="35"/>
      <c r="Y1305" s="35"/>
      <c r="Z1305" s="35"/>
    </row>
    <row r="1306" spans="2:26" ht="12" customHeight="1">
      <c r="B1306" s="17">
        <v>32752</v>
      </c>
      <c r="C1306" s="18" t="s">
        <v>35</v>
      </c>
      <c r="D1306" s="27"/>
      <c r="E1306" s="34">
        <v>5.2682648990276231E-3</v>
      </c>
      <c r="F1306" s="19"/>
      <c r="G1306" s="21"/>
      <c r="H1306" s="20" t="s">
        <v>12</v>
      </c>
      <c r="I1306" s="20"/>
      <c r="J1306" s="19"/>
      <c r="K1306" s="19"/>
      <c r="L1306" s="19"/>
      <c r="M1306" s="1"/>
      <c r="N1306" s="78" t="str">
        <f t="shared" si="93"/>
        <v/>
      </c>
      <c r="O1306" s="79">
        <f t="shared" si="94"/>
        <v>1.7560882996758744E-4</v>
      </c>
      <c r="P1306" s="80" t="str">
        <f t="shared" si="95"/>
        <v/>
      </c>
      <c r="Q1306" s="72"/>
      <c r="R1306" s="68"/>
      <c r="S1306" s="69"/>
      <c r="T1306" s="71"/>
      <c r="U1306" s="35"/>
      <c r="V1306" s="35"/>
      <c r="W1306" s="35"/>
      <c r="X1306" s="35"/>
      <c r="Y1306" s="35"/>
      <c r="Z1306" s="35"/>
    </row>
    <row r="1307" spans="2:26" ht="12" customHeight="1">
      <c r="B1307" s="17">
        <v>32778</v>
      </c>
      <c r="C1307" s="18" t="s">
        <v>25</v>
      </c>
      <c r="D1307" s="27">
        <v>1.8499900521721353E-2</v>
      </c>
      <c r="E1307" s="34"/>
      <c r="F1307" s="19"/>
      <c r="G1307" s="18" t="s">
        <v>26</v>
      </c>
      <c r="H1307" s="20"/>
      <c r="I1307" s="20"/>
      <c r="J1307" s="19"/>
      <c r="K1307" s="19"/>
      <c r="L1307" s="19"/>
      <c r="M1307" s="1"/>
      <c r="N1307" s="78">
        <f t="shared" si="93"/>
        <v>3.6999801043442709E-3</v>
      </c>
      <c r="O1307" s="79" t="str">
        <f t="shared" si="94"/>
        <v/>
      </c>
      <c r="P1307" s="80" t="str">
        <f t="shared" si="95"/>
        <v/>
      </c>
      <c r="Q1307" s="72"/>
      <c r="R1307" s="68"/>
      <c r="S1307" s="69"/>
      <c r="T1307" s="71"/>
      <c r="U1307" s="35"/>
      <c r="V1307" s="35"/>
      <c r="W1307" s="35"/>
      <c r="X1307" s="35"/>
      <c r="Y1307" s="35"/>
      <c r="Z1307" s="35"/>
    </row>
    <row r="1308" spans="2:26" ht="12" customHeight="1">
      <c r="B1308" s="17">
        <v>32778</v>
      </c>
      <c r="C1308" s="18" t="s">
        <v>27</v>
      </c>
      <c r="D1308" s="27">
        <v>1.8499900521721353E-2</v>
      </c>
      <c r="E1308" s="34"/>
      <c r="F1308" s="19"/>
      <c r="G1308" s="18" t="s">
        <v>26</v>
      </c>
      <c r="H1308" s="20"/>
      <c r="I1308" s="20"/>
      <c r="J1308" s="19">
        <v>19.749893800216036</v>
      </c>
      <c r="K1308" s="19"/>
      <c r="L1308" s="19"/>
      <c r="M1308" s="1"/>
      <c r="N1308" s="78">
        <f t="shared" si="93"/>
        <v>3.6999801043442709E-3</v>
      </c>
      <c r="O1308" s="79" t="str">
        <f t="shared" si="94"/>
        <v/>
      </c>
      <c r="P1308" s="80" t="str">
        <f t="shared" si="95"/>
        <v/>
      </c>
      <c r="Q1308" s="72"/>
      <c r="R1308" s="68"/>
      <c r="S1308" s="69"/>
      <c r="T1308" s="71"/>
      <c r="U1308" s="35"/>
      <c r="V1308" s="35"/>
      <c r="W1308" s="35"/>
      <c r="X1308" s="35"/>
      <c r="Y1308" s="35"/>
      <c r="Z1308" s="35"/>
    </row>
    <row r="1309" spans="2:26" ht="12" customHeight="1">
      <c r="B1309" s="17">
        <v>32779</v>
      </c>
      <c r="C1309" s="18" t="s">
        <v>27</v>
      </c>
      <c r="D1309" s="27">
        <v>1.849873301611156E-2</v>
      </c>
      <c r="E1309" s="34"/>
      <c r="F1309" s="19"/>
      <c r="G1309" s="21" t="s">
        <v>26</v>
      </c>
      <c r="H1309" s="20"/>
      <c r="I1309" s="20"/>
      <c r="J1309" s="19"/>
      <c r="K1309" s="19"/>
      <c r="L1309" s="19"/>
      <c r="M1309" s="1"/>
      <c r="N1309" s="78">
        <f t="shared" si="93"/>
        <v>3.6997466032223118E-3</v>
      </c>
      <c r="O1309" s="79" t="str">
        <f t="shared" si="94"/>
        <v/>
      </c>
      <c r="P1309" s="80" t="str">
        <f t="shared" si="95"/>
        <v/>
      </c>
      <c r="Q1309" s="72"/>
      <c r="R1309" s="68"/>
      <c r="S1309" s="69"/>
      <c r="T1309" s="71"/>
      <c r="U1309" s="35"/>
      <c r="V1309" s="35"/>
      <c r="W1309" s="35"/>
      <c r="X1309" s="35"/>
      <c r="Y1309" s="35"/>
      <c r="Z1309" s="35"/>
    </row>
    <row r="1310" spans="2:26" ht="12" customHeight="1">
      <c r="B1310" s="17">
        <v>32779</v>
      </c>
      <c r="C1310" s="18" t="s">
        <v>27</v>
      </c>
      <c r="D1310" s="27">
        <v>1.849873301611156E-2</v>
      </c>
      <c r="E1310" s="34"/>
      <c r="F1310" s="19"/>
      <c r="G1310" s="21" t="s">
        <v>26</v>
      </c>
      <c r="H1310" s="20"/>
      <c r="I1310" s="20"/>
      <c r="J1310" s="19"/>
      <c r="K1310" s="19"/>
      <c r="L1310" s="19"/>
      <c r="M1310" s="1"/>
      <c r="N1310" s="78">
        <f t="shared" si="93"/>
        <v>3.6997466032223118E-3</v>
      </c>
      <c r="O1310" s="79" t="str">
        <f t="shared" si="94"/>
        <v/>
      </c>
      <c r="P1310" s="80" t="str">
        <f t="shared" si="95"/>
        <v/>
      </c>
      <c r="Q1310" s="72"/>
      <c r="R1310" s="68"/>
      <c r="S1310" s="69"/>
      <c r="T1310" s="71"/>
      <c r="U1310" s="35"/>
      <c r="V1310" s="35"/>
      <c r="W1310" s="35"/>
      <c r="X1310" s="35"/>
      <c r="Y1310" s="35"/>
      <c r="Z1310" s="35"/>
    </row>
    <row r="1311" spans="2:26" ht="12" customHeight="1">
      <c r="B1311" s="17">
        <v>32780</v>
      </c>
      <c r="C1311" s="18" t="s">
        <v>28</v>
      </c>
      <c r="D1311" s="27"/>
      <c r="E1311" s="34">
        <v>5.2589635646352736E-3</v>
      </c>
      <c r="F1311" s="19"/>
      <c r="G1311" s="21"/>
      <c r="H1311" s="20" t="s">
        <v>12</v>
      </c>
      <c r="I1311" s="20"/>
      <c r="J1311" s="19"/>
      <c r="K1311" s="19"/>
      <c r="L1311" s="19"/>
      <c r="M1311" s="1"/>
      <c r="N1311" s="78" t="str">
        <f t="shared" si="93"/>
        <v/>
      </c>
      <c r="O1311" s="79">
        <f t="shared" si="94"/>
        <v>1.7529878548784244E-4</v>
      </c>
      <c r="P1311" s="80" t="str">
        <f t="shared" si="95"/>
        <v/>
      </c>
      <c r="Q1311" s="72"/>
      <c r="R1311" s="68"/>
      <c r="S1311" s="69"/>
      <c r="T1311" s="71"/>
      <c r="U1311" s="35"/>
      <c r="V1311" s="35"/>
      <c r="W1311" s="35"/>
      <c r="X1311" s="35"/>
      <c r="Y1311" s="35"/>
      <c r="Z1311" s="35"/>
    </row>
    <row r="1312" spans="2:26" ht="12" customHeight="1">
      <c r="B1312" s="17">
        <v>32780</v>
      </c>
      <c r="C1312" s="18" t="s">
        <v>29</v>
      </c>
      <c r="D1312" s="27"/>
      <c r="E1312" s="34">
        <v>5.2589635646352736E-3</v>
      </c>
      <c r="F1312" s="19"/>
      <c r="G1312" s="21"/>
      <c r="H1312" s="20" t="s">
        <v>12</v>
      </c>
      <c r="I1312" s="20"/>
      <c r="J1312" s="19"/>
      <c r="K1312" s="19">
        <v>4631.8947662616201</v>
      </c>
      <c r="L1312" s="19"/>
      <c r="M1312" s="1"/>
      <c r="N1312" s="78" t="str">
        <f t="shared" si="93"/>
        <v/>
      </c>
      <c r="O1312" s="79">
        <f t="shared" si="94"/>
        <v>1.7529878548784244E-4</v>
      </c>
      <c r="P1312" s="80" t="str">
        <f t="shared" si="95"/>
        <v/>
      </c>
      <c r="Q1312" s="72"/>
      <c r="R1312" s="68"/>
      <c r="S1312" s="69"/>
      <c r="T1312" s="71"/>
      <c r="U1312" s="35"/>
      <c r="V1312" s="35"/>
      <c r="W1312" s="35"/>
      <c r="X1312" s="35"/>
      <c r="Y1312" s="35"/>
      <c r="Z1312" s="35"/>
    </row>
    <row r="1313" spans="2:26" ht="12" customHeight="1">
      <c r="B1313" s="17">
        <v>32781</v>
      </c>
      <c r="C1313" s="18" t="s">
        <v>25</v>
      </c>
      <c r="D1313" s="27">
        <v>1.8496398225926792E-2</v>
      </c>
      <c r="E1313" s="34"/>
      <c r="F1313" s="19"/>
      <c r="G1313" s="21" t="s">
        <v>26</v>
      </c>
      <c r="H1313" s="20"/>
      <c r="I1313" s="20"/>
      <c r="J1313" s="19">
        <v>19.746154862813736</v>
      </c>
      <c r="K1313" s="19"/>
      <c r="L1313" s="19"/>
      <c r="M1313" s="1"/>
      <c r="N1313" s="78">
        <f t="shared" si="93"/>
        <v>3.6992796451853585E-3</v>
      </c>
      <c r="O1313" s="79" t="str">
        <f t="shared" si="94"/>
        <v/>
      </c>
      <c r="P1313" s="80" t="str">
        <f t="shared" si="95"/>
        <v/>
      </c>
      <c r="Q1313" s="72"/>
      <c r="R1313" s="68"/>
      <c r="S1313" s="69"/>
      <c r="T1313" s="71"/>
      <c r="U1313" s="35"/>
      <c r="V1313" s="35"/>
      <c r="W1313" s="35"/>
      <c r="X1313" s="35"/>
      <c r="Y1313" s="35"/>
      <c r="Z1313" s="35"/>
    </row>
    <row r="1314" spans="2:26" ht="12" customHeight="1">
      <c r="B1314" s="17">
        <v>32781</v>
      </c>
      <c r="C1314" s="18" t="s">
        <v>27</v>
      </c>
      <c r="D1314" s="27">
        <v>1.8496398225926792E-2</v>
      </c>
      <c r="E1314" s="34"/>
      <c r="F1314" s="19"/>
      <c r="G1314" s="21" t="s">
        <v>26</v>
      </c>
      <c r="H1314" s="20"/>
      <c r="I1314" s="20"/>
      <c r="J1314" s="19"/>
      <c r="K1314" s="19"/>
      <c r="L1314" s="19"/>
      <c r="M1314" s="1"/>
      <c r="N1314" s="78">
        <f t="shared" si="93"/>
        <v>3.6992796451853585E-3</v>
      </c>
      <c r="O1314" s="79" t="str">
        <f t="shared" si="94"/>
        <v/>
      </c>
      <c r="P1314" s="80" t="str">
        <f t="shared" si="95"/>
        <v/>
      </c>
      <c r="Q1314" s="72"/>
      <c r="R1314" s="68"/>
      <c r="S1314" s="69"/>
      <c r="T1314" s="71"/>
      <c r="U1314" s="35"/>
      <c r="V1314" s="35"/>
      <c r="W1314" s="35"/>
      <c r="X1314" s="35"/>
      <c r="Y1314" s="35"/>
      <c r="Z1314" s="35"/>
    </row>
    <row r="1315" spans="2:26" ht="12" customHeight="1">
      <c r="B1315" s="17">
        <v>32782</v>
      </c>
      <c r="C1315" s="18" t="s">
        <v>24</v>
      </c>
      <c r="D1315" s="27"/>
      <c r="E1315" s="34">
        <v>5.2582998123392611E-3</v>
      </c>
      <c r="F1315" s="19"/>
      <c r="G1315" s="21"/>
      <c r="H1315" s="32" t="s">
        <v>12</v>
      </c>
      <c r="I1315" s="32"/>
      <c r="J1315" s="19"/>
      <c r="K1315" s="19"/>
      <c r="L1315" s="19"/>
      <c r="M1315" s="1"/>
      <c r="N1315" s="78" t="str">
        <f t="shared" si="93"/>
        <v/>
      </c>
      <c r="O1315" s="79">
        <f t="shared" si="94"/>
        <v>1.7527666041130871E-4</v>
      </c>
      <c r="P1315" s="80" t="str">
        <f t="shared" si="95"/>
        <v/>
      </c>
      <c r="Q1315" s="72"/>
      <c r="R1315" s="68"/>
      <c r="S1315" s="69"/>
      <c r="T1315" s="71"/>
      <c r="U1315" s="35"/>
      <c r="V1315" s="35"/>
      <c r="W1315" s="35"/>
      <c r="X1315" s="35"/>
      <c r="Y1315" s="35"/>
      <c r="Z1315" s="35"/>
    </row>
    <row r="1316" spans="2:26" ht="12" customHeight="1">
      <c r="B1316" s="17">
        <v>32782</v>
      </c>
      <c r="C1316" s="18" t="s">
        <v>24</v>
      </c>
      <c r="D1316" s="27"/>
      <c r="E1316" s="34">
        <v>5.2582998123392611E-3</v>
      </c>
      <c r="F1316" s="19"/>
      <c r="G1316" s="21"/>
      <c r="H1316" s="20" t="s">
        <v>12</v>
      </c>
      <c r="I1316" s="20"/>
      <c r="J1316" s="19"/>
      <c r="K1316" s="19"/>
      <c r="L1316" s="19"/>
      <c r="M1316" s="1"/>
      <c r="N1316" s="78" t="str">
        <f t="shared" si="93"/>
        <v/>
      </c>
      <c r="O1316" s="79">
        <f t="shared" si="94"/>
        <v>1.7527666041130871E-4</v>
      </c>
      <c r="P1316" s="80" t="str">
        <f t="shared" si="95"/>
        <v/>
      </c>
      <c r="Q1316" s="72"/>
      <c r="R1316" s="68"/>
      <c r="S1316" s="69"/>
      <c r="T1316" s="71"/>
      <c r="U1316" s="35"/>
      <c r="V1316" s="35"/>
      <c r="W1316" s="35"/>
      <c r="X1316" s="35"/>
      <c r="Y1316" s="35"/>
      <c r="Z1316" s="35"/>
    </row>
    <row r="1317" spans="2:26" ht="12" customHeight="1">
      <c r="B1317" s="17">
        <v>32782</v>
      </c>
      <c r="C1317" s="18" t="s">
        <v>24</v>
      </c>
      <c r="D1317" s="27"/>
      <c r="E1317" s="34">
        <v>5.2582998123392611E-3</v>
      </c>
      <c r="F1317" s="19"/>
      <c r="G1317" s="18"/>
      <c r="H1317" s="20" t="s">
        <v>12</v>
      </c>
      <c r="I1317" s="20"/>
      <c r="J1317" s="19"/>
      <c r="K1317" s="19">
        <v>4631.3101585250934</v>
      </c>
      <c r="L1317" s="19"/>
      <c r="M1317" s="1"/>
      <c r="N1317" s="78" t="str">
        <f t="shared" si="93"/>
        <v/>
      </c>
      <c r="O1317" s="79">
        <f t="shared" si="94"/>
        <v>1.7527666041130871E-4</v>
      </c>
      <c r="P1317" s="80" t="str">
        <f t="shared" si="95"/>
        <v/>
      </c>
      <c r="Q1317" s="72"/>
      <c r="R1317" s="68"/>
      <c r="S1317" s="69"/>
      <c r="T1317" s="71"/>
      <c r="U1317" s="35"/>
      <c r="V1317" s="35"/>
      <c r="W1317" s="35"/>
      <c r="X1317" s="35"/>
      <c r="Y1317" s="35"/>
      <c r="Z1317" s="35"/>
    </row>
    <row r="1318" spans="2:26" ht="12" customHeight="1">
      <c r="B1318" s="17">
        <v>32782</v>
      </c>
      <c r="C1318" s="18" t="s">
        <v>35</v>
      </c>
      <c r="D1318" s="27"/>
      <c r="E1318" s="34">
        <v>5.2582998123392611E-3</v>
      </c>
      <c r="F1318" s="19"/>
      <c r="G1318" s="21"/>
      <c r="H1318" s="20" t="s">
        <v>12</v>
      </c>
      <c r="I1318" s="20"/>
      <c r="J1318" s="19"/>
      <c r="K1318" s="19"/>
      <c r="L1318" s="19"/>
      <c r="M1318" s="1"/>
      <c r="N1318" s="78" t="str">
        <f t="shared" si="93"/>
        <v/>
      </c>
      <c r="O1318" s="79">
        <f t="shared" si="94"/>
        <v>1.7527666041130871E-4</v>
      </c>
      <c r="P1318" s="80" t="str">
        <f t="shared" si="95"/>
        <v/>
      </c>
      <c r="Q1318" s="72"/>
      <c r="R1318" s="68"/>
      <c r="S1318" s="69"/>
      <c r="T1318" s="71"/>
      <c r="U1318" s="35"/>
      <c r="V1318" s="35"/>
      <c r="W1318" s="35"/>
      <c r="X1318" s="35"/>
      <c r="Y1318" s="35"/>
      <c r="Z1318" s="35"/>
    </row>
    <row r="1319" spans="2:26" ht="12" customHeight="1">
      <c r="B1319" s="17">
        <v>32799</v>
      </c>
      <c r="C1319" s="18" t="s">
        <v>19</v>
      </c>
      <c r="D1319" s="27"/>
      <c r="E1319" s="34"/>
      <c r="F1319" s="19">
        <v>2315</v>
      </c>
      <c r="G1319" s="21"/>
      <c r="H1319" s="20"/>
      <c r="I1319" s="20" t="s">
        <v>20</v>
      </c>
      <c r="J1319" s="19"/>
      <c r="K1319" s="19"/>
      <c r="L1319" s="19"/>
      <c r="M1319" s="1"/>
      <c r="N1319" s="78" t="str">
        <f t="shared" si="93"/>
        <v/>
      </c>
      <c r="O1319" s="79" t="str">
        <f t="shared" si="94"/>
        <v/>
      </c>
      <c r="P1319" s="80">
        <f t="shared" si="95"/>
        <v>77.166666666666671</v>
      </c>
      <c r="Q1319" s="72"/>
      <c r="R1319" s="68"/>
      <c r="S1319" s="69"/>
      <c r="T1319" s="71"/>
      <c r="U1319" s="35"/>
      <c r="V1319" s="35"/>
      <c r="W1319" s="35"/>
      <c r="X1319" s="35"/>
      <c r="Y1319" s="35"/>
      <c r="Z1319" s="35"/>
    </row>
    <row r="1320" spans="2:26" ht="12" customHeight="1">
      <c r="B1320" s="17">
        <v>32811</v>
      </c>
      <c r="C1320" s="18" t="s">
        <v>25</v>
      </c>
      <c r="D1320" s="27">
        <v>1.8461411714185923E-2</v>
      </c>
      <c r="E1320" s="34"/>
      <c r="F1320" s="19"/>
      <c r="G1320" s="21" t="s">
        <v>26</v>
      </c>
      <c r="H1320" s="20"/>
      <c r="I1320" s="20"/>
      <c r="J1320" s="19"/>
      <c r="K1320" s="19"/>
      <c r="L1320" s="19"/>
      <c r="M1320" s="1"/>
      <c r="N1320" s="78">
        <f t="shared" si="93"/>
        <v>3.6922823428371843E-3</v>
      </c>
      <c r="O1320" s="79" t="str">
        <f t="shared" si="94"/>
        <v/>
      </c>
      <c r="P1320" s="80" t="str">
        <f t="shared" si="95"/>
        <v/>
      </c>
      <c r="Q1320" s="72"/>
      <c r="R1320" s="68"/>
      <c r="S1320" s="69"/>
      <c r="T1320" s="71"/>
      <c r="U1320" s="35"/>
      <c r="V1320" s="35"/>
      <c r="W1320" s="35"/>
      <c r="X1320" s="35"/>
      <c r="Y1320" s="35"/>
      <c r="Z1320" s="35"/>
    </row>
    <row r="1321" spans="2:26" ht="12" customHeight="1">
      <c r="B1321" s="17">
        <v>32811</v>
      </c>
      <c r="C1321" s="18" t="s">
        <v>25</v>
      </c>
      <c r="D1321" s="27">
        <v>1.8461411714185923E-2</v>
      </c>
      <c r="E1321" s="34"/>
      <c r="F1321" s="19"/>
      <c r="G1321" s="21" t="s">
        <v>26</v>
      </c>
      <c r="H1321" s="20"/>
      <c r="I1321" s="20"/>
      <c r="J1321" s="19">
        <v>19.708804397576859</v>
      </c>
      <c r="K1321" s="19"/>
      <c r="L1321" s="19"/>
      <c r="M1321" s="1"/>
      <c r="N1321" s="78">
        <f t="shared" si="93"/>
        <v>3.6922823428371843E-3</v>
      </c>
      <c r="O1321" s="79" t="str">
        <f t="shared" si="94"/>
        <v/>
      </c>
      <c r="P1321" s="80" t="str">
        <f t="shared" si="95"/>
        <v/>
      </c>
      <c r="Q1321" s="72"/>
      <c r="R1321" s="68"/>
      <c r="S1321" s="69"/>
      <c r="T1321" s="71"/>
      <c r="U1321" s="35"/>
      <c r="V1321" s="35"/>
      <c r="W1321" s="35"/>
      <c r="X1321" s="35"/>
      <c r="Y1321" s="35"/>
      <c r="Z1321" s="35"/>
    </row>
    <row r="1322" spans="2:26" ht="12" customHeight="1">
      <c r="B1322" s="17">
        <v>32811</v>
      </c>
      <c r="C1322" s="18" t="s">
        <v>27</v>
      </c>
      <c r="D1322" s="27">
        <v>1.8461411714185923E-2</v>
      </c>
      <c r="E1322" s="34"/>
      <c r="F1322" s="19"/>
      <c r="G1322" s="21" t="s">
        <v>26</v>
      </c>
      <c r="H1322" s="20"/>
      <c r="I1322" s="20"/>
      <c r="J1322" s="19"/>
      <c r="K1322" s="19"/>
      <c r="L1322" s="19"/>
      <c r="M1322" s="1"/>
      <c r="N1322" s="78">
        <f t="shared" si="93"/>
        <v>3.6922823428371843E-3</v>
      </c>
      <c r="O1322" s="79" t="str">
        <f t="shared" si="94"/>
        <v/>
      </c>
      <c r="P1322" s="80" t="str">
        <f t="shared" si="95"/>
        <v/>
      </c>
      <c r="Q1322" s="72"/>
      <c r="R1322" s="68"/>
      <c r="S1322" s="69"/>
      <c r="T1322" s="71"/>
      <c r="U1322" s="35"/>
      <c r="V1322" s="35"/>
      <c r="W1322" s="35"/>
      <c r="X1322" s="35"/>
      <c r="Y1322" s="35"/>
      <c r="Z1322" s="35"/>
    </row>
    <row r="1323" spans="2:26" ht="12" customHeight="1">
      <c r="B1323" s="17">
        <v>32811</v>
      </c>
      <c r="C1323" s="18" t="s">
        <v>27</v>
      </c>
      <c r="D1323" s="27">
        <v>1.8461411714185923E-2</v>
      </c>
      <c r="E1323" s="34"/>
      <c r="F1323" s="19"/>
      <c r="G1323" s="21" t="s">
        <v>26</v>
      </c>
      <c r="H1323" s="32"/>
      <c r="I1323" s="32"/>
      <c r="J1323" s="19"/>
      <c r="K1323" s="19"/>
      <c r="L1323" s="19"/>
      <c r="M1323" s="1"/>
      <c r="N1323" s="78">
        <f t="shared" si="93"/>
        <v>3.6922823428371843E-3</v>
      </c>
      <c r="O1323" s="79" t="str">
        <f t="shared" si="94"/>
        <v/>
      </c>
      <c r="P1323" s="80" t="str">
        <f t="shared" si="95"/>
        <v/>
      </c>
      <c r="Q1323" s="72"/>
      <c r="R1323" s="68"/>
      <c r="S1323" s="69"/>
      <c r="T1323" s="71"/>
      <c r="U1323" s="35"/>
      <c r="V1323" s="35"/>
      <c r="W1323" s="35"/>
      <c r="X1323" s="35"/>
      <c r="Y1323" s="35"/>
      <c r="Z1323" s="35"/>
    </row>
    <row r="1324" spans="2:26" ht="12" customHeight="1">
      <c r="B1324" s="17">
        <v>32812</v>
      </c>
      <c r="C1324" s="18" t="s">
        <v>28</v>
      </c>
      <c r="D1324" s="27"/>
      <c r="E1324" s="34">
        <v>5.2483535749218834E-3</v>
      </c>
      <c r="F1324" s="19"/>
      <c r="G1324" s="21"/>
      <c r="H1324" s="20" t="s">
        <v>12</v>
      </c>
      <c r="I1324" s="20"/>
      <c r="J1324" s="19"/>
      <c r="K1324" s="19"/>
      <c r="L1324" s="19"/>
      <c r="M1324" s="1"/>
      <c r="N1324" s="78" t="str">
        <f t="shared" si="93"/>
        <v/>
      </c>
      <c r="O1324" s="79">
        <f t="shared" si="94"/>
        <v>1.7494511916406279E-4</v>
      </c>
      <c r="P1324" s="80" t="str">
        <f t="shared" si="95"/>
        <v/>
      </c>
      <c r="Q1324" s="72"/>
      <c r="R1324" s="68"/>
      <c r="S1324" s="69"/>
      <c r="T1324" s="71"/>
      <c r="U1324" s="35"/>
      <c r="V1324" s="35"/>
      <c r="W1324" s="35"/>
      <c r="X1324" s="35"/>
      <c r="Y1324" s="35"/>
      <c r="Z1324" s="35"/>
    </row>
    <row r="1325" spans="2:26" ht="12" customHeight="1">
      <c r="B1325" s="17">
        <v>32812</v>
      </c>
      <c r="C1325" s="18" t="s">
        <v>29</v>
      </c>
      <c r="D1325" s="27"/>
      <c r="E1325" s="34">
        <v>5.2483535749218834E-3</v>
      </c>
      <c r="F1325" s="19"/>
      <c r="G1325" s="21"/>
      <c r="H1325" s="20" t="s">
        <v>12</v>
      </c>
      <c r="I1325" s="20"/>
      <c r="J1325" s="19"/>
      <c r="K1325" s="19">
        <v>4622.5498915121498</v>
      </c>
      <c r="L1325" s="19"/>
      <c r="M1325" s="1"/>
      <c r="N1325" s="78" t="str">
        <f t="shared" ref="N1325:N1388" si="96">IF(D1325&lt;&gt;"",D1325/1000*200,"")</f>
        <v/>
      </c>
      <c r="O1325" s="79">
        <f t="shared" si="94"/>
        <v>1.7494511916406279E-4</v>
      </c>
      <c r="P1325" s="80" t="str">
        <f t="shared" si="95"/>
        <v/>
      </c>
      <c r="Q1325" s="72"/>
      <c r="R1325" s="68"/>
      <c r="S1325" s="69"/>
      <c r="T1325" s="71"/>
      <c r="U1325" s="35"/>
      <c r="V1325" s="35"/>
      <c r="W1325" s="35"/>
      <c r="X1325" s="35"/>
      <c r="Y1325" s="35"/>
      <c r="Z1325" s="35"/>
    </row>
    <row r="1326" spans="2:26" ht="12" customHeight="1">
      <c r="B1326" s="17">
        <v>32813</v>
      </c>
      <c r="C1326" s="18" t="s">
        <v>24</v>
      </c>
      <c r="D1326" s="27"/>
      <c r="E1326" s="34">
        <v>5.2480223578845976E-3</v>
      </c>
      <c r="F1326" s="19"/>
      <c r="G1326" s="21"/>
      <c r="H1326" s="20" t="s">
        <v>12</v>
      </c>
      <c r="I1326" s="20"/>
      <c r="J1326" s="19"/>
      <c r="K1326" s="19"/>
      <c r="L1326" s="19"/>
      <c r="M1326" s="1"/>
      <c r="N1326" s="78" t="str">
        <f t="shared" si="96"/>
        <v/>
      </c>
      <c r="O1326" s="79">
        <f t="shared" ref="O1326:O1389" si="97">IF(E1326&lt;&gt;"",E1326/30,"")</f>
        <v>1.7493407859615326E-4</v>
      </c>
      <c r="P1326" s="80" t="str">
        <f t="shared" ref="P1326:P1389" si="98">IF(F1326&lt;&gt;"",F1326/30,"")</f>
        <v/>
      </c>
      <c r="Q1326" s="72"/>
      <c r="R1326" s="68"/>
      <c r="S1326" s="69"/>
      <c r="T1326" s="71"/>
      <c r="U1326" s="35"/>
      <c r="V1326" s="35"/>
      <c r="W1326" s="35"/>
      <c r="X1326" s="35"/>
      <c r="Y1326" s="35"/>
      <c r="Z1326" s="35"/>
    </row>
    <row r="1327" spans="2:26" ht="12" customHeight="1">
      <c r="B1327" s="17">
        <v>32813</v>
      </c>
      <c r="C1327" s="18" t="s">
        <v>24</v>
      </c>
      <c r="D1327" s="27"/>
      <c r="E1327" s="34">
        <v>5.2480223578845976E-3</v>
      </c>
      <c r="F1327" s="19"/>
      <c r="G1327" s="21"/>
      <c r="H1327" s="20" t="s">
        <v>12</v>
      </c>
      <c r="I1327" s="20"/>
      <c r="J1327" s="19"/>
      <c r="K1327" s="19"/>
      <c r="L1327" s="19"/>
      <c r="M1327" s="1"/>
      <c r="N1327" s="78" t="str">
        <f t="shared" si="96"/>
        <v/>
      </c>
      <c r="O1327" s="79">
        <f t="shared" si="97"/>
        <v>1.7493407859615326E-4</v>
      </c>
      <c r="P1327" s="80" t="str">
        <f t="shared" si="98"/>
        <v/>
      </c>
      <c r="Q1327" s="72"/>
      <c r="R1327" s="68"/>
      <c r="S1327" s="69"/>
      <c r="T1327" s="71"/>
      <c r="U1327" s="35"/>
      <c r="V1327" s="35"/>
      <c r="W1327" s="35"/>
      <c r="X1327" s="35"/>
      <c r="Y1327" s="35"/>
      <c r="Z1327" s="35"/>
    </row>
    <row r="1328" spans="2:26" ht="12" customHeight="1">
      <c r="B1328" s="17">
        <v>32813</v>
      </c>
      <c r="C1328" s="18" t="s">
        <v>24</v>
      </c>
      <c r="D1328" s="27"/>
      <c r="E1328" s="34">
        <v>5.2480223578845976E-3</v>
      </c>
      <c r="F1328" s="19"/>
      <c r="G1328" s="18"/>
      <c r="H1328" s="20" t="s">
        <v>12</v>
      </c>
      <c r="I1328" s="20"/>
      <c r="J1328" s="19"/>
      <c r="K1328" s="19">
        <v>4622.2581681635002</v>
      </c>
      <c r="L1328" s="19"/>
      <c r="M1328" s="1"/>
      <c r="N1328" s="78" t="str">
        <f t="shared" si="96"/>
        <v/>
      </c>
      <c r="O1328" s="79">
        <f t="shared" si="97"/>
        <v>1.7493407859615326E-4</v>
      </c>
      <c r="P1328" s="80" t="str">
        <f t="shared" si="98"/>
        <v/>
      </c>
      <c r="Q1328" s="72"/>
      <c r="R1328" s="68"/>
      <c r="S1328" s="69"/>
      <c r="T1328" s="71"/>
      <c r="U1328" s="35"/>
      <c r="V1328" s="35"/>
      <c r="W1328" s="35"/>
      <c r="X1328" s="35"/>
      <c r="Y1328" s="35"/>
      <c r="Z1328" s="35"/>
    </row>
    <row r="1329" spans="2:26" ht="12" customHeight="1">
      <c r="B1329" s="17">
        <v>32813</v>
      </c>
      <c r="C1329" s="18" t="s">
        <v>35</v>
      </c>
      <c r="D1329" s="27"/>
      <c r="E1329" s="34">
        <v>0.04</v>
      </c>
      <c r="F1329" s="19"/>
      <c r="G1329" s="21"/>
      <c r="H1329" s="20" t="s">
        <v>12</v>
      </c>
      <c r="I1329" s="20"/>
      <c r="J1329" s="19"/>
      <c r="K1329" s="19"/>
      <c r="L1329" s="19"/>
      <c r="M1329" s="1"/>
      <c r="N1329" s="78" t="str">
        <f t="shared" si="96"/>
        <v/>
      </c>
      <c r="O1329" s="79">
        <f t="shared" si="97"/>
        <v>1.3333333333333333E-3</v>
      </c>
      <c r="P1329" s="80" t="str">
        <f t="shared" si="98"/>
        <v/>
      </c>
      <c r="Q1329" s="72"/>
      <c r="R1329" s="68"/>
      <c r="S1329" s="69"/>
      <c r="T1329" s="71"/>
      <c r="U1329" s="35"/>
      <c r="V1329" s="35"/>
      <c r="W1329" s="35"/>
      <c r="X1329" s="35"/>
      <c r="Y1329" s="35"/>
      <c r="Z1329" s="35"/>
    </row>
    <row r="1330" spans="2:26" ht="12" customHeight="1">
      <c r="B1330" s="17">
        <v>32818</v>
      </c>
      <c r="C1330" s="18" t="s">
        <v>30</v>
      </c>
      <c r="D1330" s="27"/>
      <c r="E1330" s="34"/>
      <c r="F1330" s="19">
        <v>990</v>
      </c>
      <c r="G1330" s="21"/>
      <c r="H1330" s="20"/>
      <c r="I1330" s="20" t="s">
        <v>20</v>
      </c>
      <c r="J1330" s="19"/>
      <c r="K1330" s="19"/>
      <c r="L1330" s="19"/>
      <c r="M1330" s="1"/>
      <c r="N1330" s="78" t="str">
        <f t="shared" si="96"/>
        <v/>
      </c>
      <c r="O1330" s="79" t="str">
        <f t="shared" si="97"/>
        <v/>
      </c>
      <c r="P1330" s="80">
        <f t="shared" si="98"/>
        <v>33</v>
      </c>
      <c r="Q1330" s="72"/>
      <c r="R1330" s="68"/>
      <c r="S1330" s="69"/>
      <c r="T1330" s="71"/>
      <c r="U1330" s="35"/>
      <c r="V1330" s="35"/>
      <c r="W1330" s="35"/>
      <c r="X1330" s="35"/>
      <c r="Y1330" s="35"/>
      <c r="Z1330" s="35"/>
    </row>
    <row r="1331" spans="2:26" ht="12" customHeight="1">
      <c r="B1331" s="17">
        <v>32839</v>
      </c>
      <c r="C1331" s="18" t="s">
        <v>25</v>
      </c>
      <c r="D1331" s="27">
        <v>1.8428817346400773E-2</v>
      </c>
      <c r="E1331" s="34"/>
      <c r="F1331" s="19"/>
      <c r="G1331" s="21" t="s">
        <v>26</v>
      </c>
      <c r="H1331" s="20"/>
      <c r="I1331" s="20"/>
      <c r="J1331" s="19">
        <v>19.674007707644066</v>
      </c>
      <c r="K1331" s="19"/>
      <c r="L1331" s="19"/>
      <c r="M1331" s="1"/>
      <c r="N1331" s="78">
        <f t="shared" si="96"/>
        <v>3.6857634692801546E-3</v>
      </c>
      <c r="O1331" s="79" t="str">
        <f t="shared" si="97"/>
        <v/>
      </c>
      <c r="P1331" s="80" t="str">
        <f t="shared" si="98"/>
        <v/>
      </c>
      <c r="Q1331" s="72"/>
      <c r="R1331" s="68"/>
      <c r="S1331" s="69"/>
      <c r="T1331" s="71"/>
      <c r="U1331" s="35"/>
      <c r="V1331" s="35"/>
      <c r="W1331" s="35"/>
      <c r="X1331" s="35"/>
      <c r="Y1331" s="35"/>
      <c r="Z1331" s="35"/>
    </row>
    <row r="1332" spans="2:26" ht="12" customHeight="1">
      <c r="B1332" s="17">
        <v>32839</v>
      </c>
      <c r="C1332" s="18" t="s">
        <v>27</v>
      </c>
      <c r="D1332" s="27">
        <v>1.8428817346400773E-2</v>
      </c>
      <c r="E1332" s="34"/>
      <c r="F1332" s="19"/>
      <c r="G1332" s="18" t="s">
        <v>26</v>
      </c>
      <c r="H1332" s="20"/>
      <c r="I1332" s="20"/>
      <c r="J1332" s="19"/>
      <c r="K1332" s="19"/>
      <c r="L1332" s="19"/>
      <c r="M1332" s="1"/>
      <c r="N1332" s="78">
        <f t="shared" si="96"/>
        <v>3.6857634692801546E-3</v>
      </c>
      <c r="O1332" s="79" t="str">
        <f t="shared" si="97"/>
        <v/>
      </c>
      <c r="P1332" s="80" t="str">
        <f t="shared" si="98"/>
        <v/>
      </c>
      <c r="Q1332" s="72"/>
      <c r="R1332" s="68"/>
      <c r="S1332" s="69"/>
      <c r="T1332" s="71"/>
      <c r="U1332" s="35"/>
      <c r="V1332" s="35"/>
      <c r="W1332" s="35"/>
      <c r="X1332" s="35"/>
      <c r="Y1332" s="35"/>
      <c r="Z1332" s="35"/>
    </row>
    <row r="1333" spans="2:26" ht="12" customHeight="1">
      <c r="B1333" s="17">
        <v>32842</v>
      </c>
      <c r="C1333" s="18" t="s">
        <v>28</v>
      </c>
      <c r="D1333" s="27"/>
      <c r="E1333" s="34">
        <v>5.2384261511215103E-3</v>
      </c>
      <c r="F1333" s="19"/>
      <c r="G1333" s="21"/>
      <c r="H1333" s="20" t="s">
        <v>12</v>
      </c>
      <c r="I1333" s="20"/>
      <c r="J1333" s="19"/>
      <c r="K1333" s="19"/>
      <c r="L1333" s="19"/>
      <c r="M1333" s="1"/>
      <c r="N1333" s="78" t="str">
        <f t="shared" si="96"/>
        <v/>
      </c>
      <c r="O1333" s="79">
        <f t="shared" si="97"/>
        <v>1.7461420503738368E-4</v>
      </c>
      <c r="P1333" s="80" t="str">
        <f t="shared" si="98"/>
        <v/>
      </c>
      <c r="Q1333" s="72"/>
      <c r="R1333" s="68"/>
      <c r="S1333" s="69"/>
      <c r="T1333" s="71"/>
      <c r="U1333" s="35"/>
      <c r="V1333" s="35"/>
      <c r="W1333" s="35"/>
      <c r="X1333" s="35"/>
      <c r="Y1333" s="35"/>
      <c r="Z1333" s="35"/>
    </row>
    <row r="1334" spans="2:26" ht="12" customHeight="1">
      <c r="B1334" s="17">
        <v>32842</v>
      </c>
      <c r="C1334" s="18" t="s">
        <v>29</v>
      </c>
      <c r="D1334" s="27"/>
      <c r="E1334" s="34">
        <v>5.2384261511215103E-3</v>
      </c>
      <c r="F1334" s="19"/>
      <c r="G1334" s="21"/>
      <c r="H1334" s="20" t="s">
        <v>12</v>
      </c>
      <c r="I1334" s="20"/>
      <c r="J1334" s="19"/>
      <c r="K1334" s="19">
        <v>4613.806194816354</v>
      </c>
      <c r="L1334" s="19"/>
      <c r="M1334" s="1"/>
      <c r="N1334" s="78" t="str">
        <f t="shared" si="96"/>
        <v/>
      </c>
      <c r="O1334" s="79">
        <f t="shared" si="97"/>
        <v>1.7461420503738368E-4</v>
      </c>
      <c r="P1334" s="80" t="str">
        <f t="shared" si="98"/>
        <v/>
      </c>
      <c r="Q1334" s="72"/>
      <c r="R1334" s="68"/>
      <c r="S1334" s="69"/>
      <c r="T1334" s="71"/>
      <c r="U1334" s="35"/>
      <c r="V1334" s="35"/>
      <c r="W1334" s="35"/>
      <c r="X1334" s="35"/>
      <c r="Y1334" s="35"/>
      <c r="Z1334" s="35"/>
    </row>
    <row r="1335" spans="2:26" ht="12" customHeight="1">
      <c r="B1335" s="17">
        <v>32842</v>
      </c>
      <c r="C1335" s="18" t="s">
        <v>25</v>
      </c>
      <c r="D1335" s="27">
        <v>1.8425328507668086E-2</v>
      </c>
      <c r="E1335" s="34"/>
      <c r="F1335" s="19"/>
      <c r="G1335" s="21" t="s">
        <v>26</v>
      </c>
      <c r="H1335" s="20"/>
      <c r="I1335" s="20"/>
      <c r="J1335" s="19"/>
      <c r="K1335" s="19"/>
      <c r="L1335" s="19"/>
      <c r="M1335" s="1"/>
      <c r="N1335" s="78">
        <f t="shared" si="96"/>
        <v>3.6850657015336172E-3</v>
      </c>
      <c r="O1335" s="79" t="str">
        <f t="shared" si="97"/>
        <v/>
      </c>
      <c r="P1335" s="80" t="str">
        <f t="shared" si="98"/>
        <v/>
      </c>
      <c r="Q1335" s="72"/>
      <c r="R1335" s="68"/>
      <c r="S1335" s="69"/>
      <c r="T1335" s="71"/>
      <c r="U1335" s="35"/>
      <c r="V1335" s="35"/>
      <c r="W1335" s="35"/>
      <c r="X1335" s="35"/>
      <c r="Y1335" s="35"/>
      <c r="Z1335" s="35"/>
    </row>
    <row r="1336" spans="2:26" ht="12" customHeight="1">
      <c r="B1336" s="17">
        <v>32842</v>
      </c>
      <c r="C1336" s="18" t="s">
        <v>27</v>
      </c>
      <c r="D1336" s="27">
        <v>1.8425328507668086E-2</v>
      </c>
      <c r="E1336" s="34"/>
      <c r="F1336" s="19"/>
      <c r="G1336" s="21" t="s">
        <v>26</v>
      </c>
      <c r="H1336" s="32"/>
      <c r="I1336" s="32"/>
      <c r="J1336" s="19">
        <v>19.670283136564578</v>
      </c>
      <c r="K1336" s="19"/>
      <c r="L1336" s="19"/>
      <c r="M1336" s="1"/>
      <c r="N1336" s="78">
        <f t="shared" si="96"/>
        <v>3.6850657015336172E-3</v>
      </c>
      <c r="O1336" s="79" t="str">
        <f t="shared" si="97"/>
        <v/>
      </c>
      <c r="P1336" s="80" t="str">
        <f t="shared" si="98"/>
        <v/>
      </c>
      <c r="Q1336" s="72"/>
      <c r="R1336" s="68"/>
      <c r="S1336" s="69"/>
      <c r="T1336" s="71"/>
      <c r="U1336" s="35"/>
      <c r="V1336" s="35"/>
      <c r="W1336" s="35"/>
      <c r="X1336" s="35"/>
      <c r="Y1336" s="35"/>
      <c r="Z1336" s="35"/>
    </row>
    <row r="1337" spans="2:26" ht="12" customHeight="1">
      <c r="B1337" s="17">
        <v>32843</v>
      </c>
      <c r="C1337" s="18" t="s">
        <v>24</v>
      </c>
      <c r="D1337" s="27"/>
      <c r="E1337" s="34">
        <v>5.2380955605915375E-3</v>
      </c>
      <c r="F1337" s="19"/>
      <c r="G1337" s="21"/>
      <c r="H1337" s="32" t="s">
        <v>12</v>
      </c>
      <c r="I1337" s="32"/>
      <c r="J1337" s="19"/>
      <c r="K1337" s="19"/>
      <c r="L1337" s="19"/>
      <c r="M1337" s="1"/>
      <c r="N1337" s="78" t="str">
        <f t="shared" si="96"/>
        <v/>
      </c>
      <c r="O1337" s="79">
        <f t="shared" si="97"/>
        <v>1.7460318535305125E-4</v>
      </c>
      <c r="P1337" s="80" t="str">
        <f t="shared" si="98"/>
        <v/>
      </c>
      <c r="Q1337" s="72"/>
      <c r="R1337" s="68"/>
      <c r="S1337" s="69"/>
      <c r="T1337" s="71"/>
      <c r="U1337" s="35"/>
      <c r="V1337" s="35"/>
      <c r="W1337" s="35"/>
      <c r="X1337" s="35"/>
      <c r="Y1337" s="35"/>
      <c r="Z1337" s="35"/>
    </row>
    <row r="1338" spans="2:26" ht="12" customHeight="1">
      <c r="B1338" s="17">
        <v>32843</v>
      </c>
      <c r="C1338" s="18" t="s">
        <v>24</v>
      </c>
      <c r="D1338" s="27"/>
      <c r="E1338" s="34">
        <v>5.2380955605915375E-3</v>
      </c>
      <c r="F1338" s="19"/>
      <c r="G1338" s="18"/>
      <c r="H1338" s="20" t="s">
        <v>12</v>
      </c>
      <c r="I1338" s="20"/>
      <c r="J1338" s="19"/>
      <c r="K1338" s="19"/>
      <c r="L1338" s="19"/>
      <c r="M1338" s="1"/>
      <c r="N1338" s="78" t="str">
        <f t="shared" si="96"/>
        <v/>
      </c>
      <c r="O1338" s="79">
        <f t="shared" si="97"/>
        <v>1.7460318535305125E-4</v>
      </c>
      <c r="P1338" s="80" t="str">
        <f t="shared" si="98"/>
        <v/>
      </c>
      <c r="Q1338" s="72"/>
      <c r="R1338" s="68"/>
      <c r="S1338" s="69"/>
      <c r="T1338" s="71"/>
      <c r="U1338" s="35"/>
      <c r="V1338" s="35"/>
      <c r="W1338" s="35"/>
      <c r="X1338" s="35"/>
      <c r="Y1338" s="35"/>
      <c r="Z1338" s="35"/>
    </row>
    <row r="1339" spans="2:26" ht="12" customHeight="1">
      <c r="B1339" s="17">
        <v>32846</v>
      </c>
      <c r="C1339" s="18" t="s">
        <v>24</v>
      </c>
      <c r="D1339" s="27"/>
      <c r="E1339" s="34">
        <v>5.2371039141752866E-3</v>
      </c>
      <c r="F1339" s="19"/>
      <c r="G1339" s="21"/>
      <c r="H1339" s="20" t="s">
        <v>12</v>
      </c>
      <c r="I1339" s="20"/>
      <c r="J1339" s="19"/>
      <c r="K1339" s="19">
        <v>4612.6416188850517</v>
      </c>
      <c r="L1339" s="19"/>
      <c r="M1339" s="1"/>
      <c r="N1339" s="78" t="str">
        <f t="shared" si="96"/>
        <v/>
      </c>
      <c r="O1339" s="79">
        <f t="shared" si="97"/>
        <v>1.7457013047250956E-4</v>
      </c>
      <c r="P1339" s="80" t="str">
        <f t="shared" si="98"/>
        <v/>
      </c>
      <c r="Q1339" s="72"/>
      <c r="R1339" s="68"/>
      <c r="S1339" s="69"/>
      <c r="T1339" s="71"/>
      <c r="U1339" s="35"/>
      <c r="V1339" s="35"/>
      <c r="W1339" s="35"/>
      <c r="X1339" s="35"/>
      <c r="Y1339" s="35"/>
      <c r="Z1339" s="35"/>
    </row>
    <row r="1340" spans="2:26" ht="12" customHeight="1">
      <c r="B1340" s="17">
        <v>32846</v>
      </c>
      <c r="C1340" s="18" t="s">
        <v>35</v>
      </c>
      <c r="D1340" s="27"/>
      <c r="E1340" s="34">
        <v>5.2371039141752866E-3</v>
      </c>
      <c r="F1340" s="19"/>
      <c r="G1340" s="21"/>
      <c r="H1340" s="20" t="s">
        <v>12</v>
      </c>
      <c r="I1340" s="20"/>
      <c r="J1340" s="19"/>
      <c r="K1340" s="19"/>
      <c r="L1340" s="19"/>
      <c r="M1340" s="1"/>
      <c r="N1340" s="78" t="str">
        <f t="shared" si="96"/>
        <v/>
      </c>
      <c r="O1340" s="79">
        <f t="shared" si="97"/>
        <v>1.7457013047250956E-4</v>
      </c>
      <c r="P1340" s="80" t="str">
        <f t="shared" si="98"/>
        <v/>
      </c>
      <c r="Q1340" s="72"/>
      <c r="R1340" s="68"/>
      <c r="S1340" s="69"/>
      <c r="T1340" s="71"/>
      <c r="U1340" s="35"/>
      <c r="V1340" s="35"/>
      <c r="W1340" s="35"/>
      <c r="X1340" s="35"/>
      <c r="Y1340" s="35"/>
      <c r="Z1340" s="35"/>
    </row>
    <row r="1341" spans="2:26" ht="12" customHeight="1">
      <c r="B1341" s="17">
        <v>32849</v>
      </c>
      <c r="C1341" s="18" t="s">
        <v>34</v>
      </c>
      <c r="D1341" s="27"/>
      <c r="E1341" s="34"/>
      <c r="F1341" s="19">
        <v>290</v>
      </c>
      <c r="G1341" s="21"/>
      <c r="H1341" s="20"/>
      <c r="I1341" s="20" t="s">
        <v>20</v>
      </c>
      <c r="J1341" s="19"/>
      <c r="K1341" s="19"/>
      <c r="L1341" s="19">
        <v>48004.261559700615</v>
      </c>
      <c r="M1341" s="1"/>
      <c r="N1341" s="78" t="str">
        <f t="shared" si="96"/>
        <v/>
      </c>
      <c r="O1341" s="79" t="str">
        <f t="shared" si="97"/>
        <v/>
      </c>
      <c r="P1341" s="80">
        <f t="shared" si="98"/>
        <v>9.6666666666666661</v>
      </c>
      <c r="Q1341" s="72"/>
      <c r="R1341" s="68"/>
      <c r="S1341" s="69"/>
      <c r="T1341" s="71"/>
      <c r="U1341" s="35"/>
      <c r="V1341" s="35"/>
      <c r="W1341" s="35"/>
      <c r="X1341" s="35"/>
      <c r="Y1341" s="35"/>
      <c r="Z1341" s="35"/>
    </row>
    <row r="1342" spans="2:26" ht="12" customHeight="1">
      <c r="B1342" s="17">
        <v>32850</v>
      </c>
      <c r="C1342" s="18" t="s">
        <v>33</v>
      </c>
      <c r="D1342" s="27"/>
      <c r="E1342" s="34"/>
      <c r="F1342" s="19">
        <v>550</v>
      </c>
      <c r="G1342" s="21"/>
      <c r="H1342" s="20"/>
      <c r="I1342" s="20" t="s">
        <v>20</v>
      </c>
      <c r="J1342" s="19"/>
      <c r="K1342" s="19"/>
      <c r="L1342" s="19"/>
      <c r="M1342" s="1"/>
      <c r="N1342" s="78" t="str">
        <f t="shared" si="96"/>
        <v/>
      </c>
      <c r="O1342" s="79" t="str">
        <f t="shared" si="97"/>
        <v/>
      </c>
      <c r="P1342" s="80">
        <f t="shared" si="98"/>
        <v>18.333333333333332</v>
      </c>
      <c r="Q1342" s="72"/>
      <c r="R1342" s="68"/>
      <c r="S1342" s="69"/>
      <c r="T1342" s="71"/>
      <c r="U1342" s="35"/>
      <c r="V1342" s="35"/>
      <c r="W1342" s="35"/>
      <c r="X1342" s="35"/>
      <c r="Y1342" s="35"/>
      <c r="Z1342" s="35"/>
    </row>
    <row r="1343" spans="2:26" ht="12" customHeight="1">
      <c r="B1343" s="17">
        <v>32850</v>
      </c>
      <c r="C1343" s="18" t="s">
        <v>32</v>
      </c>
      <c r="D1343" s="27"/>
      <c r="E1343" s="34"/>
      <c r="F1343" s="19">
        <v>750</v>
      </c>
      <c r="G1343" s="21"/>
      <c r="H1343" s="20"/>
      <c r="I1343" s="20" t="s">
        <v>20</v>
      </c>
      <c r="J1343" s="19"/>
      <c r="K1343" s="19"/>
      <c r="L1343" s="19"/>
      <c r="M1343" s="1"/>
      <c r="N1343" s="78" t="str">
        <f t="shared" si="96"/>
        <v/>
      </c>
      <c r="O1343" s="79" t="str">
        <f t="shared" si="97"/>
        <v/>
      </c>
      <c r="P1343" s="80">
        <f t="shared" si="98"/>
        <v>25</v>
      </c>
      <c r="Q1343" s="72"/>
      <c r="R1343" s="68"/>
      <c r="S1343" s="69"/>
      <c r="T1343" s="71"/>
      <c r="U1343" s="35"/>
      <c r="V1343" s="35"/>
      <c r="W1343" s="35"/>
      <c r="X1343" s="35"/>
      <c r="Y1343" s="35"/>
      <c r="Z1343" s="35"/>
    </row>
    <row r="1344" spans="2:26" ht="12" customHeight="1">
      <c r="B1344" s="17">
        <v>32867</v>
      </c>
      <c r="C1344" s="18" t="s">
        <v>25</v>
      </c>
      <c r="D1344" s="27">
        <v>1.8396280525287988E-2</v>
      </c>
      <c r="E1344" s="34"/>
      <c r="F1344" s="19"/>
      <c r="G1344" s="21" t="s">
        <v>26</v>
      </c>
      <c r="H1344" s="20"/>
      <c r="I1344" s="20"/>
      <c r="J1344" s="19"/>
      <c r="K1344" s="19"/>
      <c r="L1344" s="19"/>
      <c r="M1344" s="1"/>
      <c r="N1344" s="78">
        <f t="shared" si="96"/>
        <v>3.6792561050575977E-3</v>
      </c>
      <c r="O1344" s="79" t="str">
        <f t="shared" si="97"/>
        <v/>
      </c>
      <c r="P1344" s="80" t="str">
        <f t="shared" si="98"/>
        <v/>
      </c>
      <c r="Q1344" s="72"/>
      <c r="R1344" s="68"/>
      <c r="S1344" s="69"/>
      <c r="T1344" s="71"/>
      <c r="U1344" s="35"/>
      <c r="V1344" s="35"/>
      <c r="W1344" s="35"/>
      <c r="X1344" s="35"/>
      <c r="Y1344" s="35"/>
      <c r="Z1344" s="35"/>
    </row>
    <row r="1345" spans="2:26" ht="12" customHeight="1">
      <c r="B1345" s="17">
        <v>32867</v>
      </c>
      <c r="C1345" s="18" t="s">
        <v>27</v>
      </c>
      <c r="D1345" s="27">
        <v>1.8396280525287988E-2</v>
      </c>
      <c r="E1345" s="34"/>
      <c r="F1345" s="19"/>
      <c r="G1345" s="21" t="s">
        <v>26</v>
      </c>
      <c r="H1345" s="20"/>
      <c r="I1345" s="20"/>
      <c r="J1345" s="19"/>
      <c r="K1345" s="19"/>
      <c r="L1345" s="19"/>
      <c r="M1345" s="1"/>
      <c r="N1345" s="78">
        <f t="shared" si="96"/>
        <v>3.6792561050575977E-3</v>
      </c>
      <c r="O1345" s="79" t="str">
        <f t="shared" si="97"/>
        <v/>
      </c>
      <c r="P1345" s="80" t="str">
        <f t="shared" si="98"/>
        <v/>
      </c>
      <c r="Q1345" s="72"/>
      <c r="R1345" s="68"/>
      <c r="S1345" s="69"/>
      <c r="T1345" s="71"/>
      <c r="U1345" s="35"/>
      <c r="V1345" s="35"/>
      <c r="W1345" s="35"/>
      <c r="X1345" s="35"/>
      <c r="Y1345" s="35"/>
      <c r="Z1345" s="35"/>
    </row>
    <row r="1346" spans="2:26" ht="12" customHeight="1">
      <c r="B1346" s="17">
        <v>32867</v>
      </c>
      <c r="C1346" s="18" t="s">
        <v>27</v>
      </c>
      <c r="D1346" s="27">
        <v>1.8396280525287988E-2</v>
      </c>
      <c r="E1346" s="34"/>
      <c r="F1346" s="19"/>
      <c r="G1346" s="21" t="s">
        <v>26</v>
      </c>
      <c r="H1346" s="20"/>
      <c r="I1346" s="20"/>
      <c r="J1346" s="19">
        <v>19.639272452672309</v>
      </c>
      <c r="K1346" s="19"/>
      <c r="L1346" s="19"/>
      <c r="M1346" s="1"/>
      <c r="N1346" s="78">
        <f t="shared" si="96"/>
        <v>3.6792561050575977E-3</v>
      </c>
      <c r="O1346" s="79" t="str">
        <f t="shared" si="97"/>
        <v/>
      </c>
      <c r="P1346" s="80" t="str">
        <f t="shared" si="98"/>
        <v/>
      </c>
      <c r="Q1346" s="72"/>
      <c r="R1346" s="68"/>
      <c r="S1346" s="69"/>
      <c r="T1346" s="71"/>
      <c r="U1346" s="35"/>
      <c r="V1346" s="35"/>
      <c r="W1346" s="35"/>
      <c r="X1346" s="35"/>
      <c r="Y1346" s="35"/>
      <c r="Z1346" s="35"/>
    </row>
    <row r="1347" spans="2:26" ht="12" customHeight="1">
      <c r="B1347" s="17">
        <v>32867</v>
      </c>
      <c r="C1347" s="18" t="s">
        <v>27</v>
      </c>
      <c r="D1347" s="27">
        <v>1.8396280525287988E-2</v>
      </c>
      <c r="E1347" s="34"/>
      <c r="F1347" s="19"/>
      <c r="G1347" s="21" t="s">
        <v>26</v>
      </c>
      <c r="H1347" s="20"/>
      <c r="I1347" s="20"/>
      <c r="J1347" s="19"/>
      <c r="K1347" s="19"/>
      <c r="L1347" s="19"/>
      <c r="M1347" s="1"/>
      <c r="N1347" s="78">
        <f t="shared" si="96"/>
        <v>3.6792561050575977E-3</v>
      </c>
      <c r="O1347" s="79" t="str">
        <f t="shared" si="97"/>
        <v/>
      </c>
      <c r="P1347" s="80" t="str">
        <f t="shared" si="98"/>
        <v/>
      </c>
      <c r="Q1347" s="72"/>
      <c r="R1347" s="68"/>
      <c r="S1347" s="69"/>
      <c r="T1347" s="71"/>
      <c r="U1347" s="35"/>
      <c r="V1347" s="35"/>
      <c r="W1347" s="35"/>
      <c r="X1347" s="35"/>
      <c r="Y1347" s="35"/>
      <c r="Z1347" s="35"/>
    </row>
    <row r="1348" spans="2:26" ht="12" customHeight="1">
      <c r="B1348" s="17">
        <v>32869</v>
      </c>
      <c r="C1348" s="18" t="s">
        <v>28</v>
      </c>
      <c r="D1348" s="27"/>
      <c r="E1348" s="34">
        <v>9.2999999999999999E-2</v>
      </c>
      <c r="F1348" s="19"/>
      <c r="G1348" s="21"/>
      <c r="H1348" s="32" t="s">
        <v>12</v>
      </c>
      <c r="I1348" s="32"/>
      <c r="J1348" s="19"/>
      <c r="K1348" s="19"/>
      <c r="L1348" s="19"/>
      <c r="M1348" s="1"/>
      <c r="N1348" s="78" t="str">
        <f t="shared" si="96"/>
        <v/>
      </c>
      <c r="O1348" s="79">
        <f t="shared" si="97"/>
        <v>3.0999999999999999E-3</v>
      </c>
      <c r="P1348" s="80" t="str">
        <f t="shared" si="98"/>
        <v/>
      </c>
      <c r="Q1348" s="72"/>
      <c r="R1348" s="68"/>
      <c r="S1348" s="69"/>
      <c r="T1348" s="71"/>
      <c r="U1348" s="35"/>
      <c r="V1348" s="35"/>
      <c r="W1348" s="35"/>
      <c r="X1348" s="35"/>
      <c r="Y1348" s="35"/>
      <c r="Z1348" s="35"/>
    </row>
    <row r="1349" spans="2:26" ht="12" customHeight="1">
      <c r="B1349" s="17">
        <v>32869</v>
      </c>
      <c r="C1349" s="18" t="s">
        <v>29</v>
      </c>
      <c r="D1349" s="27"/>
      <c r="E1349" s="34">
        <v>5.2295075259300447E-3</v>
      </c>
      <c r="F1349" s="19"/>
      <c r="G1349" s="21"/>
      <c r="H1349" s="20" t="s">
        <v>12</v>
      </c>
      <c r="I1349" s="20"/>
      <c r="J1349" s="19"/>
      <c r="K1349" s="19">
        <v>4605.9510095048618</v>
      </c>
      <c r="L1349" s="19"/>
      <c r="M1349" s="1"/>
      <c r="N1349" s="78" t="str">
        <f t="shared" si="96"/>
        <v/>
      </c>
      <c r="O1349" s="79">
        <f t="shared" si="97"/>
        <v>1.743169175310015E-4</v>
      </c>
      <c r="P1349" s="80" t="str">
        <f t="shared" si="98"/>
        <v/>
      </c>
      <c r="Q1349" s="72"/>
      <c r="R1349" s="68"/>
      <c r="S1349" s="69"/>
      <c r="T1349" s="71"/>
      <c r="U1349" s="35"/>
      <c r="V1349" s="35"/>
      <c r="W1349" s="35"/>
      <c r="X1349" s="35"/>
      <c r="Y1349" s="35"/>
      <c r="Z1349" s="35"/>
    </row>
    <row r="1350" spans="2:26" ht="12" customHeight="1">
      <c r="B1350" s="17">
        <v>32869</v>
      </c>
      <c r="C1350" s="18" t="s">
        <v>25</v>
      </c>
      <c r="D1350" s="27">
        <v>1.8393958665992582E-2</v>
      </c>
      <c r="E1350" s="34"/>
      <c r="F1350" s="19"/>
      <c r="G1350" s="21" t="s">
        <v>26</v>
      </c>
      <c r="H1350" s="20"/>
      <c r="I1350" s="20"/>
      <c r="J1350" s="19"/>
      <c r="K1350" s="19"/>
      <c r="L1350" s="19"/>
      <c r="M1350" s="1"/>
      <c r="N1350" s="78">
        <f t="shared" si="96"/>
        <v>3.6787917331985165E-3</v>
      </c>
      <c r="O1350" s="79" t="str">
        <f t="shared" si="97"/>
        <v/>
      </c>
      <c r="P1350" s="80" t="str">
        <f t="shared" si="98"/>
        <v/>
      </c>
      <c r="Q1350" s="72"/>
      <c r="R1350" s="68"/>
      <c r="S1350" s="69"/>
      <c r="T1350" s="71"/>
      <c r="U1350" s="35"/>
      <c r="V1350" s="35"/>
      <c r="W1350" s="35"/>
      <c r="X1350" s="35"/>
      <c r="Y1350" s="35"/>
      <c r="Z1350" s="35"/>
    </row>
    <row r="1351" spans="2:26" ht="12" customHeight="1">
      <c r="B1351" s="17">
        <v>32869</v>
      </c>
      <c r="C1351" s="18" t="s">
        <v>27</v>
      </c>
      <c r="D1351" s="27">
        <v>1.8393958665992582E-2</v>
      </c>
      <c r="E1351" s="34"/>
      <c r="F1351" s="19"/>
      <c r="G1351" s="21" t="s">
        <v>26</v>
      </c>
      <c r="H1351" s="32"/>
      <c r="I1351" s="32"/>
      <c r="J1351" s="19">
        <v>19.63679371099208</v>
      </c>
      <c r="K1351" s="19"/>
      <c r="L1351" s="19"/>
      <c r="M1351" s="1"/>
      <c r="N1351" s="78">
        <f t="shared" si="96"/>
        <v>3.6787917331985165E-3</v>
      </c>
      <c r="O1351" s="79" t="str">
        <f t="shared" si="97"/>
        <v/>
      </c>
      <c r="P1351" s="80" t="str">
        <f t="shared" si="98"/>
        <v/>
      </c>
      <c r="Q1351" s="72"/>
      <c r="R1351" s="68"/>
      <c r="S1351" s="69"/>
      <c r="T1351" s="71"/>
      <c r="U1351" s="35"/>
      <c r="V1351" s="35"/>
      <c r="W1351" s="35"/>
      <c r="X1351" s="35"/>
      <c r="Y1351" s="35"/>
      <c r="Z1351" s="35"/>
    </row>
    <row r="1352" spans="2:26" ht="12" customHeight="1">
      <c r="B1352" s="17">
        <v>32876</v>
      </c>
      <c r="C1352" s="18" t="s">
        <v>24</v>
      </c>
      <c r="D1352" s="27"/>
      <c r="E1352" s="34">
        <v>5.227197769457629E-3</v>
      </c>
      <c r="F1352" s="19"/>
      <c r="G1352" s="21"/>
      <c r="H1352" s="20" t="s">
        <v>12</v>
      </c>
      <c r="I1352" s="20"/>
      <c r="J1352" s="19"/>
      <c r="K1352" s="19"/>
      <c r="L1352" s="19"/>
      <c r="M1352" s="1"/>
      <c r="N1352" s="78" t="str">
        <f t="shared" si="96"/>
        <v/>
      </c>
      <c r="O1352" s="79">
        <f t="shared" si="97"/>
        <v>1.7423992564858764E-4</v>
      </c>
      <c r="P1352" s="80" t="str">
        <f t="shared" si="98"/>
        <v/>
      </c>
      <c r="Q1352" s="72"/>
      <c r="R1352" s="68"/>
      <c r="S1352" s="69"/>
      <c r="T1352" s="71"/>
      <c r="U1352" s="35"/>
      <c r="V1352" s="35"/>
      <c r="W1352" s="35"/>
      <c r="X1352" s="35"/>
      <c r="Y1352" s="35"/>
      <c r="Z1352" s="35"/>
    </row>
    <row r="1353" spans="2:26" ht="12" customHeight="1">
      <c r="B1353" s="17">
        <v>32876</v>
      </c>
      <c r="C1353" s="18" t="s">
        <v>24</v>
      </c>
      <c r="D1353" s="27"/>
      <c r="E1353" s="34">
        <v>5.227197769457629E-3</v>
      </c>
      <c r="F1353" s="19"/>
      <c r="G1353" s="21"/>
      <c r="H1353" s="20" t="s">
        <v>12</v>
      </c>
      <c r="I1353" s="20"/>
      <c r="J1353" s="19"/>
      <c r="K1353" s="19"/>
      <c r="L1353" s="19"/>
      <c r="M1353" s="1"/>
      <c r="N1353" s="78" t="str">
        <f t="shared" si="96"/>
        <v/>
      </c>
      <c r="O1353" s="79">
        <f t="shared" si="97"/>
        <v>1.7423992564858764E-4</v>
      </c>
      <c r="P1353" s="80" t="str">
        <f t="shared" si="98"/>
        <v/>
      </c>
      <c r="Q1353" s="72"/>
      <c r="R1353" s="68"/>
      <c r="S1353" s="69"/>
      <c r="T1353" s="71"/>
      <c r="U1353" s="35"/>
      <c r="V1353" s="35"/>
      <c r="W1353" s="35"/>
      <c r="X1353" s="35"/>
      <c r="Y1353" s="35"/>
      <c r="Z1353" s="35"/>
    </row>
    <row r="1354" spans="2:26" ht="12" customHeight="1">
      <c r="B1354" s="17">
        <v>32878</v>
      </c>
      <c r="C1354" s="18" t="s">
        <v>24</v>
      </c>
      <c r="D1354" s="27"/>
      <c r="E1354" s="34">
        <v>5.2265380264343983E-3</v>
      </c>
      <c r="F1354" s="19"/>
      <c r="G1354" s="21"/>
      <c r="H1354" s="20" t="s">
        <v>12</v>
      </c>
      <c r="I1354" s="20"/>
      <c r="J1354" s="19"/>
      <c r="K1354" s="19">
        <v>4603.3355874728868</v>
      </c>
      <c r="L1354" s="19"/>
      <c r="M1354" s="1"/>
      <c r="N1354" s="78" t="str">
        <f t="shared" si="96"/>
        <v/>
      </c>
      <c r="O1354" s="79">
        <f t="shared" si="97"/>
        <v>1.7421793421447995E-4</v>
      </c>
      <c r="P1354" s="80" t="str">
        <f t="shared" si="98"/>
        <v/>
      </c>
      <c r="Q1354" s="72"/>
      <c r="R1354" s="68"/>
      <c r="S1354" s="69"/>
      <c r="T1354" s="71"/>
      <c r="U1354" s="35"/>
      <c r="V1354" s="35"/>
      <c r="W1354" s="35"/>
      <c r="X1354" s="35"/>
      <c r="Y1354" s="35"/>
      <c r="Z1354" s="35"/>
    </row>
    <row r="1355" spans="2:26" ht="12" customHeight="1">
      <c r="B1355" s="17">
        <v>32878</v>
      </c>
      <c r="C1355" s="18" t="s">
        <v>35</v>
      </c>
      <c r="D1355" s="27"/>
      <c r="E1355" s="34">
        <v>0.11</v>
      </c>
      <c r="F1355" s="19"/>
      <c r="G1355" s="21"/>
      <c r="H1355" s="20" t="s">
        <v>12</v>
      </c>
      <c r="I1355" s="20"/>
      <c r="J1355" s="19"/>
      <c r="K1355" s="19"/>
      <c r="L1355" s="19"/>
      <c r="M1355" s="1"/>
      <c r="N1355" s="78" t="str">
        <f t="shared" si="96"/>
        <v/>
      </c>
      <c r="O1355" s="79">
        <f t="shared" si="97"/>
        <v>3.6666666666666666E-3</v>
      </c>
      <c r="P1355" s="80" t="str">
        <f t="shared" si="98"/>
        <v/>
      </c>
      <c r="Q1355" s="72"/>
      <c r="R1355" s="68"/>
      <c r="S1355" s="69"/>
      <c r="T1355" s="71"/>
      <c r="U1355" s="35"/>
      <c r="V1355" s="35"/>
      <c r="W1355" s="35"/>
      <c r="X1355" s="35"/>
      <c r="Y1355" s="35"/>
      <c r="Z1355" s="35"/>
    </row>
    <row r="1356" spans="2:26" ht="12" customHeight="1">
      <c r="B1356" s="17">
        <v>32902</v>
      </c>
      <c r="C1356" s="18" t="s">
        <v>25</v>
      </c>
      <c r="D1356" s="27">
        <v>1.8355690269139375E-2</v>
      </c>
      <c r="E1356" s="34"/>
      <c r="F1356" s="19"/>
      <c r="G1356" s="21" t="s">
        <v>26</v>
      </c>
      <c r="H1356" s="20"/>
      <c r="I1356" s="20"/>
      <c r="J1356" s="19"/>
      <c r="K1356" s="19"/>
      <c r="L1356" s="19"/>
      <c r="M1356" s="1"/>
      <c r="N1356" s="78">
        <f t="shared" si="96"/>
        <v>3.6711380538278753E-3</v>
      </c>
      <c r="O1356" s="79" t="str">
        <f t="shared" si="97"/>
        <v/>
      </c>
      <c r="P1356" s="80" t="str">
        <f t="shared" si="98"/>
        <v/>
      </c>
      <c r="Q1356" s="72"/>
      <c r="R1356" s="68"/>
      <c r="S1356" s="69"/>
      <c r="T1356" s="71"/>
      <c r="U1356" s="35"/>
      <c r="V1356" s="35"/>
      <c r="W1356" s="35"/>
      <c r="X1356" s="35"/>
      <c r="Y1356" s="35"/>
      <c r="Z1356" s="35"/>
    </row>
    <row r="1357" spans="2:26" ht="12" customHeight="1">
      <c r="B1357" s="17">
        <v>32902</v>
      </c>
      <c r="C1357" s="18" t="s">
        <v>27</v>
      </c>
      <c r="D1357" s="27">
        <v>1.8355690269139375E-2</v>
      </c>
      <c r="E1357" s="34"/>
      <c r="F1357" s="19"/>
      <c r="G1357" s="21" t="s">
        <v>26</v>
      </c>
      <c r="H1357" s="20"/>
      <c r="I1357" s="20"/>
      <c r="J1357" s="19"/>
      <c r="K1357" s="19"/>
      <c r="L1357" s="19"/>
      <c r="M1357" s="1"/>
      <c r="N1357" s="78">
        <f t="shared" si="96"/>
        <v>3.6711380538278753E-3</v>
      </c>
      <c r="O1357" s="79" t="str">
        <f t="shared" si="97"/>
        <v/>
      </c>
      <c r="P1357" s="80" t="str">
        <f t="shared" si="98"/>
        <v/>
      </c>
      <c r="Q1357" s="72"/>
      <c r="R1357" s="68"/>
      <c r="S1357" s="69"/>
      <c r="T1357" s="71"/>
      <c r="U1357" s="35"/>
      <c r="V1357" s="35"/>
      <c r="W1357" s="35"/>
      <c r="X1357" s="35"/>
      <c r="Y1357" s="35"/>
      <c r="Z1357" s="35"/>
    </row>
    <row r="1358" spans="2:26" ht="12" customHeight="1">
      <c r="B1358" s="17">
        <v>32904</v>
      </c>
      <c r="C1358" s="18" t="s">
        <v>28</v>
      </c>
      <c r="D1358" s="27"/>
      <c r="E1358" s="34">
        <v>8.8999999999999996E-2</v>
      </c>
      <c r="F1358" s="19"/>
      <c r="G1358" s="21"/>
      <c r="H1358" s="20" t="s">
        <v>12</v>
      </c>
      <c r="I1358" s="20"/>
      <c r="J1358" s="19"/>
      <c r="K1358" s="19"/>
      <c r="L1358" s="19"/>
      <c r="M1358" s="1"/>
      <c r="N1358" s="78" t="str">
        <f t="shared" si="96"/>
        <v/>
      </c>
      <c r="O1358" s="79">
        <f t="shared" si="97"/>
        <v>2.9666666666666665E-3</v>
      </c>
      <c r="P1358" s="80" t="str">
        <f t="shared" si="98"/>
        <v/>
      </c>
      <c r="Q1358" s="72"/>
      <c r="R1358" s="68"/>
      <c r="S1358" s="69"/>
      <c r="T1358" s="71"/>
      <c r="U1358" s="35"/>
      <c r="V1358" s="35"/>
      <c r="W1358" s="35"/>
      <c r="X1358" s="35"/>
      <c r="Y1358" s="35"/>
      <c r="Z1358" s="35"/>
    </row>
    <row r="1359" spans="2:26" ht="12" customHeight="1">
      <c r="B1359" s="17">
        <v>32904</v>
      </c>
      <c r="C1359" s="18" t="s">
        <v>29</v>
      </c>
      <c r="D1359" s="27"/>
      <c r="E1359" s="34">
        <v>5.2179689407406736E-3</v>
      </c>
      <c r="F1359" s="19"/>
      <c r="G1359" s="21"/>
      <c r="H1359" s="20" t="s">
        <v>12</v>
      </c>
      <c r="I1359" s="20"/>
      <c r="J1359" s="19"/>
      <c r="K1359" s="19">
        <v>4595.7882632352139</v>
      </c>
      <c r="L1359" s="19"/>
      <c r="M1359" s="1"/>
      <c r="N1359" s="78" t="str">
        <f t="shared" si="96"/>
        <v/>
      </c>
      <c r="O1359" s="79">
        <f t="shared" si="97"/>
        <v>1.7393229802468912E-4</v>
      </c>
      <c r="P1359" s="80" t="str">
        <f t="shared" si="98"/>
        <v/>
      </c>
      <c r="Q1359" s="72"/>
      <c r="R1359" s="68"/>
      <c r="S1359" s="69"/>
      <c r="T1359" s="71"/>
      <c r="U1359" s="35"/>
      <c r="V1359" s="35"/>
      <c r="W1359" s="35"/>
      <c r="X1359" s="35"/>
      <c r="Y1359" s="35"/>
      <c r="Z1359" s="35"/>
    </row>
    <row r="1360" spans="2:26" ht="12" customHeight="1">
      <c r="B1360" s="17">
        <v>32904</v>
      </c>
      <c r="C1360" s="18" t="s">
        <v>25</v>
      </c>
      <c r="D1360" s="27">
        <v>1.8353373532883018E-2</v>
      </c>
      <c r="E1360" s="34"/>
      <c r="F1360" s="19"/>
      <c r="G1360" s="21" t="s">
        <v>26</v>
      </c>
      <c r="H1360" s="20"/>
      <c r="I1360" s="20"/>
      <c r="J1360" s="19">
        <v>19.593466339158898</v>
      </c>
      <c r="K1360" s="19"/>
      <c r="L1360" s="19"/>
      <c r="M1360" s="1"/>
      <c r="N1360" s="78">
        <f t="shared" si="96"/>
        <v>3.6706747065766037E-3</v>
      </c>
      <c r="O1360" s="79" t="str">
        <f t="shared" si="97"/>
        <v/>
      </c>
      <c r="P1360" s="80" t="str">
        <f t="shared" si="98"/>
        <v/>
      </c>
      <c r="Q1360" s="72"/>
      <c r="R1360" s="68"/>
      <c r="S1360" s="69"/>
      <c r="T1360" s="71"/>
      <c r="U1360" s="35"/>
      <c r="V1360" s="35"/>
      <c r="W1360" s="35"/>
      <c r="X1360" s="35"/>
      <c r="Y1360" s="35"/>
      <c r="Z1360" s="35"/>
    </row>
    <row r="1361" spans="2:26" ht="12" customHeight="1">
      <c r="B1361" s="17">
        <v>32904</v>
      </c>
      <c r="C1361" s="18" t="s">
        <v>27</v>
      </c>
      <c r="D1361" s="27">
        <v>1.8353373532883018E-2</v>
      </c>
      <c r="E1361" s="34"/>
      <c r="F1361" s="19"/>
      <c r="G1361" s="21" t="s">
        <v>26</v>
      </c>
      <c r="H1361" s="32"/>
      <c r="I1361" s="32"/>
      <c r="J1361" s="19"/>
      <c r="K1361" s="19"/>
      <c r="L1361" s="19"/>
      <c r="M1361" s="1"/>
      <c r="N1361" s="78">
        <f t="shared" si="96"/>
        <v>3.6706747065766037E-3</v>
      </c>
      <c r="O1361" s="79" t="str">
        <f t="shared" si="97"/>
        <v/>
      </c>
      <c r="P1361" s="80" t="str">
        <f t="shared" si="98"/>
        <v/>
      </c>
      <c r="Q1361" s="72"/>
      <c r="R1361" s="68"/>
      <c r="S1361" s="69"/>
      <c r="T1361" s="71"/>
      <c r="U1361" s="35"/>
      <c r="V1361" s="35"/>
      <c r="W1361" s="35"/>
      <c r="X1361" s="35"/>
      <c r="Y1361" s="35"/>
      <c r="Z1361" s="35"/>
    </row>
    <row r="1362" spans="2:26" ht="12" customHeight="1">
      <c r="B1362" s="17">
        <v>32905</v>
      </c>
      <c r="C1362" s="18" t="s">
        <v>24</v>
      </c>
      <c r="D1362" s="27"/>
      <c r="E1362" s="34">
        <v>5.2176396412396912E-3</v>
      </c>
      <c r="F1362" s="19"/>
      <c r="G1362" s="21"/>
      <c r="H1362" s="32" t="s">
        <v>12</v>
      </c>
      <c r="I1362" s="32"/>
      <c r="J1362" s="19"/>
      <c r="K1362" s="19"/>
      <c r="L1362" s="19"/>
      <c r="M1362" s="1"/>
      <c r="N1362" s="78" t="str">
        <f t="shared" si="96"/>
        <v/>
      </c>
      <c r="O1362" s="79">
        <f t="shared" si="97"/>
        <v>1.7392132137465638E-4</v>
      </c>
      <c r="P1362" s="80" t="str">
        <f t="shared" si="98"/>
        <v/>
      </c>
      <c r="Q1362" s="72"/>
      <c r="R1362" s="68"/>
      <c r="S1362" s="69"/>
      <c r="T1362" s="71"/>
      <c r="U1362" s="35"/>
      <c r="V1362" s="35"/>
      <c r="W1362" s="35"/>
      <c r="X1362" s="35"/>
      <c r="Y1362" s="35"/>
      <c r="Z1362" s="35"/>
    </row>
    <row r="1363" spans="2:26" ht="12" customHeight="1">
      <c r="B1363" s="17">
        <v>32905</v>
      </c>
      <c r="C1363" s="18" t="s">
        <v>35</v>
      </c>
      <c r="D1363" s="27"/>
      <c r="E1363" s="34">
        <v>0.18</v>
      </c>
      <c r="F1363" s="19"/>
      <c r="G1363" s="18"/>
      <c r="H1363" s="20" t="s">
        <v>12</v>
      </c>
      <c r="I1363" s="20"/>
      <c r="J1363" s="19"/>
      <c r="K1363" s="19"/>
      <c r="L1363" s="19"/>
      <c r="M1363" s="1"/>
      <c r="N1363" s="78" t="str">
        <f t="shared" si="96"/>
        <v/>
      </c>
      <c r="O1363" s="79">
        <f t="shared" si="97"/>
        <v>6.0000000000000001E-3</v>
      </c>
      <c r="P1363" s="80" t="str">
        <f t="shared" si="98"/>
        <v/>
      </c>
      <c r="Q1363" s="72"/>
      <c r="R1363" s="68"/>
      <c r="S1363" s="69"/>
      <c r="T1363" s="71"/>
      <c r="U1363" s="35"/>
      <c r="V1363" s="35"/>
      <c r="W1363" s="35"/>
      <c r="X1363" s="35"/>
      <c r="Y1363" s="35"/>
      <c r="Z1363" s="35"/>
    </row>
    <row r="1364" spans="2:26" ht="12" customHeight="1">
      <c r="B1364" s="17">
        <v>32908</v>
      </c>
      <c r="C1364" s="18" t="s">
        <v>24</v>
      </c>
      <c r="D1364" s="27"/>
      <c r="E1364" s="34">
        <v>5.5440000000000003E-2</v>
      </c>
      <c r="F1364" s="19"/>
      <c r="G1364" s="21"/>
      <c r="H1364" s="32" t="s">
        <v>12</v>
      </c>
      <c r="I1364" s="32"/>
      <c r="J1364" s="19"/>
      <c r="K1364" s="19"/>
      <c r="L1364" s="19"/>
      <c r="M1364" s="1"/>
      <c r="N1364" s="78" t="str">
        <f t="shared" si="96"/>
        <v/>
      </c>
      <c r="O1364" s="79">
        <f t="shared" si="97"/>
        <v>1.848E-3</v>
      </c>
      <c r="P1364" s="80" t="str">
        <f t="shared" si="98"/>
        <v/>
      </c>
      <c r="Q1364" s="72"/>
      <c r="R1364" s="68"/>
      <c r="S1364" s="69"/>
      <c r="T1364" s="71"/>
      <c r="U1364" s="35"/>
      <c r="V1364" s="35"/>
      <c r="W1364" s="35"/>
      <c r="X1364" s="35"/>
      <c r="Y1364" s="35"/>
      <c r="Z1364" s="35"/>
    </row>
    <row r="1365" spans="2:26" ht="12" customHeight="1">
      <c r="B1365" s="17">
        <v>32908</v>
      </c>
      <c r="C1365" s="18" t="s">
        <v>24</v>
      </c>
      <c r="D1365" s="27"/>
      <c r="E1365" s="34">
        <v>5.2166518674215782E-3</v>
      </c>
      <c r="F1365" s="19"/>
      <c r="G1365" s="21"/>
      <c r="H1365" s="32" t="s">
        <v>12</v>
      </c>
      <c r="I1365" s="32"/>
      <c r="J1365" s="19"/>
      <c r="K1365" s="19">
        <v>4594.6282352299768</v>
      </c>
      <c r="L1365" s="19"/>
      <c r="M1365" s="1"/>
      <c r="N1365" s="78" t="str">
        <f t="shared" si="96"/>
        <v/>
      </c>
      <c r="O1365" s="79">
        <f t="shared" si="97"/>
        <v>1.7388839558071928E-4</v>
      </c>
      <c r="P1365" s="80" t="str">
        <f t="shared" si="98"/>
        <v/>
      </c>
      <c r="Q1365" s="72"/>
      <c r="R1365" s="68"/>
      <c r="S1365" s="69"/>
      <c r="T1365" s="71"/>
      <c r="U1365" s="35"/>
      <c r="V1365" s="35"/>
      <c r="W1365" s="35"/>
      <c r="X1365" s="35"/>
      <c r="Y1365" s="35"/>
      <c r="Z1365" s="35"/>
    </row>
    <row r="1366" spans="2:26" ht="12" customHeight="1">
      <c r="B1366" s="17">
        <v>32930</v>
      </c>
      <c r="C1366" s="18" t="s">
        <v>25</v>
      </c>
      <c r="D1366" s="27">
        <v>1.8323282556834096E-2</v>
      </c>
      <c r="E1366" s="34"/>
      <c r="F1366" s="19"/>
      <c r="G1366" s="21" t="s">
        <v>26</v>
      </c>
      <c r="H1366" s="20"/>
      <c r="I1366" s="20"/>
      <c r="J1366" s="19"/>
      <c r="K1366" s="19"/>
      <c r="L1366" s="19"/>
      <c r="M1366" s="1"/>
      <c r="N1366" s="78">
        <f t="shared" si="96"/>
        <v>3.6646565113668188E-3</v>
      </c>
      <c r="O1366" s="79" t="str">
        <f t="shared" si="97"/>
        <v/>
      </c>
      <c r="P1366" s="80" t="str">
        <f t="shared" si="98"/>
        <v/>
      </c>
      <c r="Q1366" s="72"/>
      <c r="R1366" s="68"/>
      <c r="S1366" s="69"/>
      <c r="T1366" s="71"/>
      <c r="U1366" s="35"/>
      <c r="V1366" s="35"/>
      <c r="W1366" s="35"/>
      <c r="X1366" s="35"/>
      <c r="Y1366" s="35"/>
      <c r="Z1366" s="35"/>
    </row>
    <row r="1367" spans="2:26" ht="12" customHeight="1">
      <c r="B1367" s="17">
        <v>32930</v>
      </c>
      <c r="C1367" s="18" t="s">
        <v>27</v>
      </c>
      <c r="D1367" s="27">
        <v>1.8323282556834096E-2</v>
      </c>
      <c r="E1367" s="34"/>
      <c r="F1367" s="19"/>
      <c r="G1367" s="21" t="s">
        <v>26</v>
      </c>
      <c r="H1367" s="20"/>
      <c r="I1367" s="20"/>
      <c r="J1367" s="19">
        <v>19.561342189052617</v>
      </c>
      <c r="K1367" s="19"/>
      <c r="L1367" s="19"/>
      <c r="M1367" s="1"/>
      <c r="N1367" s="78">
        <f t="shared" si="96"/>
        <v>3.6646565113668188E-3</v>
      </c>
      <c r="O1367" s="79" t="str">
        <f t="shared" si="97"/>
        <v/>
      </c>
      <c r="P1367" s="80" t="str">
        <f t="shared" si="98"/>
        <v/>
      </c>
      <c r="Q1367" s="72"/>
      <c r="R1367" s="68"/>
      <c r="S1367" s="69"/>
      <c r="T1367" s="71"/>
      <c r="U1367" s="35"/>
      <c r="V1367" s="35"/>
      <c r="W1367" s="35"/>
      <c r="X1367" s="35"/>
      <c r="Y1367" s="35"/>
      <c r="Z1367" s="35"/>
    </row>
    <row r="1368" spans="2:26" ht="12" customHeight="1">
      <c r="B1368" s="17">
        <v>32931</v>
      </c>
      <c r="C1368" s="18" t="s">
        <v>25</v>
      </c>
      <c r="D1368" s="27">
        <v>1.8322126197363418E-2</v>
      </c>
      <c r="E1368" s="34"/>
      <c r="F1368" s="19"/>
      <c r="G1368" s="18" t="s">
        <v>26</v>
      </c>
      <c r="H1368" s="20"/>
      <c r="I1368" s="20"/>
      <c r="J1368" s="19"/>
      <c r="K1368" s="19"/>
      <c r="L1368" s="19"/>
      <c r="M1368" s="1"/>
      <c r="N1368" s="78">
        <f t="shared" si="96"/>
        <v>3.6644252394726841E-3</v>
      </c>
      <c r="O1368" s="79" t="str">
        <f t="shared" si="97"/>
        <v/>
      </c>
      <c r="P1368" s="80" t="str">
        <f t="shared" si="98"/>
        <v/>
      </c>
      <c r="Q1368" s="72"/>
      <c r="R1368" s="68"/>
      <c r="S1368" s="69"/>
      <c r="T1368" s="71"/>
      <c r="U1368" s="35"/>
      <c r="V1368" s="35"/>
      <c r="W1368" s="35"/>
      <c r="X1368" s="35"/>
      <c r="Y1368" s="35"/>
      <c r="Z1368" s="35"/>
    </row>
    <row r="1369" spans="2:26" ht="12" customHeight="1">
      <c r="B1369" s="17">
        <v>32931</v>
      </c>
      <c r="C1369" s="18" t="s">
        <v>27</v>
      </c>
      <c r="D1369" s="27">
        <v>1.8322126197363418E-2</v>
      </c>
      <c r="E1369" s="34"/>
      <c r="F1369" s="19"/>
      <c r="G1369" s="18" t="s">
        <v>26</v>
      </c>
      <c r="H1369" s="20"/>
      <c r="I1369" s="20"/>
      <c r="J1369" s="19"/>
      <c r="K1369" s="19"/>
      <c r="L1369" s="19"/>
      <c r="M1369" s="1"/>
      <c r="N1369" s="78">
        <f t="shared" si="96"/>
        <v>3.6644252394726841E-3</v>
      </c>
      <c r="O1369" s="79" t="str">
        <f t="shared" si="97"/>
        <v/>
      </c>
      <c r="P1369" s="80" t="str">
        <f t="shared" si="98"/>
        <v/>
      </c>
      <c r="Q1369" s="72"/>
      <c r="R1369" s="68"/>
      <c r="S1369" s="69"/>
      <c r="T1369" s="71"/>
      <c r="U1369" s="35"/>
      <c r="V1369" s="35"/>
      <c r="W1369" s="35"/>
      <c r="X1369" s="35"/>
      <c r="Y1369" s="35"/>
      <c r="Z1369" s="35"/>
    </row>
    <row r="1370" spans="2:26" ht="12" customHeight="1">
      <c r="B1370" s="17">
        <v>32932</v>
      </c>
      <c r="C1370" s="18" t="s">
        <v>28</v>
      </c>
      <c r="D1370" s="27"/>
      <c r="E1370" s="34">
        <v>5.2087564058934449E-3</v>
      </c>
      <c r="F1370" s="19"/>
      <c r="G1370" s="21"/>
      <c r="H1370" s="32" t="s">
        <v>12</v>
      </c>
      <c r="I1370" s="32"/>
      <c r="J1370" s="19"/>
      <c r="K1370" s="19"/>
      <c r="L1370" s="19"/>
      <c r="M1370" s="1"/>
      <c r="N1370" s="78" t="str">
        <f t="shared" si="96"/>
        <v/>
      </c>
      <c r="O1370" s="79">
        <f t="shared" si="97"/>
        <v>1.7362521352978151E-4</v>
      </c>
      <c r="P1370" s="80" t="str">
        <f t="shared" si="98"/>
        <v/>
      </c>
      <c r="Q1370" s="72"/>
      <c r="R1370" s="68"/>
      <c r="S1370" s="69"/>
      <c r="T1370" s="71"/>
      <c r="U1370" s="35"/>
      <c r="V1370" s="35"/>
      <c r="W1370" s="35"/>
      <c r="X1370" s="35"/>
      <c r="Y1370" s="35"/>
      <c r="Z1370" s="35"/>
    </row>
    <row r="1371" spans="2:26" ht="12" customHeight="1">
      <c r="B1371" s="17">
        <v>32932</v>
      </c>
      <c r="C1371" s="18" t="s">
        <v>29</v>
      </c>
      <c r="D1371" s="27"/>
      <c r="E1371" s="34">
        <v>6.4000000000000001E-2</v>
      </c>
      <c r="F1371" s="19"/>
      <c r="G1371" s="21"/>
      <c r="H1371" s="20" t="s">
        <v>12</v>
      </c>
      <c r="I1371" s="20"/>
      <c r="J1371" s="19"/>
      <c r="K1371" s="19">
        <v>4587.6742134954839</v>
      </c>
      <c r="L1371" s="19"/>
      <c r="M1371" s="1"/>
      <c r="N1371" s="78" t="str">
        <f t="shared" si="96"/>
        <v/>
      </c>
      <c r="O1371" s="79">
        <f t="shared" si="97"/>
        <v>2.1333333333333334E-3</v>
      </c>
      <c r="P1371" s="80" t="str">
        <f t="shared" si="98"/>
        <v/>
      </c>
      <c r="Q1371" s="72"/>
      <c r="R1371" s="68"/>
      <c r="S1371" s="69"/>
      <c r="T1371" s="71"/>
      <c r="U1371" s="35"/>
      <c r="V1371" s="35"/>
      <c r="W1371" s="35"/>
      <c r="X1371" s="35"/>
      <c r="Y1371" s="35"/>
      <c r="Z1371" s="35"/>
    </row>
    <row r="1372" spans="2:26" ht="12" customHeight="1">
      <c r="B1372" s="17">
        <v>32933</v>
      </c>
      <c r="C1372" s="18" t="s">
        <v>24</v>
      </c>
      <c r="D1372" s="27"/>
      <c r="E1372" s="34">
        <v>5.2084276877840266E-3</v>
      </c>
      <c r="F1372" s="19"/>
      <c r="G1372" s="21"/>
      <c r="H1372" s="20" t="s">
        <v>12</v>
      </c>
      <c r="I1372" s="20"/>
      <c r="J1372" s="19"/>
      <c r="K1372" s="19"/>
      <c r="L1372" s="19"/>
      <c r="M1372" s="1"/>
      <c r="N1372" s="78" t="str">
        <f t="shared" si="96"/>
        <v/>
      </c>
      <c r="O1372" s="79">
        <f t="shared" si="97"/>
        <v>1.7361425625946755E-4</v>
      </c>
      <c r="P1372" s="80" t="str">
        <f t="shared" si="98"/>
        <v/>
      </c>
      <c r="Q1372" s="72"/>
      <c r="R1372" s="68"/>
      <c r="S1372" s="69"/>
      <c r="T1372" s="71"/>
      <c r="U1372" s="35"/>
      <c r="V1372" s="35"/>
      <c r="W1372" s="35"/>
      <c r="X1372" s="35"/>
      <c r="Y1372" s="35"/>
      <c r="Z1372" s="35"/>
    </row>
    <row r="1373" spans="2:26" ht="12" customHeight="1">
      <c r="B1373" s="17">
        <v>32933</v>
      </c>
      <c r="C1373" s="18" t="s">
        <v>35</v>
      </c>
      <c r="D1373" s="27"/>
      <c r="E1373" s="34">
        <v>8.5999999999999993E-2</v>
      </c>
      <c r="F1373" s="19"/>
      <c r="G1373" s="21"/>
      <c r="H1373" s="20" t="s">
        <v>12</v>
      </c>
      <c r="I1373" s="20"/>
      <c r="J1373" s="19"/>
      <c r="K1373" s="19"/>
      <c r="L1373" s="19"/>
      <c r="M1373" s="1"/>
      <c r="N1373" s="78" t="str">
        <f t="shared" si="96"/>
        <v/>
      </c>
      <c r="O1373" s="79">
        <f t="shared" si="97"/>
        <v>2.8666666666666662E-3</v>
      </c>
      <c r="P1373" s="80" t="str">
        <f t="shared" si="98"/>
        <v/>
      </c>
      <c r="Q1373" s="72"/>
      <c r="R1373" s="68"/>
      <c r="S1373" s="69"/>
      <c r="T1373" s="71"/>
      <c r="U1373" s="35"/>
      <c r="V1373" s="35"/>
      <c r="W1373" s="35"/>
      <c r="X1373" s="35"/>
      <c r="Y1373" s="35"/>
      <c r="Z1373" s="35"/>
    </row>
    <row r="1374" spans="2:26" ht="12" customHeight="1">
      <c r="B1374" s="17">
        <v>32935</v>
      </c>
      <c r="C1374" s="18" t="s">
        <v>24</v>
      </c>
      <c r="D1374" s="27"/>
      <c r="E1374" s="34">
        <v>5.2077703137988493E-3</v>
      </c>
      <c r="F1374" s="19"/>
      <c r="G1374" s="21"/>
      <c r="H1374" s="20" t="s">
        <v>12</v>
      </c>
      <c r="I1374" s="20"/>
      <c r="J1374" s="19"/>
      <c r="K1374" s="19"/>
      <c r="L1374" s="19"/>
      <c r="M1374" s="1"/>
      <c r="N1374" s="78" t="str">
        <f t="shared" si="96"/>
        <v/>
      </c>
      <c r="O1374" s="79">
        <f t="shared" si="97"/>
        <v>1.7359234379329497E-4</v>
      </c>
      <c r="P1374" s="80" t="str">
        <f t="shared" si="98"/>
        <v/>
      </c>
      <c r="Q1374" s="72"/>
      <c r="R1374" s="68"/>
      <c r="S1374" s="69"/>
      <c r="T1374" s="71"/>
      <c r="U1374" s="35"/>
      <c r="V1374" s="35"/>
      <c r="W1374" s="35"/>
      <c r="X1374" s="35"/>
      <c r="Y1374" s="35"/>
      <c r="Z1374" s="35"/>
    </row>
    <row r="1375" spans="2:26" ht="12" customHeight="1">
      <c r="B1375" s="17">
        <v>32935</v>
      </c>
      <c r="C1375" s="18" t="s">
        <v>24</v>
      </c>
      <c r="D1375" s="27"/>
      <c r="E1375" s="34">
        <v>5.2077703137988493E-3</v>
      </c>
      <c r="F1375" s="19"/>
      <c r="G1375" s="21"/>
      <c r="H1375" s="20" t="s">
        <v>12</v>
      </c>
      <c r="I1375" s="20"/>
      <c r="J1375" s="19"/>
      <c r="K1375" s="19">
        <v>4586.8057011439769</v>
      </c>
      <c r="L1375" s="19"/>
      <c r="M1375" s="1"/>
      <c r="N1375" s="78" t="str">
        <f t="shared" si="96"/>
        <v/>
      </c>
      <c r="O1375" s="79">
        <f t="shared" si="97"/>
        <v>1.7359234379329497E-4</v>
      </c>
      <c r="P1375" s="80" t="str">
        <f t="shared" si="98"/>
        <v/>
      </c>
      <c r="Q1375" s="72"/>
      <c r="R1375" s="68"/>
      <c r="S1375" s="69"/>
      <c r="T1375" s="71"/>
      <c r="U1375" s="35"/>
      <c r="V1375" s="35"/>
      <c r="W1375" s="35"/>
      <c r="X1375" s="35"/>
      <c r="Y1375" s="35"/>
      <c r="Z1375" s="35"/>
    </row>
    <row r="1376" spans="2:26" ht="12" customHeight="1">
      <c r="B1376" s="17">
        <v>32958</v>
      </c>
      <c r="C1376" s="18" t="s">
        <v>25</v>
      </c>
      <c r="D1376" s="27">
        <v>1.82909320616534E-2</v>
      </c>
      <c r="E1376" s="34"/>
      <c r="F1376" s="19"/>
      <c r="G1376" s="21" t="s">
        <v>26</v>
      </c>
      <c r="H1376" s="20"/>
      <c r="I1376" s="20"/>
      <c r="J1376" s="19">
        <v>19.526805849602951</v>
      </c>
      <c r="K1376" s="19"/>
      <c r="L1376" s="19"/>
      <c r="M1376" s="1"/>
      <c r="N1376" s="78">
        <f t="shared" si="96"/>
        <v>3.6581864123306799E-3</v>
      </c>
      <c r="O1376" s="79" t="str">
        <f t="shared" si="97"/>
        <v/>
      </c>
      <c r="P1376" s="80" t="str">
        <f t="shared" si="98"/>
        <v/>
      </c>
      <c r="Q1376" s="72"/>
      <c r="R1376" s="68"/>
      <c r="S1376" s="69"/>
      <c r="T1376" s="71"/>
      <c r="U1376" s="35"/>
      <c r="V1376" s="35"/>
      <c r="W1376" s="35"/>
      <c r="X1376" s="35"/>
      <c r="Y1376" s="35"/>
      <c r="Z1376" s="35"/>
    </row>
    <row r="1377" spans="2:26" ht="12" customHeight="1">
      <c r="B1377" s="17">
        <v>32958</v>
      </c>
      <c r="C1377" s="18" t="s">
        <v>27</v>
      </c>
      <c r="D1377" s="27">
        <v>1.82909320616534E-2</v>
      </c>
      <c r="E1377" s="34"/>
      <c r="F1377" s="19"/>
      <c r="G1377" s="21" t="s">
        <v>26</v>
      </c>
      <c r="H1377" s="32"/>
      <c r="I1377" s="32"/>
      <c r="J1377" s="19"/>
      <c r="K1377" s="19"/>
      <c r="L1377" s="19"/>
      <c r="M1377" s="1"/>
      <c r="N1377" s="78">
        <f t="shared" si="96"/>
        <v>3.6581864123306799E-3</v>
      </c>
      <c r="O1377" s="79" t="str">
        <f t="shared" si="97"/>
        <v/>
      </c>
      <c r="P1377" s="80" t="str">
        <f t="shared" si="98"/>
        <v/>
      </c>
      <c r="Q1377" s="72"/>
      <c r="R1377" s="68"/>
      <c r="S1377" s="69"/>
      <c r="T1377" s="71"/>
      <c r="U1377" s="35"/>
      <c r="V1377" s="35"/>
      <c r="W1377" s="35"/>
      <c r="X1377" s="35"/>
      <c r="Y1377" s="35"/>
      <c r="Z1377" s="35"/>
    </row>
    <row r="1378" spans="2:26" ht="12" customHeight="1">
      <c r="B1378" s="17">
        <v>32961</v>
      </c>
      <c r="C1378" s="18" t="s">
        <v>27</v>
      </c>
      <c r="D1378" s="27">
        <v>1.828746932657745E-2</v>
      </c>
      <c r="E1378" s="34"/>
      <c r="F1378" s="19"/>
      <c r="G1378" s="21" t="s">
        <v>26</v>
      </c>
      <c r="H1378" s="20"/>
      <c r="I1378" s="20"/>
      <c r="J1378" s="19"/>
      <c r="K1378" s="19"/>
      <c r="L1378" s="19"/>
      <c r="M1378" s="1"/>
      <c r="N1378" s="78">
        <f t="shared" si="96"/>
        <v>3.6574938653154898E-3</v>
      </c>
      <c r="O1378" s="79" t="str">
        <f t="shared" si="97"/>
        <v/>
      </c>
      <c r="P1378" s="80" t="str">
        <f t="shared" si="98"/>
        <v/>
      </c>
      <c r="Q1378" s="72"/>
      <c r="R1378" s="68"/>
      <c r="S1378" s="69"/>
      <c r="T1378" s="71"/>
      <c r="U1378" s="35"/>
      <c r="V1378" s="35"/>
      <c r="W1378" s="35"/>
      <c r="X1378" s="35"/>
      <c r="Y1378" s="35"/>
      <c r="Z1378" s="35"/>
    </row>
    <row r="1379" spans="2:26" ht="12" customHeight="1">
      <c r="B1379" s="17">
        <v>32961</v>
      </c>
      <c r="C1379" s="18" t="s">
        <v>27</v>
      </c>
      <c r="D1379" s="27">
        <v>1.828746932657745E-2</v>
      </c>
      <c r="E1379" s="34"/>
      <c r="F1379" s="19"/>
      <c r="G1379" s="21" t="s">
        <v>26</v>
      </c>
      <c r="H1379" s="32"/>
      <c r="I1379" s="32"/>
      <c r="J1379" s="19">
        <v>19.52310914594079</v>
      </c>
      <c r="K1379" s="19"/>
      <c r="L1379" s="19"/>
      <c r="M1379" s="1"/>
      <c r="N1379" s="78">
        <f t="shared" si="96"/>
        <v>3.6574938653154898E-3</v>
      </c>
      <c r="O1379" s="79" t="str">
        <f t="shared" si="97"/>
        <v/>
      </c>
      <c r="P1379" s="80" t="str">
        <f t="shared" si="98"/>
        <v/>
      </c>
      <c r="Q1379" s="72"/>
      <c r="R1379" s="68"/>
      <c r="S1379" s="69"/>
      <c r="T1379" s="71"/>
      <c r="U1379" s="35"/>
      <c r="V1379" s="35"/>
      <c r="W1379" s="35"/>
      <c r="X1379" s="35"/>
      <c r="Y1379" s="35"/>
      <c r="Z1379" s="35"/>
    </row>
    <row r="1380" spans="2:26" ht="12" customHeight="1">
      <c r="B1380" s="17">
        <v>32962</v>
      </c>
      <c r="C1380" s="18" t="s">
        <v>28</v>
      </c>
      <c r="D1380" s="27"/>
      <c r="E1380" s="34">
        <v>0.17</v>
      </c>
      <c r="F1380" s="19"/>
      <c r="G1380" s="18"/>
      <c r="H1380" s="20" t="s">
        <v>12</v>
      </c>
      <c r="I1380" s="20"/>
      <c r="J1380" s="19"/>
      <c r="K1380" s="19"/>
      <c r="L1380" s="19"/>
      <c r="M1380" s="1"/>
      <c r="N1380" s="78" t="str">
        <f t="shared" si="96"/>
        <v/>
      </c>
      <c r="O1380" s="79">
        <f t="shared" si="97"/>
        <v>5.6666666666666671E-3</v>
      </c>
      <c r="P1380" s="80" t="str">
        <f t="shared" si="98"/>
        <v/>
      </c>
      <c r="Q1380" s="72"/>
      <c r="R1380" s="68"/>
      <c r="S1380" s="69"/>
      <c r="T1380" s="71"/>
      <c r="U1380" s="35"/>
      <c r="V1380" s="35"/>
      <c r="W1380" s="35"/>
      <c r="X1380" s="35"/>
      <c r="Y1380" s="35"/>
      <c r="Z1380" s="35"/>
    </row>
    <row r="1381" spans="2:26" ht="12" customHeight="1">
      <c r="B1381" s="17">
        <v>32962</v>
      </c>
      <c r="C1381" s="18" t="s">
        <v>29</v>
      </c>
      <c r="D1381" s="27"/>
      <c r="E1381" s="34">
        <v>5.1989038813681733E-3</v>
      </c>
      <c r="F1381" s="19"/>
      <c r="G1381" s="21"/>
      <c r="H1381" s="20" t="s">
        <v>12</v>
      </c>
      <c r="I1381" s="20"/>
      <c r="J1381" s="19"/>
      <c r="K1381" s="19"/>
      <c r="L1381" s="19"/>
      <c r="M1381" s="1"/>
      <c r="N1381" s="78" t="str">
        <f t="shared" si="96"/>
        <v/>
      </c>
      <c r="O1381" s="79">
        <f t="shared" si="97"/>
        <v>1.7329679604560576E-4</v>
      </c>
      <c r="P1381" s="80" t="str">
        <f t="shared" si="98"/>
        <v/>
      </c>
      <c r="Q1381" s="72"/>
      <c r="R1381" s="68"/>
      <c r="S1381" s="69"/>
      <c r="T1381" s="71"/>
      <c r="U1381" s="35"/>
      <c r="V1381" s="35"/>
      <c r="W1381" s="35"/>
      <c r="X1381" s="35"/>
      <c r="Y1381" s="35"/>
      <c r="Z1381" s="35"/>
    </row>
    <row r="1382" spans="2:26" ht="12" customHeight="1">
      <c r="B1382" s="17">
        <v>32962</v>
      </c>
      <c r="C1382" s="18" t="s">
        <v>25</v>
      </c>
      <c r="D1382" s="27">
        <v>1.8286315227234992E-2</v>
      </c>
      <c r="E1382" s="34"/>
      <c r="F1382" s="19"/>
      <c r="G1382" s="21" t="s">
        <v>26</v>
      </c>
      <c r="H1382" s="20"/>
      <c r="I1382" s="20"/>
      <c r="J1382" s="19"/>
      <c r="K1382" s="19"/>
      <c r="L1382" s="19"/>
      <c r="M1382" s="1"/>
      <c r="N1382" s="78">
        <f t="shared" si="96"/>
        <v>3.6572630454469982E-3</v>
      </c>
      <c r="O1382" s="79" t="str">
        <f t="shared" si="97"/>
        <v/>
      </c>
      <c r="P1382" s="80" t="str">
        <f t="shared" si="98"/>
        <v/>
      </c>
      <c r="Q1382" s="72"/>
      <c r="R1382" s="68"/>
      <c r="S1382" s="69"/>
      <c r="T1382" s="71"/>
      <c r="U1382" s="35"/>
      <c r="V1382" s="35"/>
      <c r="W1382" s="35"/>
      <c r="X1382" s="35"/>
      <c r="Y1382" s="35"/>
      <c r="Z1382" s="35"/>
    </row>
    <row r="1383" spans="2:26" ht="12" customHeight="1">
      <c r="B1383" s="17">
        <v>32962</v>
      </c>
      <c r="C1383" s="18" t="s">
        <v>27</v>
      </c>
      <c r="D1383" s="27">
        <v>1.8286315227234992E-2</v>
      </c>
      <c r="E1383" s="34"/>
      <c r="F1383" s="19"/>
      <c r="G1383" s="21" t="s">
        <v>26</v>
      </c>
      <c r="H1383" s="32"/>
      <c r="I1383" s="32"/>
      <c r="J1383" s="19"/>
      <c r="K1383" s="19"/>
      <c r="L1383" s="19"/>
      <c r="M1383" s="1"/>
      <c r="N1383" s="78">
        <f t="shared" si="96"/>
        <v>3.6572630454469982E-3</v>
      </c>
      <c r="O1383" s="79" t="str">
        <f t="shared" si="97"/>
        <v/>
      </c>
      <c r="P1383" s="80" t="str">
        <f t="shared" si="98"/>
        <v/>
      </c>
      <c r="Q1383" s="72"/>
      <c r="R1383" s="68"/>
      <c r="S1383" s="69"/>
      <c r="T1383" s="71"/>
      <c r="U1383" s="35"/>
      <c r="V1383" s="35"/>
      <c r="W1383" s="35"/>
      <c r="X1383" s="35"/>
      <c r="Y1383" s="35"/>
      <c r="Z1383" s="35"/>
    </row>
    <row r="1384" spans="2:26" ht="12" customHeight="1">
      <c r="B1384" s="17">
        <v>32963</v>
      </c>
      <c r="C1384" s="18" t="s">
        <v>24</v>
      </c>
      <c r="D1384" s="27"/>
      <c r="E1384" s="34">
        <v>5.1985757850392693E-3</v>
      </c>
      <c r="F1384" s="19"/>
      <c r="G1384" s="18"/>
      <c r="H1384" s="20" t="s">
        <v>12</v>
      </c>
      <c r="I1384" s="20"/>
      <c r="J1384" s="19"/>
      <c r="K1384" s="19"/>
      <c r="L1384" s="19"/>
      <c r="M1384" s="1"/>
      <c r="N1384" s="78" t="str">
        <f t="shared" si="96"/>
        <v/>
      </c>
      <c r="O1384" s="79">
        <f t="shared" si="97"/>
        <v>1.7328585950130898E-4</v>
      </c>
      <c r="P1384" s="80" t="str">
        <f t="shared" si="98"/>
        <v/>
      </c>
      <c r="Q1384" s="72"/>
      <c r="R1384" s="68"/>
      <c r="S1384" s="69"/>
      <c r="T1384" s="71"/>
      <c r="U1384" s="35"/>
      <c r="V1384" s="35"/>
      <c r="W1384" s="35"/>
      <c r="X1384" s="35"/>
      <c r="Y1384" s="35"/>
      <c r="Z1384" s="35"/>
    </row>
    <row r="1385" spans="2:26" ht="12" customHeight="1">
      <c r="B1385" s="17">
        <v>32963</v>
      </c>
      <c r="C1385" s="18" t="s">
        <v>24</v>
      </c>
      <c r="D1385" s="27"/>
      <c r="E1385" s="34">
        <v>5.1985757850392693E-3</v>
      </c>
      <c r="F1385" s="19"/>
      <c r="G1385" s="21"/>
      <c r="H1385" s="20" t="s">
        <v>12</v>
      </c>
      <c r="I1385" s="20"/>
      <c r="J1385" s="19"/>
      <c r="K1385" s="19">
        <v>4578.7075104803007</v>
      </c>
      <c r="L1385" s="19"/>
      <c r="M1385" s="1"/>
      <c r="N1385" s="78" t="str">
        <f t="shared" si="96"/>
        <v/>
      </c>
      <c r="O1385" s="79">
        <f t="shared" si="97"/>
        <v>1.7328585950130898E-4</v>
      </c>
      <c r="P1385" s="80" t="str">
        <f t="shared" si="98"/>
        <v/>
      </c>
      <c r="Q1385" s="72"/>
      <c r="R1385" s="68"/>
      <c r="S1385" s="69"/>
      <c r="T1385" s="71"/>
      <c r="U1385" s="35"/>
      <c r="V1385" s="35"/>
      <c r="W1385" s="35"/>
      <c r="X1385" s="35"/>
      <c r="Y1385" s="35"/>
      <c r="Z1385" s="35"/>
    </row>
    <row r="1386" spans="2:26" ht="12" customHeight="1">
      <c r="B1386" s="17">
        <v>32965</v>
      </c>
      <c r="C1386" s="18" t="s">
        <v>24</v>
      </c>
      <c r="D1386" s="27"/>
      <c r="E1386" s="34">
        <v>7.4999999999999997E-2</v>
      </c>
      <c r="F1386" s="19"/>
      <c r="G1386" s="21"/>
      <c r="H1386" s="20" t="s">
        <v>12</v>
      </c>
      <c r="I1386" s="20"/>
      <c r="J1386" s="19"/>
      <c r="K1386" s="19"/>
      <c r="L1386" s="19"/>
      <c r="M1386" s="1"/>
      <c r="N1386" s="78" t="str">
        <f t="shared" si="96"/>
        <v/>
      </c>
      <c r="O1386" s="79">
        <f t="shared" si="97"/>
        <v>2.5000000000000001E-3</v>
      </c>
      <c r="P1386" s="80" t="str">
        <f t="shared" si="98"/>
        <v/>
      </c>
      <c r="Q1386" s="72"/>
      <c r="R1386" s="68"/>
      <c r="S1386" s="69"/>
      <c r="T1386" s="71"/>
      <c r="U1386" s="35"/>
      <c r="V1386" s="35"/>
      <c r="W1386" s="35"/>
      <c r="X1386" s="35"/>
      <c r="Y1386" s="35"/>
      <c r="Z1386" s="35"/>
    </row>
    <row r="1387" spans="2:26" ht="12" customHeight="1">
      <c r="B1387" s="17">
        <v>32965</v>
      </c>
      <c r="C1387" s="18" t="s">
        <v>35</v>
      </c>
      <c r="D1387" s="27"/>
      <c r="E1387" s="34">
        <v>0.17</v>
      </c>
      <c r="F1387" s="19"/>
      <c r="G1387" s="21"/>
      <c r="H1387" s="20" t="s">
        <v>12</v>
      </c>
      <c r="I1387" s="20"/>
      <c r="J1387" s="19"/>
      <c r="K1387" s="19"/>
      <c r="L1387" s="19"/>
      <c r="M1387" s="1"/>
      <c r="N1387" s="78" t="str">
        <f t="shared" si="96"/>
        <v/>
      </c>
      <c r="O1387" s="79">
        <f t="shared" si="97"/>
        <v>5.6666666666666671E-3</v>
      </c>
      <c r="P1387" s="80" t="str">
        <f t="shared" si="98"/>
        <v/>
      </c>
      <c r="Q1387" s="72"/>
      <c r="R1387" s="68"/>
      <c r="S1387" s="69"/>
      <c r="T1387" s="71"/>
      <c r="U1387" s="35"/>
      <c r="V1387" s="35"/>
      <c r="W1387" s="35"/>
      <c r="X1387" s="35"/>
      <c r="Y1387" s="35"/>
      <c r="Z1387" s="35"/>
    </row>
    <row r="1388" spans="2:26" ht="12" customHeight="1">
      <c r="B1388" s="17">
        <v>32989</v>
      </c>
      <c r="C1388" s="18" t="s">
        <v>25</v>
      </c>
      <c r="D1388" s="27">
        <v>1.8255182061100779E-2</v>
      </c>
      <c r="E1388" s="34"/>
      <c r="F1388" s="19"/>
      <c r="G1388" s="21" t="s">
        <v>26</v>
      </c>
      <c r="H1388" s="20"/>
      <c r="I1388" s="20"/>
      <c r="J1388" s="19">
        <v>19.488640308472451</v>
      </c>
      <c r="K1388" s="19"/>
      <c r="L1388" s="19"/>
      <c r="M1388" s="1"/>
      <c r="N1388" s="78">
        <f t="shared" si="96"/>
        <v>3.6510364122201554E-3</v>
      </c>
      <c r="O1388" s="79" t="str">
        <f t="shared" si="97"/>
        <v/>
      </c>
      <c r="P1388" s="80" t="str">
        <f t="shared" si="98"/>
        <v/>
      </c>
      <c r="Q1388" s="72"/>
      <c r="R1388" s="68"/>
      <c r="S1388" s="69"/>
      <c r="T1388" s="71"/>
      <c r="U1388" s="35"/>
      <c r="V1388" s="35"/>
      <c r="W1388" s="35"/>
      <c r="X1388" s="35"/>
      <c r="Y1388" s="35"/>
      <c r="Z1388" s="35"/>
    </row>
    <row r="1389" spans="2:26" ht="12" customHeight="1">
      <c r="B1389" s="17">
        <v>32989</v>
      </c>
      <c r="C1389" s="18" t="s">
        <v>27</v>
      </c>
      <c r="D1389" s="27">
        <v>1.8255182061100779E-2</v>
      </c>
      <c r="E1389" s="34"/>
      <c r="F1389" s="19"/>
      <c r="G1389" s="21" t="s">
        <v>26</v>
      </c>
      <c r="H1389" s="20"/>
      <c r="I1389" s="20"/>
      <c r="J1389" s="19"/>
      <c r="K1389" s="19"/>
      <c r="L1389" s="19"/>
      <c r="M1389" s="1"/>
      <c r="N1389" s="78">
        <f t="shared" ref="N1389:N1452" si="99">IF(D1389&lt;&gt;"",D1389/1000*200,"")</f>
        <v>3.6510364122201554E-3</v>
      </c>
      <c r="O1389" s="79" t="str">
        <f t="shared" si="97"/>
        <v/>
      </c>
      <c r="P1389" s="80" t="str">
        <f t="shared" si="98"/>
        <v/>
      </c>
      <c r="Q1389" s="72"/>
      <c r="R1389" s="68"/>
      <c r="S1389" s="69"/>
      <c r="T1389" s="71"/>
      <c r="U1389" s="35"/>
      <c r="V1389" s="35"/>
      <c r="W1389" s="35"/>
      <c r="X1389" s="35"/>
      <c r="Y1389" s="35"/>
      <c r="Z1389" s="35"/>
    </row>
    <row r="1390" spans="2:26" ht="12" customHeight="1">
      <c r="B1390" s="17">
        <v>32990</v>
      </c>
      <c r="C1390" s="18" t="s">
        <v>28</v>
      </c>
      <c r="D1390" s="27"/>
      <c r="E1390" s="34">
        <v>0.11</v>
      </c>
      <c r="F1390" s="19"/>
      <c r="G1390" s="21"/>
      <c r="H1390" s="20" t="s">
        <v>12</v>
      </c>
      <c r="I1390" s="20"/>
      <c r="J1390" s="19"/>
      <c r="K1390" s="19">
        <v>4570.912082050223</v>
      </c>
      <c r="L1390" s="19"/>
      <c r="M1390" s="1"/>
      <c r="N1390" s="78" t="str">
        <f t="shared" si="99"/>
        <v/>
      </c>
      <c r="O1390" s="79">
        <f t="shared" ref="O1390:O1453" si="100">IF(E1390&lt;&gt;"",E1390/30,"")</f>
        <v>3.6666666666666666E-3</v>
      </c>
      <c r="P1390" s="80" t="str">
        <f t="shared" ref="P1390:P1453" si="101">IF(F1390&lt;&gt;"",F1390/30,"")</f>
        <v/>
      </c>
      <c r="Q1390" s="72"/>
      <c r="R1390" s="68"/>
      <c r="S1390" s="69"/>
      <c r="T1390" s="71"/>
      <c r="U1390" s="35"/>
      <c r="V1390" s="35"/>
      <c r="W1390" s="35"/>
      <c r="X1390" s="35"/>
      <c r="Y1390" s="35"/>
      <c r="Z1390" s="35"/>
    </row>
    <row r="1391" spans="2:26" ht="12" customHeight="1">
      <c r="B1391" s="17">
        <v>32990</v>
      </c>
      <c r="C1391" s="18" t="s">
        <v>29</v>
      </c>
      <c r="D1391" s="27"/>
      <c r="E1391" s="34">
        <v>6.8000000000000005E-2</v>
      </c>
      <c r="F1391" s="19"/>
      <c r="G1391" s="21"/>
      <c r="H1391" s="20" t="s">
        <v>12</v>
      </c>
      <c r="I1391" s="20"/>
      <c r="J1391" s="19"/>
      <c r="K1391" s="19">
        <v>4570.912082050223</v>
      </c>
      <c r="L1391" s="19"/>
      <c r="M1391" s="1"/>
      <c r="N1391" s="78" t="str">
        <f t="shared" si="99"/>
        <v/>
      </c>
      <c r="O1391" s="79">
        <f t="shared" si="100"/>
        <v>2.2666666666666668E-3</v>
      </c>
      <c r="P1391" s="80" t="str">
        <f t="shared" si="101"/>
        <v/>
      </c>
      <c r="Q1391" s="72"/>
      <c r="R1391" s="68"/>
      <c r="S1391" s="69"/>
      <c r="T1391" s="71"/>
      <c r="U1391" s="35"/>
      <c r="V1391" s="35"/>
      <c r="W1391" s="35"/>
      <c r="X1391" s="35"/>
      <c r="Y1391" s="35"/>
      <c r="Z1391" s="35"/>
    </row>
    <row r="1392" spans="2:26" ht="12" customHeight="1">
      <c r="B1392" s="17">
        <v>32994</v>
      </c>
      <c r="C1392" s="18" t="s">
        <v>35</v>
      </c>
      <c r="D1392" s="27"/>
      <c r="E1392" s="34">
        <v>0.24</v>
      </c>
      <c r="F1392" s="19"/>
      <c r="G1392" s="21"/>
      <c r="H1392" s="32" t="s">
        <v>12</v>
      </c>
      <c r="I1392" s="32"/>
      <c r="J1392" s="19"/>
      <c r="K1392" s="19"/>
      <c r="L1392" s="19"/>
      <c r="M1392" s="1"/>
      <c r="N1392" s="78" t="str">
        <f t="shared" si="99"/>
        <v/>
      </c>
      <c r="O1392" s="79">
        <f t="shared" si="100"/>
        <v>8.0000000000000002E-3</v>
      </c>
      <c r="P1392" s="80" t="str">
        <f t="shared" si="101"/>
        <v/>
      </c>
      <c r="Q1392" s="72"/>
      <c r="R1392" s="68"/>
      <c r="S1392" s="69"/>
      <c r="T1392" s="71"/>
      <c r="U1392" s="35"/>
      <c r="V1392" s="35"/>
      <c r="W1392" s="35"/>
      <c r="X1392" s="35"/>
      <c r="Y1392" s="35"/>
      <c r="Z1392" s="35"/>
    </row>
    <row r="1393" spans="2:26" ht="12" customHeight="1">
      <c r="B1393" s="17">
        <v>32995</v>
      </c>
      <c r="C1393" s="18" t="s">
        <v>24</v>
      </c>
      <c r="D1393" s="27"/>
      <c r="E1393" s="34">
        <v>5.8999999999999997E-2</v>
      </c>
      <c r="F1393" s="19"/>
      <c r="G1393" s="21"/>
      <c r="H1393" s="20" t="s">
        <v>12</v>
      </c>
      <c r="I1393" s="20"/>
      <c r="J1393" s="19"/>
      <c r="K1393" s="19"/>
      <c r="L1393" s="19"/>
      <c r="M1393" s="1"/>
      <c r="N1393" s="78" t="str">
        <f t="shared" si="99"/>
        <v/>
      </c>
      <c r="O1393" s="79">
        <f t="shared" si="100"/>
        <v>1.9666666666666665E-3</v>
      </c>
      <c r="P1393" s="80" t="str">
        <f t="shared" si="101"/>
        <v/>
      </c>
      <c r="Q1393" s="72"/>
      <c r="R1393" s="68"/>
      <c r="S1393" s="69"/>
      <c r="T1393" s="71"/>
      <c r="U1393" s="35"/>
      <c r="V1393" s="35"/>
      <c r="W1393" s="35"/>
      <c r="X1393" s="35"/>
      <c r="Y1393" s="35"/>
      <c r="Z1393" s="35"/>
    </row>
    <row r="1394" spans="2:26" ht="12" customHeight="1">
      <c r="B1394" s="17">
        <v>32995</v>
      </c>
      <c r="C1394" s="18" t="s">
        <v>24</v>
      </c>
      <c r="D1394" s="27"/>
      <c r="E1394" s="34">
        <v>5.5E-2</v>
      </c>
      <c r="F1394" s="19"/>
      <c r="G1394" s="21"/>
      <c r="H1394" s="32" t="s">
        <v>12</v>
      </c>
      <c r="I1394" s="32"/>
      <c r="J1394" s="19"/>
      <c r="K1394" s="19"/>
      <c r="L1394" s="19"/>
      <c r="M1394" s="1"/>
      <c r="N1394" s="78" t="str">
        <f t="shared" si="99"/>
        <v/>
      </c>
      <c r="O1394" s="79">
        <f t="shared" si="100"/>
        <v>1.8333333333333333E-3</v>
      </c>
      <c r="P1394" s="80" t="str">
        <f t="shared" si="101"/>
        <v/>
      </c>
      <c r="Q1394" s="72"/>
      <c r="R1394" s="68"/>
      <c r="S1394" s="69"/>
      <c r="T1394" s="71"/>
      <c r="U1394" s="35"/>
      <c r="V1394" s="35"/>
      <c r="W1394" s="35"/>
      <c r="X1394" s="35"/>
      <c r="Y1394" s="35"/>
      <c r="Z1394" s="35"/>
    </row>
    <row r="1395" spans="2:26" ht="12" customHeight="1">
      <c r="B1395" s="17">
        <v>32995</v>
      </c>
      <c r="C1395" s="18" t="s">
        <v>24</v>
      </c>
      <c r="D1395" s="27"/>
      <c r="E1395" s="34">
        <v>6.2300000000000001E-2</v>
      </c>
      <c r="F1395" s="19"/>
      <c r="G1395" s="21"/>
      <c r="H1395" s="32" t="s">
        <v>12</v>
      </c>
      <c r="I1395" s="32"/>
      <c r="J1395" s="19"/>
      <c r="K1395" s="19">
        <v>4569.4699413300796</v>
      </c>
      <c r="L1395" s="19"/>
      <c r="M1395" s="1"/>
      <c r="N1395" s="78" t="str">
        <f t="shared" si="99"/>
        <v/>
      </c>
      <c r="O1395" s="79">
        <f t="shared" si="100"/>
        <v>2.0766666666666668E-3</v>
      </c>
      <c r="P1395" s="80" t="str">
        <f t="shared" si="101"/>
        <v/>
      </c>
      <c r="Q1395" s="72"/>
      <c r="R1395" s="68"/>
      <c r="S1395" s="69"/>
      <c r="T1395" s="71"/>
      <c r="U1395" s="35"/>
      <c r="V1395" s="35"/>
      <c r="W1395" s="35"/>
      <c r="X1395" s="35"/>
      <c r="Y1395" s="35"/>
      <c r="Z1395" s="35"/>
    </row>
    <row r="1396" spans="2:26" ht="12" customHeight="1">
      <c r="B1396" s="17">
        <v>32995</v>
      </c>
      <c r="C1396" s="18" t="s">
        <v>25</v>
      </c>
      <c r="D1396" s="27">
        <v>1.8248270781185839E-2</v>
      </c>
      <c r="E1396" s="34"/>
      <c r="F1396" s="19"/>
      <c r="G1396" s="21" t="s">
        <v>26</v>
      </c>
      <c r="H1396" s="20"/>
      <c r="I1396" s="20"/>
      <c r="J1396" s="19"/>
      <c r="K1396" s="19"/>
      <c r="L1396" s="19"/>
      <c r="M1396" s="1"/>
      <c r="N1396" s="78">
        <f t="shared" si="99"/>
        <v>3.6496541562371682E-3</v>
      </c>
      <c r="O1396" s="79" t="str">
        <f t="shared" si="100"/>
        <v/>
      </c>
      <c r="P1396" s="80" t="str">
        <f t="shared" si="101"/>
        <v/>
      </c>
      <c r="Q1396" s="72"/>
      <c r="R1396" s="68"/>
      <c r="S1396" s="69"/>
      <c r="T1396" s="71"/>
      <c r="U1396" s="35"/>
      <c r="V1396" s="35"/>
      <c r="W1396" s="35"/>
      <c r="X1396" s="35"/>
      <c r="Y1396" s="35"/>
      <c r="Z1396" s="35"/>
    </row>
    <row r="1397" spans="2:26" ht="12" customHeight="1">
      <c r="B1397" s="17">
        <v>32995</v>
      </c>
      <c r="C1397" s="18" t="s">
        <v>27</v>
      </c>
      <c r="D1397" s="27">
        <v>1.8248270781185839E-2</v>
      </c>
      <c r="E1397" s="34"/>
      <c r="F1397" s="19"/>
      <c r="G1397" s="21" t="s">
        <v>26</v>
      </c>
      <c r="H1397" s="20"/>
      <c r="I1397" s="20"/>
      <c r="J1397" s="19">
        <v>19.481262050184881</v>
      </c>
      <c r="K1397" s="19"/>
      <c r="L1397" s="19"/>
      <c r="M1397" s="1"/>
      <c r="N1397" s="78">
        <f t="shared" si="99"/>
        <v>3.6496541562371682E-3</v>
      </c>
      <c r="O1397" s="79" t="str">
        <f t="shared" si="100"/>
        <v/>
      </c>
      <c r="P1397" s="80" t="str">
        <f t="shared" si="101"/>
        <v/>
      </c>
      <c r="Q1397" s="72"/>
      <c r="R1397" s="68"/>
      <c r="S1397" s="69"/>
      <c r="T1397" s="71"/>
      <c r="U1397" s="35"/>
      <c r="V1397" s="35"/>
      <c r="W1397" s="35"/>
      <c r="X1397" s="35"/>
      <c r="Y1397" s="35"/>
      <c r="Z1397" s="35"/>
    </row>
    <row r="1398" spans="2:26" ht="12" customHeight="1">
      <c r="B1398" s="17">
        <v>33000</v>
      </c>
      <c r="C1398" s="18" t="s">
        <v>30</v>
      </c>
      <c r="D1398" s="27"/>
      <c r="E1398" s="34"/>
      <c r="F1398" s="19">
        <v>680</v>
      </c>
      <c r="G1398" s="21"/>
      <c r="H1398" s="20"/>
      <c r="I1398" s="20" t="s">
        <v>20</v>
      </c>
      <c r="J1398" s="19"/>
      <c r="K1398" s="19"/>
      <c r="L1398" s="19">
        <v>47548.967149505625</v>
      </c>
      <c r="M1398" s="1"/>
      <c r="N1398" s="78" t="str">
        <f t="shared" si="99"/>
        <v/>
      </c>
      <c r="O1398" s="79" t="str">
        <f t="shared" si="100"/>
        <v/>
      </c>
      <c r="P1398" s="80">
        <f t="shared" si="101"/>
        <v>22.666666666666668</v>
      </c>
      <c r="Q1398" s="72"/>
      <c r="R1398" s="68"/>
      <c r="S1398" s="69"/>
      <c r="T1398" s="71"/>
      <c r="U1398" s="35"/>
      <c r="V1398" s="35"/>
      <c r="W1398" s="35"/>
      <c r="X1398" s="35"/>
      <c r="Y1398" s="35"/>
      <c r="Z1398" s="35"/>
    </row>
    <row r="1399" spans="2:26" ht="12" customHeight="1">
      <c r="B1399" s="17">
        <v>33021</v>
      </c>
      <c r="C1399" s="18" t="s">
        <v>25</v>
      </c>
      <c r="D1399" s="27">
        <v>1.8218352124649641E-2</v>
      </c>
      <c r="E1399" s="34"/>
      <c r="F1399" s="19"/>
      <c r="G1399" s="21" t="s">
        <v>26</v>
      </c>
      <c r="H1399" s="20"/>
      <c r="I1399" s="20"/>
      <c r="J1399" s="19"/>
      <c r="K1399" s="19"/>
      <c r="L1399" s="19"/>
      <c r="M1399" s="1"/>
      <c r="N1399" s="78">
        <f t="shared" si="99"/>
        <v>3.6436704249299279E-3</v>
      </c>
      <c r="O1399" s="79" t="str">
        <f t="shared" si="100"/>
        <v/>
      </c>
      <c r="P1399" s="80" t="str">
        <f t="shared" si="101"/>
        <v/>
      </c>
      <c r="Q1399" s="72"/>
      <c r="R1399" s="68"/>
      <c r="S1399" s="69"/>
      <c r="T1399" s="71"/>
      <c r="U1399" s="35"/>
      <c r="V1399" s="35"/>
      <c r="W1399" s="35"/>
      <c r="X1399" s="35"/>
      <c r="Y1399" s="35"/>
      <c r="Z1399" s="35"/>
    </row>
    <row r="1400" spans="2:26" ht="12" customHeight="1">
      <c r="B1400" s="17">
        <v>33021</v>
      </c>
      <c r="C1400" s="18" t="s">
        <v>27</v>
      </c>
      <c r="D1400" s="27">
        <v>1.8218352124649641E-2</v>
      </c>
      <c r="E1400" s="34"/>
      <c r="F1400" s="19"/>
      <c r="G1400" s="21" t="s">
        <v>26</v>
      </c>
      <c r="H1400" s="20"/>
      <c r="I1400" s="20"/>
      <c r="J1400" s="19"/>
      <c r="K1400" s="19"/>
      <c r="L1400" s="19"/>
      <c r="M1400" s="1"/>
      <c r="N1400" s="78">
        <f t="shared" si="99"/>
        <v>3.6436704249299279E-3</v>
      </c>
      <c r="O1400" s="79" t="str">
        <f t="shared" si="100"/>
        <v/>
      </c>
      <c r="P1400" s="80" t="str">
        <f t="shared" si="101"/>
        <v/>
      </c>
      <c r="Q1400" s="72"/>
      <c r="R1400" s="68"/>
      <c r="S1400" s="69"/>
      <c r="T1400" s="71"/>
      <c r="U1400" s="35"/>
      <c r="V1400" s="35"/>
      <c r="W1400" s="35"/>
      <c r="X1400" s="35"/>
      <c r="Y1400" s="35"/>
      <c r="Z1400" s="35"/>
    </row>
    <row r="1401" spans="2:26" ht="12" customHeight="1">
      <c r="B1401" s="17">
        <v>33023</v>
      </c>
      <c r="C1401" s="18" t="s">
        <v>25</v>
      </c>
      <c r="D1401" s="27">
        <v>1.8216052722323749E-2</v>
      </c>
      <c r="E1401" s="34"/>
      <c r="F1401" s="19"/>
      <c r="G1401" s="21" t="s">
        <v>26</v>
      </c>
      <c r="H1401" s="20"/>
      <c r="I1401" s="20"/>
      <c r="J1401" s="19">
        <v>19.446867095453733</v>
      </c>
      <c r="K1401" s="19"/>
      <c r="L1401" s="19"/>
      <c r="M1401" s="1"/>
      <c r="N1401" s="78">
        <f t="shared" si="99"/>
        <v>3.6432105444647498E-3</v>
      </c>
      <c r="O1401" s="79" t="str">
        <f t="shared" si="100"/>
        <v/>
      </c>
      <c r="P1401" s="80" t="str">
        <f t="shared" si="101"/>
        <v/>
      </c>
      <c r="Q1401" s="72"/>
      <c r="R1401" s="68"/>
      <c r="S1401" s="69"/>
      <c r="T1401" s="71"/>
      <c r="U1401" s="35"/>
      <c r="V1401" s="35"/>
      <c r="W1401" s="35"/>
      <c r="X1401" s="35"/>
      <c r="Y1401" s="35"/>
      <c r="Z1401" s="35"/>
    </row>
    <row r="1402" spans="2:26" ht="12" customHeight="1">
      <c r="B1402" s="17">
        <v>33023</v>
      </c>
      <c r="C1402" s="18" t="s">
        <v>27</v>
      </c>
      <c r="D1402" s="27">
        <v>1.8216052722323749E-2</v>
      </c>
      <c r="E1402" s="34"/>
      <c r="F1402" s="19"/>
      <c r="G1402" s="21" t="s">
        <v>26</v>
      </c>
      <c r="H1402" s="20"/>
      <c r="I1402" s="20"/>
      <c r="J1402" s="19"/>
      <c r="K1402" s="19"/>
      <c r="L1402" s="19"/>
      <c r="M1402" s="1"/>
      <c r="N1402" s="78">
        <f t="shared" si="99"/>
        <v>3.6432105444647498E-3</v>
      </c>
      <c r="O1402" s="79" t="str">
        <f t="shared" si="100"/>
        <v/>
      </c>
      <c r="P1402" s="80" t="str">
        <f t="shared" si="101"/>
        <v/>
      </c>
      <c r="Q1402" s="72"/>
      <c r="R1402" s="68"/>
      <c r="S1402" s="69"/>
      <c r="T1402" s="71"/>
      <c r="U1402" s="35"/>
      <c r="V1402" s="35"/>
      <c r="W1402" s="35"/>
      <c r="X1402" s="35"/>
      <c r="Y1402" s="35"/>
      <c r="Z1402" s="35"/>
    </row>
    <row r="1403" spans="2:26" ht="12" customHeight="1">
      <c r="B1403" s="17">
        <v>33024</v>
      </c>
      <c r="C1403" s="18" t="s">
        <v>28</v>
      </c>
      <c r="D1403" s="27"/>
      <c r="E1403" s="34">
        <v>0.14000000000000001</v>
      </c>
      <c r="F1403" s="19"/>
      <c r="G1403" s="18"/>
      <c r="H1403" s="20" t="s">
        <v>12</v>
      </c>
      <c r="I1403" s="20"/>
      <c r="J1403" s="19"/>
      <c r="K1403" s="19"/>
      <c r="L1403" s="19"/>
      <c r="M1403" s="1"/>
      <c r="N1403" s="78" t="str">
        <f t="shared" si="99"/>
        <v/>
      </c>
      <c r="O1403" s="79">
        <f t="shared" si="100"/>
        <v>4.6666666666666671E-3</v>
      </c>
      <c r="P1403" s="80" t="str">
        <f t="shared" si="101"/>
        <v/>
      </c>
      <c r="Q1403" s="72"/>
      <c r="R1403" s="68"/>
      <c r="S1403" s="69"/>
      <c r="T1403" s="71"/>
      <c r="U1403" s="35"/>
      <c r="V1403" s="35"/>
      <c r="W1403" s="35"/>
      <c r="X1403" s="35"/>
      <c r="Y1403" s="35"/>
      <c r="Z1403" s="35"/>
    </row>
    <row r="1404" spans="2:26" ht="12" customHeight="1">
      <c r="B1404" s="17">
        <v>33024</v>
      </c>
      <c r="C1404" s="18" t="s">
        <v>29</v>
      </c>
      <c r="D1404" s="27"/>
      <c r="E1404" s="34">
        <v>8.7999999999999995E-2</v>
      </c>
      <c r="F1404" s="19"/>
      <c r="G1404" s="21"/>
      <c r="H1404" s="20" t="s">
        <v>12</v>
      </c>
      <c r="I1404" s="20"/>
      <c r="J1404" s="19"/>
      <c r="K1404" s="19">
        <v>4561.1144932461284</v>
      </c>
      <c r="L1404" s="19"/>
      <c r="M1404" s="1"/>
      <c r="N1404" s="78" t="str">
        <f t="shared" si="99"/>
        <v/>
      </c>
      <c r="O1404" s="79">
        <f t="shared" si="100"/>
        <v>2.9333333333333334E-3</v>
      </c>
      <c r="P1404" s="80" t="str">
        <f t="shared" si="101"/>
        <v/>
      </c>
      <c r="Q1404" s="72"/>
      <c r="R1404" s="68"/>
      <c r="S1404" s="69"/>
      <c r="T1404" s="71"/>
      <c r="U1404" s="35"/>
      <c r="V1404" s="35"/>
      <c r="W1404" s="35"/>
      <c r="X1404" s="35"/>
      <c r="Y1404" s="35"/>
      <c r="Z1404" s="35"/>
    </row>
    <row r="1405" spans="2:26" ht="12" customHeight="1">
      <c r="B1405" s="17">
        <v>33024</v>
      </c>
      <c r="C1405" s="18" t="s">
        <v>24</v>
      </c>
      <c r="D1405" s="27"/>
      <c r="E1405" s="34">
        <v>5.1786010141743463E-3</v>
      </c>
      <c r="F1405" s="19"/>
      <c r="G1405" s="21"/>
      <c r="H1405" s="20" t="s">
        <v>12</v>
      </c>
      <c r="I1405" s="20"/>
      <c r="J1405" s="19"/>
      <c r="K1405" s="19"/>
      <c r="L1405" s="19"/>
      <c r="M1405" s="1"/>
      <c r="N1405" s="78" t="str">
        <f t="shared" si="99"/>
        <v/>
      </c>
      <c r="O1405" s="79">
        <f t="shared" si="100"/>
        <v>1.7262003380581154E-4</v>
      </c>
      <c r="P1405" s="80" t="str">
        <f t="shared" si="101"/>
        <v/>
      </c>
      <c r="Q1405" s="72"/>
      <c r="R1405" s="68"/>
      <c r="S1405" s="69"/>
      <c r="T1405" s="71"/>
      <c r="U1405" s="35"/>
      <c r="V1405" s="35"/>
      <c r="W1405" s="35"/>
      <c r="X1405" s="35"/>
      <c r="Y1405" s="35"/>
      <c r="Z1405" s="35"/>
    </row>
    <row r="1406" spans="2:26" ht="12" customHeight="1">
      <c r="B1406" s="17">
        <v>33024</v>
      </c>
      <c r="C1406" s="18" t="s">
        <v>24</v>
      </c>
      <c r="D1406" s="27"/>
      <c r="E1406" s="34">
        <v>5.1786010141743463E-3</v>
      </c>
      <c r="F1406" s="19"/>
      <c r="G1406" s="21"/>
      <c r="H1406" s="32" t="s">
        <v>12</v>
      </c>
      <c r="I1406" s="32"/>
      <c r="J1406" s="19"/>
      <c r="K1406" s="19">
        <v>4561.1144932461284</v>
      </c>
      <c r="L1406" s="19"/>
      <c r="M1406" s="1"/>
      <c r="N1406" s="78" t="str">
        <f t="shared" si="99"/>
        <v/>
      </c>
      <c r="O1406" s="79">
        <f t="shared" si="100"/>
        <v>1.7262003380581154E-4</v>
      </c>
      <c r="P1406" s="80" t="str">
        <f t="shared" si="101"/>
        <v/>
      </c>
      <c r="Q1406" s="72"/>
      <c r="R1406" s="68"/>
      <c r="S1406" s="69"/>
      <c r="T1406" s="71"/>
      <c r="U1406" s="35"/>
      <c r="V1406" s="35"/>
      <c r="W1406" s="35"/>
      <c r="X1406" s="35"/>
      <c r="Y1406" s="35"/>
      <c r="Z1406" s="35"/>
    </row>
    <row r="1407" spans="2:26" ht="12" customHeight="1">
      <c r="B1407" s="17">
        <v>33025</v>
      </c>
      <c r="C1407" s="18" t="s">
        <v>35</v>
      </c>
      <c r="D1407" s="27"/>
      <c r="E1407" s="34">
        <v>5.1782741991340262E-3</v>
      </c>
      <c r="F1407" s="19"/>
      <c r="G1407" s="21"/>
      <c r="H1407" s="20" t="s">
        <v>12</v>
      </c>
      <c r="I1407" s="20"/>
      <c r="J1407" s="19"/>
      <c r="K1407" s="19"/>
      <c r="L1407" s="19"/>
      <c r="M1407" s="1"/>
      <c r="N1407" s="78" t="str">
        <f t="shared" si="99"/>
        <v/>
      </c>
      <c r="O1407" s="79">
        <f t="shared" si="100"/>
        <v>1.7260913997113421E-4</v>
      </c>
      <c r="P1407" s="80" t="str">
        <f t="shared" si="101"/>
        <v/>
      </c>
      <c r="Q1407" s="72"/>
      <c r="R1407" s="68"/>
      <c r="S1407" s="69"/>
      <c r="T1407" s="71"/>
      <c r="U1407" s="35"/>
      <c r="V1407" s="35"/>
      <c r="W1407" s="35"/>
      <c r="X1407" s="35"/>
      <c r="Y1407" s="35"/>
      <c r="Z1407" s="35"/>
    </row>
    <row r="1408" spans="2:26" ht="12" customHeight="1">
      <c r="B1408" s="17">
        <v>33025</v>
      </c>
      <c r="C1408" s="18" t="s">
        <v>24</v>
      </c>
      <c r="D1408" s="27"/>
      <c r="E1408" s="34">
        <v>3.9E-2</v>
      </c>
      <c r="F1408" s="19"/>
      <c r="G1408" s="21"/>
      <c r="H1408" s="20" t="s">
        <v>12</v>
      </c>
      <c r="I1408" s="20"/>
      <c r="J1408" s="19"/>
      <c r="K1408" s="19"/>
      <c r="L1408" s="19"/>
      <c r="M1408" s="1"/>
      <c r="N1408" s="78" t="str">
        <f t="shared" si="99"/>
        <v/>
      </c>
      <c r="O1408" s="79">
        <f t="shared" si="100"/>
        <v>1.2999999999999999E-3</v>
      </c>
      <c r="P1408" s="80" t="str">
        <f t="shared" si="101"/>
        <v/>
      </c>
      <c r="Q1408" s="72"/>
      <c r="R1408" s="68"/>
      <c r="S1408" s="69"/>
      <c r="T1408" s="71"/>
      <c r="U1408" s="35"/>
      <c r="V1408" s="35"/>
      <c r="W1408" s="35"/>
      <c r="X1408" s="35"/>
      <c r="Y1408" s="35"/>
      <c r="Z1408" s="35"/>
    </row>
    <row r="1409" spans="2:26" ht="12" customHeight="1">
      <c r="B1409" s="17">
        <v>33035</v>
      </c>
      <c r="C1409" s="18" t="s">
        <v>33</v>
      </c>
      <c r="D1409" s="27"/>
      <c r="E1409" s="34"/>
      <c r="F1409" s="19">
        <v>570</v>
      </c>
      <c r="G1409" s="21"/>
      <c r="H1409" s="20"/>
      <c r="I1409" s="20" t="s">
        <v>20</v>
      </c>
      <c r="J1409" s="19"/>
      <c r="K1409" s="19"/>
      <c r="L1409" s="19"/>
      <c r="M1409" s="1"/>
      <c r="N1409" s="78" t="str">
        <f t="shared" si="99"/>
        <v/>
      </c>
      <c r="O1409" s="79" t="str">
        <f t="shared" si="100"/>
        <v/>
      </c>
      <c r="P1409" s="80">
        <f t="shared" si="101"/>
        <v>19</v>
      </c>
      <c r="Q1409" s="72"/>
      <c r="R1409" s="68"/>
      <c r="S1409" s="69"/>
      <c r="T1409" s="71"/>
      <c r="U1409" s="35"/>
      <c r="V1409" s="35"/>
      <c r="W1409" s="35"/>
      <c r="X1409" s="35"/>
      <c r="Y1409" s="35"/>
      <c r="Z1409" s="35"/>
    </row>
    <row r="1410" spans="2:26" ht="12" customHeight="1">
      <c r="B1410" s="17">
        <v>33035</v>
      </c>
      <c r="C1410" s="18" t="s">
        <v>32</v>
      </c>
      <c r="D1410" s="27"/>
      <c r="E1410" s="34"/>
      <c r="F1410" s="19">
        <v>800</v>
      </c>
      <c r="G1410" s="21"/>
      <c r="H1410" s="20"/>
      <c r="I1410" s="20" t="s">
        <v>20</v>
      </c>
      <c r="J1410" s="19"/>
      <c r="K1410" s="19"/>
      <c r="L1410" s="19"/>
      <c r="M1410" s="1"/>
      <c r="N1410" s="78" t="str">
        <f t="shared" si="99"/>
        <v/>
      </c>
      <c r="O1410" s="79" t="str">
        <f t="shared" si="100"/>
        <v/>
      </c>
      <c r="P1410" s="80">
        <f t="shared" si="101"/>
        <v>26.666666666666668</v>
      </c>
      <c r="Q1410" s="72"/>
      <c r="R1410" s="68"/>
      <c r="S1410" s="69"/>
      <c r="T1410" s="71"/>
      <c r="U1410" s="35"/>
      <c r="V1410" s="35"/>
      <c r="W1410" s="35"/>
      <c r="X1410" s="35"/>
      <c r="Y1410" s="35"/>
      <c r="Z1410" s="35"/>
    </row>
    <row r="1411" spans="2:26" ht="12" customHeight="1">
      <c r="B1411" s="17">
        <v>33037</v>
      </c>
      <c r="C1411" s="18" t="s">
        <v>34</v>
      </c>
      <c r="D1411" s="27"/>
      <c r="E1411" s="34"/>
      <c r="F1411" s="19">
        <v>230</v>
      </c>
      <c r="G1411" s="21"/>
      <c r="H1411" s="32"/>
      <c r="I1411" s="32" t="s">
        <v>20</v>
      </c>
      <c r="J1411" s="19"/>
      <c r="K1411" s="19"/>
      <c r="L1411" s="19">
        <v>47438.065210956498</v>
      </c>
      <c r="M1411" s="1"/>
      <c r="N1411" s="78" t="str">
        <f t="shared" si="99"/>
        <v/>
      </c>
      <c r="O1411" s="79" t="str">
        <f t="shared" si="100"/>
        <v/>
      </c>
      <c r="P1411" s="80">
        <f t="shared" si="101"/>
        <v>7.666666666666667</v>
      </c>
      <c r="Q1411" s="72"/>
      <c r="R1411" s="68"/>
      <c r="S1411" s="69"/>
      <c r="T1411" s="71"/>
      <c r="U1411" s="35"/>
      <c r="V1411" s="35"/>
      <c r="W1411" s="35"/>
      <c r="X1411" s="35"/>
      <c r="Y1411" s="35"/>
      <c r="Z1411" s="35"/>
    </row>
    <row r="1412" spans="2:26" ht="12" customHeight="1">
      <c r="B1412" s="17">
        <v>33049</v>
      </c>
      <c r="C1412" s="18" t="s">
        <v>25</v>
      </c>
      <c r="D1412" s="27">
        <v>1.8186186888383672E-2</v>
      </c>
      <c r="E1412" s="34"/>
      <c r="F1412" s="19"/>
      <c r="G1412" s="21" t="s">
        <v>26</v>
      </c>
      <c r="H1412" s="20"/>
      <c r="I1412" s="20"/>
      <c r="J1412" s="19"/>
      <c r="K1412" s="19"/>
      <c r="L1412" s="19"/>
      <c r="M1412" s="1"/>
      <c r="N1412" s="78">
        <f t="shared" si="99"/>
        <v>3.6372373776767347E-3</v>
      </c>
      <c r="O1412" s="79" t="str">
        <f t="shared" si="100"/>
        <v/>
      </c>
      <c r="P1412" s="80" t="str">
        <f t="shared" si="101"/>
        <v/>
      </c>
      <c r="Q1412" s="72"/>
      <c r="R1412" s="68"/>
      <c r="S1412" s="69"/>
      <c r="T1412" s="71"/>
      <c r="U1412" s="35"/>
      <c r="V1412" s="35"/>
      <c r="W1412" s="35"/>
      <c r="X1412" s="35"/>
      <c r="Y1412" s="35"/>
      <c r="Z1412" s="35"/>
    </row>
    <row r="1413" spans="2:26" ht="12" customHeight="1">
      <c r="B1413" s="17">
        <v>33049</v>
      </c>
      <c r="C1413" s="18" t="s">
        <v>27</v>
      </c>
      <c r="D1413" s="27">
        <v>1.8186186888383672E-2</v>
      </c>
      <c r="E1413" s="34"/>
      <c r="F1413" s="19"/>
      <c r="G1413" s="18" t="s">
        <v>26</v>
      </c>
      <c r="H1413" s="20"/>
      <c r="I1413" s="20"/>
      <c r="J1413" s="19">
        <v>19.414983299760944</v>
      </c>
      <c r="K1413" s="19"/>
      <c r="L1413" s="19"/>
      <c r="M1413" s="1"/>
      <c r="N1413" s="78">
        <f t="shared" si="99"/>
        <v>3.6372373776767347E-3</v>
      </c>
      <c r="O1413" s="79" t="str">
        <f t="shared" si="100"/>
        <v/>
      </c>
      <c r="P1413" s="80" t="str">
        <f t="shared" si="101"/>
        <v/>
      </c>
      <c r="Q1413" s="72"/>
      <c r="R1413" s="68"/>
      <c r="S1413" s="69"/>
      <c r="T1413" s="71"/>
      <c r="U1413" s="35"/>
      <c r="V1413" s="35"/>
      <c r="W1413" s="35"/>
      <c r="X1413" s="35"/>
      <c r="Y1413" s="35"/>
      <c r="Z1413" s="35"/>
    </row>
    <row r="1414" spans="2:26" ht="12" customHeight="1">
      <c r="B1414" s="17">
        <v>33049</v>
      </c>
      <c r="C1414" s="18" t="s">
        <v>27</v>
      </c>
      <c r="D1414" s="27">
        <v>1.8186186888383672E-2</v>
      </c>
      <c r="E1414" s="34"/>
      <c r="F1414" s="19"/>
      <c r="G1414" s="18" t="s">
        <v>26</v>
      </c>
      <c r="H1414" s="20"/>
      <c r="I1414" s="20"/>
      <c r="J1414" s="19"/>
      <c r="K1414" s="19"/>
      <c r="L1414" s="19"/>
      <c r="M1414" s="1"/>
      <c r="N1414" s="78">
        <f t="shared" si="99"/>
        <v>3.6372373776767347E-3</v>
      </c>
      <c r="O1414" s="79" t="str">
        <f t="shared" si="100"/>
        <v/>
      </c>
      <c r="P1414" s="80" t="str">
        <f t="shared" si="101"/>
        <v/>
      </c>
      <c r="Q1414" s="72"/>
      <c r="R1414" s="68"/>
      <c r="S1414" s="69"/>
      <c r="T1414" s="71"/>
      <c r="U1414" s="35"/>
      <c r="V1414" s="35"/>
      <c r="W1414" s="35"/>
      <c r="X1414" s="35"/>
      <c r="Y1414" s="35"/>
      <c r="Z1414" s="35"/>
    </row>
    <row r="1415" spans="2:26" ht="12" customHeight="1">
      <c r="B1415" s="17">
        <v>33049</v>
      </c>
      <c r="C1415" s="18" t="s">
        <v>27</v>
      </c>
      <c r="D1415" s="27">
        <v>1.8186186888383672E-2</v>
      </c>
      <c r="E1415" s="34"/>
      <c r="F1415" s="19"/>
      <c r="G1415" s="18" t="s">
        <v>26</v>
      </c>
      <c r="H1415" s="20"/>
      <c r="I1415" s="20"/>
      <c r="J1415" s="19"/>
      <c r="K1415" s="19"/>
      <c r="L1415" s="19"/>
      <c r="M1415" s="1"/>
      <c r="N1415" s="78">
        <f t="shared" si="99"/>
        <v>3.6372373776767347E-3</v>
      </c>
      <c r="O1415" s="79" t="str">
        <f t="shared" si="100"/>
        <v/>
      </c>
      <c r="P1415" s="80" t="str">
        <f t="shared" si="101"/>
        <v/>
      </c>
      <c r="Q1415" s="72"/>
      <c r="R1415" s="68"/>
      <c r="S1415" s="69"/>
      <c r="T1415" s="71"/>
      <c r="U1415" s="35"/>
      <c r="V1415" s="35"/>
      <c r="W1415" s="35"/>
      <c r="X1415" s="35"/>
      <c r="Y1415" s="35"/>
      <c r="Z1415" s="35"/>
    </row>
    <row r="1416" spans="2:26" ht="12" customHeight="1">
      <c r="B1416" s="17">
        <v>33053</v>
      </c>
      <c r="C1416" s="18" t="s">
        <v>28</v>
      </c>
      <c r="D1416" s="27"/>
      <c r="E1416" s="34">
        <v>5.1691317469558309E-3</v>
      </c>
      <c r="F1416" s="19"/>
      <c r="G1416" s="21"/>
      <c r="H1416" s="20" t="s">
        <v>12</v>
      </c>
      <c r="I1416" s="20"/>
      <c r="J1416" s="19"/>
      <c r="K1416" s="19"/>
      <c r="L1416" s="19"/>
      <c r="M1416" s="1"/>
      <c r="N1416" s="78" t="str">
        <f t="shared" si="99"/>
        <v/>
      </c>
      <c r="O1416" s="79">
        <f t="shared" si="100"/>
        <v>1.7230439156519435E-4</v>
      </c>
      <c r="P1416" s="80" t="str">
        <f t="shared" si="101"/>
        <v/>
      </c>
      <c r="Q1416" s="72"/>
      <c r="R1416" s="68"/>
      <c r="S1416" s="69"/>
      <c r="T1416" s="71"/>
      <c r="U1416" s="35"/>
      <c r="V1416" s="35"/>
      <c r="W1416" s="35"/>
      <c r="X1416" s="35"/>
      <c r="Y1416" s="35"/>
      <c r="Z1416" s="35"/>
    </row>
    <row r="1417" spans="2:26" ht="12" customHeight="1">
      <c r="B1417" s="17">
        <v>33053</v>
      </c>
      <c r="C1417" s="18" t="s">
        <v>29</v>
      </c>
      <c r="D1417" s="27"/>
      <c r="E1417" s="34">
        <v>5.1691317469558309E-3</v>
      </c>
      <c r="F1417" s="19"/>
      <c r="G1417" s="21"/>
      <c r="H1417" s="20" t="s">
        <v>12</v>
      </c>
      <c r="I1417" s="20"/>
      <c r="J1417" s="19"/>
      <c r="K1417" s="19">
        <v>4552.7743234140489</v>
      </c>
      <c r="L1417" s="19"/>
      <c r="M1417" s="1"/>
      <c r="N1417" s="78" t="str">
        <f t="shared" si="99"/>
        <v/>
      </c>
      <c r="O1417" s="79">
        <f t="shared" si="100"/>
        <v>1.7230439156519435E-4</v>
      </c>
      <c r="P1417" s="80" t="str">
        <f t="shared" si="101"/>
        <v/>
      </c>
      <c r="Q1417" s="72"/>
      <c r="R1417" s="68"/>
      <c r="S1417" s="69"/>
      <c r="T1417" s="71"/>
      <c r="U1417" s="35"/>
      <c r="V1417" s="35"/>
      <c r="W1417" s="35"/>
      <c r="X1417" s="35"/>
      <c r="Y1417" s="35"/>
      <c r="Z1417" s="35"/>
    </row>
    <row r="1418" spans="2:26" ht="12" customHeight="1">
      <c r="B1418" s="17">
        <v>33053</v>
      </c>
      <c r="C1418" s="18" t="s">
        <v>25</v>
      </c>
      <c r="D1418" s="27">
        <v>1.818159649281045E-2</v>
      </c>
      <c r="E1418" s="34"/>
      <c r="F1418" s="19"/>
      <c r="G1418" s="21" t="s">
        <v>26</v>
      </c>
      <c r="H1418" s="20"/>
      <c r="I1418" s="20"/>
      <c r="J1418" s="19">
        <v>19.410082742324668</v>
      </c>
      <c r="K1418" s="19"/>
      <c r="L1418" s="19"/>
      <c r="M1418" s="1"/>
      <c r="N1418" s="78">
        <f t="shared" si="99"/>
        <v>3.6363192985620903E-3</v>
      </c>
      <c r="O1418" s="79" t="str">
        <f t="shared" si="100"/>
        <v/>
      </c>
      <c r="P1418" s="80" t="str">
        <f t="shared" si="101"/>
        <v/>
      </c>
      <c r="Q1418" s="72"/>
      <c r="R1418" s="68"/>
      <c r="S1418" s="69"/>
      <c r="T1418" s="71"/>
      <c r="U1418" s="35"/>
      <c r="V1418" s="35"/>
      <c r="W1418" s="35"/>
      <c r="X1418" s="35"/>
      <c r="Y1418" s="35"/>
      <c r="Z1418" s="35"/>
    </row>
    <row r="1419" spans="2:26" ht="12" customHeight="1">
      <c r="B1419" s="17">
        <v>33053</v>
      </c>
      <c r="C1419" s="18" t="s">
        <v>27</v>
      </c>
      <c r="D1419" s="27">
        <v>1.818159649281045E-2</v>
      </c>
      <c r="E1419" s="34"/>
      <c r="F1419" s="19"/>
      <c r="G1419" s="21" t="s">
        <v>26</v>
      </c>
      <c r="H1419" s="32"/>
      <c r="I1419" s="32"/>
      <c r="J1419" s="19"/>
      <c r="K1419" s="19"/>
      <c r="L1419" s="19"/>
      <c r="M1419" s="1"/>
      <c r="N1419" s="78">
        <f t="shared" si="99"/>
        <v>3.6363192985620903E-3</v>
      </c>
      <c r="O1419" s="79" t="str">
        <f t="shared" si="100"/>
        <v/>
      </c>
      <c r="P1419" s="80" t="str">
        <f t="shared" si="101"/>
        <v/>
      </c>
      <c r="Q1419" s="72"/>
      <c r="R1419" s="68"/>
      <c r="S1419" s="69"/>
      <c r="T1419" s="71"/>
      <c r="U1419" s="35"/>
      <c r="V1419" s="35"/>
      <c r="W1419" s="35"/>
      <c r="X1419" s="35"/>
      <c r="Y1419" s="35"/>
      <c r="Z1419" s="35"/>
    </row>
    <row r="1420" spans="2:26" ht="12" customHeight="1">
      <c r="B1420" s="17">
        <v>33055</v>
      </c>
      <c r="C1420" s="18" t="s">
        <v>24</v>
      </c>
      <c r="D1420" s="27"/>
      <c r="E1420" s="34">
        <v>5.1684793326496154E-3</v>
      </c>
      <c r="F1420" s="19"/>
      <c r="G1420" s="21"/>
      <c r="H1420" s="20" t="s">
        <v>12</v>
      </c>
      <c r="I1420" s="20"/>
      <c r="J1420" s="19"/>
      <c r="K1420" s="19"/>
      <c r="L1420" s="19"/>
      <c r="M1420" s="1"/>
      <c r="N1420" s="78" t="str">
        <f t="shared" si="99"/>
        <v/>
      </c>
      <c r="O1420" s="79">
        <f t="shared" si="100"/>
        <v>1.7228264442165384E-4</v>
      </c>
      <c r="P1420" s="80" t="str">
        <f t="shared" si="101"/>
        <v/>
      </c>
      <c r="Q1420" s="72"/>
      <c r="R1420" s="68"/>
      <c r="S1420" s="69"/>
      <c r="T1420" s="71"/>
      <c r="U1420" s="35"/>
      <c r="V1420" s="35"/>
      <c r="W1420" s="35"/>
      <c r="X1420" s="35"/>
      <c r="Y1420" s="35"/>
      <c r="Z1420" s="35"/>
    </row>
    <row r="1421" spans="2:26" ht="12" customHeight="1">
      <c r="B1421" s="17">
        <v>33055</v>
      </c>
      <c r="C1421" s="18" t="s">
        <v>24</v>
      </c>
      <c r="D1421" s="27"/>
      <c r="E1421" s="34">
        <v>5.1684793326496154E-3</v>
      </c>
      <c r="F1421" s="19"/>
      <c r="G1421" s="21"/>
      <c r="H1421" s="20" t="s">
        <v>12</v>
      </c>
      <c r="I1421" s="20"/>
      <c r="J1421" s="19"/>
      <c r="K1421" s="19"/>
      <c r="L1421" s="19"/>
      <c r="M1421" s="1"/>
      <c r="N1421" s="78" t="str">
        <f t="shared" si="99"/>
        <v/>
      </c>
      <c r="O1421" s="79">
        <f t="shared" si="100"/>
        <v>1.7228264442165384E-4</v>
      </c>
      <c r="P1421" s="80" t="str">
        <f t="shared" si="101"/>
        <v/>
      </c>
      <c r="Q1421" s="72"/>
      <c r="R1421" s="68"/>
      <c r="S1421" s="69"/>
      <c r="T1421" s="71"/>
      <c r="U1421" s="35"/>
      <c r="V1421" s="35"/>
      <c r="W1421" s="35"/>
      <c r="X1421" s="35"/>
      <c r="Y1421" s="35"/>
      <c r="Z1421" s="35"/>
    </row>
    <row r="1422" spans="2:26" ht="12" customHeight="1">
      <c r="B1422" s="17">
        <v>33056</v>
      </c>
      <c r="C1422" s="18" t="s">
        <v>24</v>
      </c>
      <c r="D1422" s="27"/>
      <c r="E1422" s="34">
        <v>5.1681531563759712E-3</v>
      </c>
      <c r="F1422" s="19"/>
      <c r="G1422" s="21"/>
      <c r="H1422" s="20" t="s">
        <v>12</v>
      </c>
      <c r="I1422" s="20"/>
      <c r="J1422" s="19"/>
      <c r="K1422" s="19">
        <v>4551.9124181109501</v>
      </c>
      <c r="L1422" s="19"/>
      <c r="M1422" s="1"/>
      <c r="N1422" s="78" t="str">
        <f t="shared" si="99"/>
        <v/>
      </c>
      <c r="O1422" s="79">
        <f t="shared" si="100"/>
        <v>1.7227177187919903E-4</v>
      </c>
      <c r="P1422" s="80" t="str">
        <f t="shared" si="101"/>
        <v/>
      </c>
      <c r="Q1422" s="72"/>
      <c r="R1422" s="68"/>
      <c r="S1422" s="69"/>
      <c r="T1422" s="71"/>
      <c r="U1422" s="35"/>
      <c r="V1422" s="35"/>
      <c r="W1422" s="35"/>
      <c r="X1422" s="35"/>
      <c r="Y1422" s="35"/>
      <c r="Z1422" s="35"/>
    </row>
    <row r="1423" spans="2:26" ht="12" customHeight="1">
      <c r="B1423" s="17">
        <v>33056</v>
      </c>
      <c r="C1423" s="18" t="s">
        <v>35</v>
      </c>
      <c r="D1423" s="27"/>
      <c r="E1423" s="34">
        <v>4.4999999999999998E-2</v>
      </c>
      <c r="F1423" s="19"/>
      <c r="G1423" s="21"/>
      <c r="H1423" s="20" t="s">
        <v>12</v>
      </c>
      <c r="I1423" s="20"/>
      <c r="J1423" s="19"/>
      <c r="K1423" s="19"/>
      <c r="L1423" s="19"/>
      <c r="M1423" s="1"/>
      <c r="N1423" s="78" t="str">
        <f t="shared" si="99"/>
        <v/>
      </c>
      <c r="O1423" s="79">
        <f t="shared" si="100"/>
        <v>1.5E-3</v>
      </c>
      <c r="P1423" s="80" t="str">
        <f t="shared" si="101"/>
        <v/>
      </c>
      <c r="Q1423" s="72"/>
      <c r="R1423" s="68"/>
      <c r="S1423" s="69"/>
      <c r="T1423" s="71"/>
      <c r="U1423" s="35"/>
      <c r="V1423" s="35"/>
      <c r="W1423" s="35"/>
      <c r="X1423" s="35"/>
      <c r="Y1423" s="35"/>
      <c r="Z1423" s="35"/>
    </row>
    <row r="1424" spans="2:26" ht="12" customHeight="1">
      <c r="B1424" s="17">
        <v>33069</v>
      </c>
      <c r="C1424" s="18" t="s">
        <v>38</v>
      </c>
      <c r="D1424" s="27">
        <v>1.816324649426164E-2</v>
      </c>
      <c r="E1424" s="34"/>
      <c r="F1424" s="19"/>
      <c r="G1424" s="21" t="s">
        <v>26</v>
      </c>
      <c r="H1424" s="20"/>
      <c r="I1424" s="20"/>
      <c r="J1424" s="19"/>
      <c r="K1424" s="19"/>
      <c r="L1424" s="19"/>
      <c r="M1424" s="1"/>
      <c r="N1424" s="78">
        <f t="shared" si="99"/>
        <v>3.6326492988523278E-3</v>
      </c>
      <c r="O1424" s="79" t="str">
        <f t="shared" si="100"/>
        <v/>
      </c>
      <c r="P1424" s="80" t="str">
        <f t="shared" si="101"/>
        <v/>
      </c>
      <c r="Q1424" s="72"/>
      <c r="R1424" s="68"/>
      <c r="S1424" s="69"/>
      <c r="T1424" s="71"/>
      <c r="U1424" s="35"/>
      <c r="V1424" s="35"/>
      <c r="W1424" s="35"/>
      <c r="X1424" s="35"/>
      <c r="Y1424" s="35"/>
      <c r="Z1424" s="35"/>
    </row>
    <row r="1425" spans="2:26" ht="12" customHeight="1">
      <c r="B1425" s="17">
        <v>33084</v>
      </c>
      <c r="C1425" s="18" t="s">
        <v>25</v>
      </c>
      <c r="D1425" s="27">
        <v>1.814606019086178E-2</v>
      </c>
      <c r="E1425" s="34"/>
      <c r="F1425" s="19"/>
      <c r="G1425" s="21" t="s">
        <v>26</v>
      </c>
      <c r="H1425" s="20"/>
      <c r="I1425" s="20"/>
      <c r="J1425" s="19">
        <v>19.372145338892981</v>
      </c>
      <c r="K1425" s="19"/>
      <c r="L1425" s="19"/>
      <c r="M1425" s="1"/>
      <c r="N1425" s="78">
        <f t="shared" si="99"/>
        <v>3.6292120381723561E-3</v>
      </c>
      <c r="O1425" s="79" t="str">
        <f t="shared" si="100"/>
        <v/>
      </c>
      <c r="P1425" s="80" t="str">
        <f t="shared" si="101"/>
        <v/>
      </c>
      <c r="Q1425" s="72"/>
      <c r="R1425" s="68"/>
      <c r="S1425" s="69"/>
      <c r="T1425" s="71"/>
      <c r="U1425" s="35"/>
      <c r="V1425" s="35"/>
      <c r="W1425" s="35"/>
      <c r="X1425" s="35"/>
      <c r="Y1425" s="35"/>
      <c r="Z1425" s="35"/>
    </row>
    <row r="1426" spans="2:26" ht="12" customHeight="1">
      <c r="B1426" s="17">
        <v>33084</v>
      </c>
      <c r="C1426" s="18" t="s">
        <v>27</v>
      </c>
      <c r="D1426" s="27">
        <v>1.814606019086178E-2</v>
      </c>
      <c r="E1426" s="34"/>
      <c r="F1426" s="19"/>
      <c r="G1426" s="21" t="s">
        <v>26</v>
      </c>
      <c r="H1426" s="20"/>
      <c r="I1426" s="20"/>
      <c r="J1426" s="19"/>
      <c r="K1426" s="19"/>
      <c r="L1426" s="19"/>
      <c r="M1426" s="1"/>
      <c r="N1426" s="78">
        <f t="shared" si="99"/>
        <v>3.6292120381723561E-3</v>
      </c>
      <c r="O1426" s="79" t="str">
        <f t="shared" si="100"/>
        <v/>
      </c>
      <c r="P1426" s="80" t="str">
        <f t="shared" si="101"/>
        <v/>
      </c>
      <c r="Q1426" s="72"/>
      <c r="R1426" s="68"/>
      <c r="S1426" s="69"/>
      <c r="T1426" s="71"/>
      <c r="U1426" s="35"/>
      <c r="V1426" s="35"/>
      <c r="W1426" s="35"/>
      <c r="X1426" s="35"/>
      <c r="Y1426" s="35"/>
      <c r="Z1426" s="35"/>
    </row>
    <row r="1427" spans="2:26" ht="12" customHeight="1">
      <c r="B1427" s="17">
        <v>33085</v>
      </c>
      <c r="C1427" s="18" t="s">
        <v>28</v>
      </c>
      <c r="D1427" s="27"/>
      <c r="E1427" s="34">
        <v>5.1587029934593871E-3</v>
      </c>
      <c r="F1427" s="19"/>
      <c r="G1427" s="21"/>
      <c r="H1427" s="20" t="s">
        <v>12</v>
      </c>
      <c r="I1427" s="20"/>
      <c r="J1427" s="19"/>
      <c r="K1427" s="19"/>
      <c r="L1427" s="19"/>
      <c r="M1427" s="1"/>
      <c r="N1427" s="78" t="str">
        <f t="shared" si="99"/>
        <v/>
      </c>
      <c r="O1427" s="79">
        <f t="shared" si="100"/>
        <v>1.7195676644864624E-4</v>
      </c>
      <c r="P1427" s="80" t="str">
        <f t="shared" si="101"/>
        <v/>
      </c>
      <c r="Q1427" s="72"/>
      <c r="R1427" s="68"/>
      <c r="S1427" s="69"/>
      <c r="T1427" s="71"/>
      <c r="U1427" s="35"/>
      <c r="V1427" s="35"/>
      <c r="W1427" s="35"/>
      <c r="X1427" s="35"/>
      <c r="Y1427" s="35"/>
      <c r="Z1427" s="35"/>
    </row>
    <row r="1428" spans="2:26" ht="12" customHeight="1">
      <c r="B1428" s="17">
        <v>33085</v>
      </c>
      <c r="C1428" s="18" t="s">
        <v>29</v>
      </c>
      <c r="D1428" s="27"/>
      <c r="E1428" s="34">
        <v>5.1587029934593871E-3</v>
      </c>
      <c r="F1428" s="19"/>
      <c r="G1428" s="21"/>
      <c r="H1428" s="20" t="s">
        <v>12</v>
      </c>
      <c r="I1428" s="20"/>
      <c r="J1428" s="19"/>
      <c r="K1428" s="19">
        <v>4543.5890746202294</v>
      </c>
      <c r="L1428" s="19"/>
      <c r="M1428" s="1"/>
      <c r="N1428" s="78" t="str">
        <f t="shared" si="99"/>
        <v/>
      </c>
      <c r="O1428" s="79">
        <f t="shared" si="100"/>
        <v>1.7195676644864624E-4</v>
      </c>
      <c r="P1428" s="80" t="str">
        <f t="shared" si="101"/>
        <v/>
      </c>
      <c r="Q1428" s="72"/>
      <c r="R1428" s="68"/>
      <c r="S1428" s="69"/>
      <c r="T1428" s="71"/>
      <c r="U1428" s="35"/>
      <c r="V1428" s="35"/>
      <c r="W1428" s="35"/>
      <c r="X1428" s="35"/>
      <c r="Y1428" s="35"/>
      <c r="Z1428" s="35"/>
    </row>
    <row r="1429" spans="2:26" ht="12" customHeight="1">
      <c r="B1429" s="17">
        <v>33085</v>
      </c>
      <c r="C1429" s="18" t="s">
        <v>25</v>
      </c>
      <c r="D1429" s="27">
        <v>1.8144915015673214E-2</v>
      </c>
      <c r="E1429" s="34"/>
      <c r="F1429" s="19"/>
      <c r="G1429" s="21" t="s">
        <v>26</v>
      </c>
      <c r="H1429" s="32"/>
      <c r="I1429" s="32"/>
      <c r="J1429" s="19"/>
      <c r="K1429" s="19"/>
      <c r="L1429" s="19"/>
      <c r="M1429" s="1"/>
      <c r="N1429" s="78">
        <f t="shared" si="99"/>
        <v>3.6289830031346428E-3</v>
      </c>
      <c r="O1429" s="79" t="str">
        <f t="shared" si="100"/>
        <v/>
      </c>
      <c r="P1429" s="80" t="str">
        <f t="shared" si="101"/>
        <v/>
      </c>
      <c r="Q1429" s="72"/>
      <c r="R1429" s="68"/>
      <c r="S1429" s="69"/>
      <c r="T1429" s="71"/>
      <c r="U1429" s="35"/>
      <c r="V1429" s="35"/>
      <c r="W1429" s="35"/>
      <c r="X1429" s="35"/>
      <c r="Y1429" s="35"/>
      <c r="Z1429" s="35"/>
    </row>
    <row r="1430" spans="2:26" ht="12" customHeight="1">
      <c r="B1430" s="17">
        <v>33085</v>
      </c>
      <c r="C1430" s="18" t="s">
        <v>27</v>
      </c>
      <c r="D1430" s="27">
        <v>1.8144915015673214E-2</v>
      </c>
      <c r="E1430" s="34"/>
      <c r="F1430" s="19"/>
      <c r="G1430" s="21" t="s">
        <v>26</v>
      </c>
      <c r="H1430" s="20"/>
      <c r="I1430" s="20"/>
      <c r="J1430" s="19">
        <v>19.370922787002485</v>
      </c>
      <c r="K1430" s="19"/>
      <c r="L1430" s="19"/>
      <c r="M1430" s="1"/>
      <c r="N1430" s="78">
        <f t="shared" si="99"/>
        <v>3.6289830031346428E-3</v>
      </c>
      <c r="O1430" s="79" t="str">
        <f t="shared" si="100"/>
        <v/>
      </c>
      <c r="P1430" s="80" t="str">
        <f t="shared" si="101"/>
        <v/>
      </c>
      <c r="Q1430" s="72"/>
      <c r="R1430" s="68"/>
      <c r="S1430" s="69"/>
      <c r="T1430" s="71"/>
      <c r="U1430" s="35"/>
      <c r="V1430" s="35"/>
      <c r="W1430" s="35"/>
      <c r="X1430" s="35"/>
      <c r="Y1430" s="35"/>
      <c r="Z1430" s="35"/>
    </row>
    <row r="1431" spans="2:26" ht="12" customHeight="1">
      <c r="B1431" s="17">
        <v>33086</v>
      </c>
      <c r="C1431" s="18" t="s">
        <v>24</v>
      </c>
      <c r="D1431" s="27"/>
      <c r="E1431" s="34">
        <v>5.1583774341582966E-3</v>
      </c>
      <c r="F1431" s="19"/>
      <c r="G1431" s="21"/>
      <c r="H1431" s="20" t="s">
        <v>12</v>
      </c>
      <c r="I1431" s="20"/>
      <c r="J1431" s="19"/>
      <c r="K1431" s="19"/>
      <c r="L1431" s="19"/>
      <c r="M1431" s="1"/>
      <c r="N1431" s="78" t="str">
        <f t="shared" si="99"/>
        <v/>
      </c>
      <c r="O1431" s="79">
        <f t="shared" si="100"/>
        <v>1.7194591447194322E-4</v>
      </c>
      <c r="P1431" s="80" t="str">
        <f t="shared" si="101"/>
        <v/>
      </c>
      <c r="Q1431" s="72"/>
      <c r="R1431" s="68"/>
      <c r="S1431" s="69"/>
      <c r="T1431" s="71"/>
      <c r="U1431" s="35"/>
      <c r="V1431" s="35"/>
      <c r="W1431" s="35"/>
      <c r="X1431" s="35"/>
      <c r="Y1431" s="35"/>
      <c r="Z1431" s="35"/>
    </row>
    <row r="1432" spans="2:26" ht="12" customHeight="1">
      <c r="B1432" s="17">
        <v>33086</v>
      </c>
      <c r="C1432" s="18" t="s">
        <v>24</v>
      </c>
      <c r="D1432" s="27"/>
      <c r="E1432" s="34">
        <v>5.1583774341582966E-3</v>
      </c>
      <c r="F1432" s="19"/>
      <c r="G1432" s="21"/>
      <c r="H1432" s="20" t="s">
        <v>12</v>
      </c>
      <c r="I1432" s="20"/>
      <c r="J1432" s="19"/>
      <c r="K1432" s="19"/>
      <c r="L1432" s="19"/>
      <c r="M1432" s="1"/>
      <c r="N1432" s="78" t="str">
        <f t="shared" si="99"/>
        <v/>
      </c>
      <c r="O1432" s="79">
        <f t="shared" si="100"/>
        <v>1.7194591447194322E-4</v>
      </c>
      <c r="P1432" s="80" t="str">
        <f t="shared" si="101"/>
        <v/>
      </c>
      <c r="Q1432" s="72"/>
      <c r="R1432" s="68"/>
      <c r="S1432" s="69"/>
      <c r="T1432" s="71"/>
      <c r="U1432" s="35"/>
      <c r="V1432" s="35"/>
      <c r="W1432" s="35"/>
      <c r="X1432" s="35"/>
      <c r="Y1432" s="35"/>
      <c r="Z1432" s="35"/>
    </row>
    <row r="1433" spans="2:26" ht="12" customHeight="1">
      <c r="B1433" s="17">
        <v>33086</v>
      </c>
      <c r="C1433" s="18" t="s">
        <v>24</v>
      </c>
      <c r="D1433" s="27"/>
      <c r="E1433" s="34">
        <v>5.1583774341582966E-3</v>
      </c>
      <c r="F1433" s="19"/>
      <c r="G1433" s="21"/>
      <c r="H1433" s="20" t="s">
        <v>12</v>
      </c>
      <c r="I1433" s="20"/>
      <c r="J1433" s="19"/>
      <c r="K1433" s="19">
        <v>4543.3023343900877</v>
      </c>
      <c r="L1433" s="19"/>
      <c r="M1433" s="1"/>
      <c r="N1433" s="78" t="str">
        <f t="shared" si="99"/>
        <v/>
      </c>
      <c r="O1433" s="79">
        <f t="shared" si="100"/>
        <v>1.7194591447194322E-4</v>
      </c>
      <c r="P1433" s="80" t="str">
        <f t="shared" si="101"/>
        <v/>
      </c>
      <c r="Q1433" s="72"/>
      <c r="R1433" s="68"/>
      <c r="S1433" s="69"/>
      <c r="T1433" s="71"/>
      <c r="U1433" s="35"/>
      <c r="V1433" s="35"/>
      <c r="W1433" s="35"/>
      <c r="X1433" s="35"/>
      <c r="Y1433" s="35"/>
      <c r="Z1433" s="35"/>
    </row>
    <row r="1434" spans="2:26" ht="12" customHeight="1">
      <c r="B1434" s="17">
        <v>33086</v>
      </c>
      <c r="C1434" s="18" t="s">
        <v>35</v>
      </c>
      <c r="D1434" s="27"/>
      <c r="E1434" s="34">
        <v>5.1583774341582966E-3</v>
      </c>
      <c r="F1434" s="19"/>
      <c r="G1434" s="21"/>
      <c r="H1434" s="20" t="s">
        <v>12</v>
      </c>
      <c r="I1434" s="20"/>
      <c r="J1434" s="19"/>
      <c r="K1434" s="19"/>
      <c r="L1434" s="19"/>
      <c r="M1434" s="1"/>
      <c r="N1434" s="78" t="str">
        <f t="shared" si="99"/>
        <v/>
      </c>
      <c r="O1434" s="79">
        <f t="shared" si="100"/>
        <v>1.7194591447194322E-4</v>
      </c>
      <c r="P1434" s="80" t="str">
        <f t="shared" si="101"/>
        <v/>
      </c>
      <c r="Q1434" s="72"/>
      <c r="R1434" s="68"/>
      <c r="S1434" s="69"/>
      <c r="T1434" s="71"/>
      <c r="U1434" s="35"/>
      <c r="V1434" s="35"/>
      <c r="W1434" s="35"/>
      <c r="X1434" s="35"/>
      <c r="Y1434" s="35"/>
      <c r="Z1434" s="35"/>
    </row>
    <row r="1435" spans="2:26" ht="12" customHeight="1">
      <c r="B1435" s="17">
        <v>33092</v>
      </c>
      <c r="C1435" s="18" t="s">
        <v>34</v>
      </c>
      <c r="D1435" s="27"/>
      <c r="E1435" s="34"/>
      <c r="F1435" s="19">
        <v>498</v>
      </c>
      <c r="G1435" s="21"/>
      <c r="H1435" s="20"/>
      <c r="I1435" s="20" t="s">
        <v>20</v>
      </c>
      <c r="J1435" s="19"/>
      <c r="K1435" s="19"/>
      <c r="L1435" s="19"/>
      <c r="M1435" s="1"/>
      <c r="N1435" s="78" t="str">
        <f t="shared" si="99"/>
        <v/>
      </c>
      <c r="O1435" s="79" t="str">
        <f t="shared" si="100"/>
        <v/>
      </c>
      <c r="P1435" s="80">
        <f t="shared" si="101"/>
        <v>16.600000000000001</v>
      </c>
      <c r="Q1435" s="72"/>
      <c r="R1435" s="68"/>
      <c r="S1435" s="69"/>
      <c r="T1435" s="71"/>
      <c r="U1435" s="35"/>
      <c r="V1435" s="35"/>
      <c r="W1435" s="35"/>
      <c r="X1435" s="35"/>
      <c r="Y1435" s="35"/>
      <c r="Z1435" s="35"/>
    </row>
    <row r="1436" spans="2:26" ht="12" customHeight="1">
      <c r="B1436" s="17">
        <v>33092</v>
      </c>
      <c r="C1436" s="18" t="s">
        <v>34</v>
      </c>
      <c r="D1436" s="27"/>
      <c r="E1436" s="34"/>
      <c r="F1436" s="19">
        <v>470</v>
      </c>
      <c r="G1436" s="21"/>
      <c r="H1436" s="32"/>
      <c r="I1436" s="32" t="s">
        <v>20</v>
      </c>
      <c r="J1436" s="19"/>
      <c r="K1436" s="19"/>
      <c r="L1436" s="19"/>
      <c r="M1436" s="1"/>
      <c r="N1436" s="78" t="str">
        <f t="shared" si="99"/>
        <v/>
      </c>
      <c r="O1436" s="79" t="str">
        <f t="shared" si="100"/>
        <v/>
      </c>
      <c r="P1436" s="80">
        <f t="shared" si="101"/>
        <v>15.666666666666666</v>
      </c>
      <c r="Q1436" s="72"/>
      <c r="R1436" s="68"/>
      <c r="S1436" s="69"/>
      <c r="T1436" s="71"/>
      <c r="U1436" s="35"/>
      <c r="V1436" s="35"/>
      <c r="W1436" s="35"/>
      <c r="X1436" s="35"/>
      <c r="Y1436" s="35"/>
      <c r="Z1436" s="35"/>
    </row>
    <row r="1437" spans="2:26" ht="12" customHeight="1">
      <c r="B1437" s="17">
        <v>33092</v>
      </c>
      <c r="C1437" s="18" t="s">
        <v>34</v>
      </c>
      <c r="D1437" s="27"/>
      <c r="E1437" s="34"/>
      <c r="F1437" s="19">
        <v>200</v>
      </c>
      <c r="G1437" s="21"/>
      <c r="H1437" s="20"/>
      <c r="I1437" s="20" t="s">
        <v>20</v>
      </c>
      <c r="J1437" s="19"/>
      <c r="K1437" s="19"/>
      <c r="L1437" s="19">
        <v>47273.688826140467</v>
      </c>
      <c r="M1437" s="1"/>
      <c r="N1437" s="78" t="str">
        <f t="shared" si="99"/>
        <v/>
      </c>
      <c r="O1437" s="79" t="str">
        <f t="shared" si="100"/>
        <v/>
      </c>
      <c r="P1437" s="80">
        <f t="shared" si="101"/>
        <v>6.666666666666667</v>
      </c>
      <c r="Q1437" s="72"/>
      <c r="R1437" s="68"/>
      <c r="S1437" s="69"/>
      <c r="T1437" s="71"/>
      <c r="U1437" s="35"/>
      <c r="V1437" s="35"/>
      <c r="W1437" s="35"/>
      <c r="X1437" s="35"/>
      <c r="Y1437" s="35"/>
      <c r="Z1437" s="35"/>
    </row>
    <row r="1438" spans="2:26" ht="12" customHeight="1">
      <c r="B1438" s="17">
        <v>33092</v>
      </c>
      <c r="C1438" s="18" t="s">
        <v>34</v>
      </c>
      <c r="D1438" s="27"/>
      <c r="E1438" s="34"/>
      <c r="F1438" s="19">
        <v>176</v>
      </c>
      <c r="G1438" s="21"/>
      <c r="H1438" s="32"/>
      <c r="I1438" s="32" t="s">
        <v>20</v>
      </c>
      <c r="J1438" s="19"/>
      <c r="K1438" s="19"/>
      <c r="L1438" s="19"/>
      <c r="M1438" s="1"/>
      <c r="N1438" s="78" t="str">
        <f t="shared" si="99"/>
        <v/>
      </c>
      <c r="O1438" s="79" t="str">
        <f t="shared" si="100"/>
        <v/>
      </c>
      <c r="P1438" s="80">
        <f t="shared" si="101"/>
        <v>5.8666666666666663</v>
      </c>
      <c r="Q1438" s="72"/>
      <c r="R1438" s="68"/>
      <c r="S1438" s="69"/>
      <c r="T1438" s="71"/>
      <c r="U1438" s="35"/>
      <c r="V1438" s="35"/>
      <c r="W1438" s="35"/>
      <c r="X1438" s="35"/>
      <c r="Y1438" s="35"/>
      <c r="Z1438" s="35"/>
    </row>
    <row r="1439" spans="2:26" ht="12" customHeight="1">
      <c r="B1439" s="17">
        <v>33099</v>
      </c>
      <c r="C1439" s="18" t="s">
        <v>38</v>
      </c>
      <c r="D1439" s="27">
        <v>1.812889014936888E-2</v>
      </c>
      <c r="E1439" s="34"/>
      <c r="F1439" s="19"/>
      <c r="G1439" s="21" t="s">
        <v>26</v>
      </c>
      <c r="H1439" s="20"/>
      <c r="I1439" s="20"/>
      <c r="J1439" s="19"/>
      <c r="K1439" s="19"/>
      <c r="L1439" s="19"/>
      <c r="M1439" s="1"/>
      <c r="N1439" s="78">
        <f t="shared" si="99"/>
        <v>3.6257780298737763E-3</v>
      </c>
      <c r="O1439" s="79" t="str">
        <f t="shared" si="100"/>
        <v/>
      </c>
      <c r="P1439" s="80" t="str">
        <f t="shared" si="101"/>
        <v/>
      </c>
      <c r="Q1439" s="72"/>
      <c r="R1439" s="68"/>
      <c r="S1439" s="69"/>
      <c r="T1439" s="71"/>
      <c r="U1439" s="35"/>
      <c r="V1439" s="35"/>
      <c r="W1439" s="35"/>
      <c r="X1439" s="35"/>
      <c r="Y1439" s="35"/>
      <c r="Z1439" s="35"/>
    </row>
    <row r="1440" spans="2:26" ht="12" customHeight="1">
      <c r="B1440" s="17">
        <v>33113</v>
      </c>
      <c r="C1440" s="18" t="s">
        <v>25</v>
      </c>
      <c r="D1440" s="27">
        <v>1.8112879435588258E-2</v>
      </c>
      <c r="E1440" s="34"/>
      <c r="F1440" s="19"/>
      <c r="G1440" s="21" t="s">
        <v>26</v>
      </c>
      <c r="H1440" s="20"/>
      <c r="I1440" s="20"/>
      <c r="J1440" s="19"/>
      <c r="K1440" s="19"/>
      <c r="L1440" s="19"/>
      <c r="M1440" s="1"/>
      <c r="N1440" s="78">
        <f t="shared" si="99"/>
        <v>3.6225758871176517E-3</v>
      </c>
      <c r="O1440" s="79" t="str">
        <f t="shared" si="100"/>
        <v/>
      </c>
      <c r="P1440" s="80" t="str">
        <f t="shared" si="101"/>
        <v/>
      </c>
      <c r="Q1440" s="72"/>
      <c r="R1440" s="68"/>
      <c r="S1440" s="69"/>
      <c r="T1440" s="71"/>
      <c r="U1440" s="35"/>
      <c r="V1440" s="35"/>
      <c r="W1440" s="35"/>
      <c r="X1440" s="35"/>
      <c r="Y1440" s="35"/>
      <c r="Z1440" s="35"/>
    </row>
    <row r="1441" spans="2:26" ht="12" customHeight="1">
      <c r="B1441" s="17">
        <v>33113</v>
      </c>
      <c r="C1441" s="18" t="s">
        <v>27</v>
      </c>
      <c r="D1441" s="27">
        <v>1.8112879435588258E-2</v>
      </c>
      <c r="E1441" s="34"/>
      <c r="F1441" s="19"/>
      <c r="G1441" s="21" t="s">
        <v>26</v>
      </c>
      <c r="H1441" s="20"/>
      <c r="I1441" s="20"/>
      <c r="J1441" s="19">
        <v>19.336722640695573</v>
      </c>
      <c r="K1441" s="19"/>
      <c r="L1441" s="19"/>
      <c r="M1441" s="1"/>
      <c r="N1441" s="78">
        <f t="shared" si="99"/>
        <v>3.6225758871176517E-3</v>
      </c>
      <c r="O1441" s="79" t="str">
        <f t="shared" si="100"/>
        <v/>
      </c>
      <c r="P1441" s="80" t="str">
        <f t="shared" si="101"/>
        <v/>
      </c>
      <c r="Q1441" s="72"/>
      <c r="R1441" s="68"/>
      <c r="S1441" s="69"/>
      <c r="T1441" s="71"/>
      <c r="U1441" s="35"/>
      <c r="V1441" s="35"/>
      <c r="W1441" s="35"/>
      <c r="X1441" s="35"/>
      <c r="Y1441" s="35"/>
      <c r="Z1441" s="35"/>
    </row>
    <row r="1442" spans="2:26" ht="12" customHeight="1">
      <c r="B1442" s="17">
        <v>33116</v>
      </c>
      <c r="C1442" s="18" t="s">
        <v>28</v>
      </c>
      <c r="D1442" s="27"/>
      <c r="E1442" s="34">
        <v>5.1486202030228273E-3</v>
      </c>
      <c r="F1442" s="19"/>
      <c r="G1442" s="21"/>
      <c r="H1442" s="20" t="s">
        <v>12</v>
      </c>
      <c r="I1442" s="20"/>
      <c r="J1442" s="19"/>
      <c r="K1442" s="19"/>
      <c r="L1442" s="19"/>
      <c r="M1442" s="1"/>
      <c r="N1442" s="78" t="str">
        <f t="shared" si="99"/>
        <v/>
      </c>
      <c r="O1442" s="79">
        <f t="shared" si="100"/>
        <v>1.7162067343409426E-4</v>
      </c>
      <c r="P1442" s="80" t="str">
        <f t="shared" si="101"/>
        <v/>
      </c>
      <c r="Q1442" s="72"/>
      <c r="R1442" s="68"/>
      <c r="S1442" s="69"/>
      <c r="T1442" s="71"/>
      <c r="U1442" s="35"/>
      <c r="V1442" s="35"/>
      <c r="W1442" s="35"/>
      <c r="X1442" s="35"/>
      <c r="Y1442" s="35"/>
      <c r="Z1442" s="35"/>
    </row>
    <row r="1443" spans="2:26" ht="12" customHeight="1">
      <c r="B1443" s="17">
        <v>33116</v>
      </c>
      <c r="C1443" s="18" t="s">
        <v>29</v>
      </c>
      <c r="D1443" s="27"/>
      <c r="E1443" s="34">
        <v>5.1486202030228273E-3</v>
      </c>
      <c r="F1443" s="19"/>
      <c r="G1443" s="21"/>
      <c r="H1443" s="20" t="s">
        <v>12</v>
      </c>
      <c r="I1443" s="20"/>
      <c r="J1443" s="19"/>
      <c r="K1443" s="19">
        <v>4534.7085369100105</v>
      </c>
      <c r="L1443" s="19"/>
      <c r="M1443" s="1"/>
      <c r="N1443" s="78" t="str">
        <f t="shared" si="99"/>
        <v/>
      </c>
      <c r="O1443" s="79">
        <f t="shared" si="100"/>
        <v>1.7162067343409426E-4</v>
      </c>
      <c r="P1443" s="80" t="str">
        <f t="shared" si="101"/>
        <v/>
      </c>
      <c r="Q1443" s="72"/>
      <c r="R1443" s="68"/>
      <c r="S1443" s="69"/>
      <c r="T1443" s="71"/>
      <c r="U1443" s="35"/>
      <c r="V1443" s="35"/>
      <c r="W1443" s="35"/>
      <c r="X1443" s="35"/>
      <c r="Y1443" s="35"/>
      <c r="Z1443" s="35"/>
    </row>
    <row r="1444" spans="2:26" ht="12" customHeight="1">
      <c r="B1444" s="17">
        <v>33116</v>
      </c>
      <c r="C1444" s="18" t="s">
        <v>24</v>
      </c>
      <c r="D1444" s="27"/>
      <c r="E1444" s="34">
        <v>5.1486202030228273E-3</v>
      </c>
      <c r="F1444" s="19"/>
      <c r="G1444" s="21"/>
      <c r="H1444" s="20" t="s">
        <v>12</v>
      </c>
      <c r="I1444" s="20"/>
      <c r="J1444" s="19"/>
      <c r="K1444" s="19"/>
      <c r="L1444" s="19"/>
      <c r="M1444" s="1"/>
      <c r="N1444" s="78" t="str">
        <f t="shared" si="99"/>
        <v/>
      </c>
      <c r="O1444" s="79">
        <f t="shared" si="100"/>
        <v>1.7162067343409426E-4</v>
      </c>
      <c r="P1444" s="80" t="str">
        <f t="shared" si="101"/>
        <v/>
      </c>
      <c r="Q1444" s="72"/>
      <c r="R1444" s="68"/>
      <c r="S1444" s="69"/>
      <c r="T1444" s="71"/>
      <c r="U1444" s="35"/>
      <c r="V1444" s="35"/>
      <c r="W1444" s="35"/>
      <c r="X1444" s="35"/>
      <c r="Y1444" s="35"/>
      <c r="Z1444" s="35"/>
    </row>
    <row r="1445" spans="2:26" ht="12" customHeight="1">
      <c r="B1445" s="17">
        <v>33116</v>
      </c>
      <c r="C1445" s="18" t="s">
        <v>24</v>
      </c>
      <c r="D1445" s="27"/>
      <c r="E1445" s="34">
        <v>5.1486202030228273E-3</v>
      </c>
      <c r="F1445" s="19"/>
      <c r="G1445" s="21"/>
      <c r="H1445" s="32" t="s">
        <v>12</v>
      </c>
      <c r="I1445" s="32"/>
      <c r="J1445" s="19"/>
      <c r="K1445" s="19"/>
      <c r="L1445" s="19"/>
      <c r="M1445" s="1"/>
      <c r="N1445" s="78" t="str">
        <f t="shared" si="99"/>
        <v/>
      </c>
      <c r="O1445" s="79">
        <f t="shared" si="100"/>
        <v>1.7162067343409426E-4</v>
      </c>
      <c r="P1445" s="80" t="str">
        <f t="shared" si="101"/>
        <v/>
      </c>
      <c r="Q1445" s="72"/>
      <c r="R1445" s="68"/>
      <c r="S1445" s="69"/>
      <c r="T1445" s="71"/>
      <c r="U1445" s="35"/>
      <c r="V1445" s="35"/>
      <c r="W1445" s="35"/>
      <c r="X1445" s="35"/>
      <c r="Y1445" s="35"/>
      <c r="Z1445" s="35"/>
    </row>
    <row r="1446" spans="2:26" ht="12" customHeight="1">
      <c r="B1446" s="17">
        <v>33116</v>
      </c>
      <c r="C1446" s="18" t="s">
        <v>25</v>
      </c>
      <c r="D1446" s="27">
        <v>1.810945040842132E-2</v>
      </c>
      <c r="E1446" s="34"/>
      <c r="F1446" s="19"/>
      <c r="G1446" s="21" t="s">
        <v>26</v>
      </c>
      <c r="H1446" s="20"/>
      <c r="I1446" s="20"/>
      <c r="J1446" s="19"/>
      <c r="K1446" s="19"/>
      <c r="L1446" s="19"/>
      <c r="M1446" s="1"/>
      <c r="N1446" s="78">
        <f t="shared" si="99"/>
        <v>3.621890081684264E-3</v>
      </c>
      <c r="O1446" s="79" t="str">
        <f t="shared" si="100"/>
        <v/>
      </c>
      <c r="P1446" s="80" t="str">
        <f t="shared" si="101"/>
        <v/>
      </c>
      <c r="Q1446" s="72"/>
      <c r="R1446" s="68"/>
      <c r="S1446" s="69"/>
      <c r="T1446" s="71"/>
      <c r="U1446" s="35"/>
      <c r="V1446" s="35"/>
      <c r="W1446" s="35"/>
      <c r="X1446" s="35"/>
      <c r="Y1446" s="35"/>
      <c r="Z1446" s="35"/>
    </row>
    <row r="1447" spans="2:26" ht="12" customHeight="1">
      <c r="B1447" s="17">
        <v>33116</v>
      </c>
      <c r="C1447" s="18" t="s">
        <v>27</v>
      </c>
      <c r="D1447" s="27">
        <v>1.810945040842132E-2</v>
      </c>
      <c r="E1447" s="34"/>
      <c r="F1447" s="19"/>
      <c r="G1447" s="21" t="s">
        <v>26</v>
      </c>
      <c r="H1447" s="20"/>
      <c r="I1447" s="20"/>
      <c r="J1447" s="19"/>
      <c r="K1447" s="19"/>
      <c r="L1447" s="19"/>
      <c r="M1447" s="1"/>
      <c r="N1447" s="78">
        <f t="shared" si="99"/>
        <v>3.621890081684264E-3</v>
      </c>
      <c r="O1447" s="79" t="str">
        <f t="shared" si="100"/>
        <v/>
      </c>
      <c r="P1447" s="80" t="str">
        <f t="shared" si="101"/>
        <v/>
      </c>
      <c r="Q1447" s="72"/>
      <c r="R1447" s="68"/>
      <c r="S1447" s="69"/>
      <c r="T1447" s="71"/>
      <c r="U1447" s="35"/>
      <c r="V1447" s="35"/>
      <c r="W1447" s="35"/>
      <c r="X1447" s="35"/>
      <c r="Y1447" s="35"/>
      <c r="Z1447" s="35"/>
    </row>
    <row r="1448" spans="2:26" ht="12" customHeight="1">
      <c r="B1448" s="17">
        <v>33119</v>
      </c>
      <c r="C1448" s="18" t="s">
        <v>24</v>
      </c>
      <c r="D1448" s="27"/>
      <c r="E1448" s="34">
        <v>6.6000000000000003E-2</v>
      </c>
      <c r="F1448" s="19"/>
      <c r="G1448" s="21"/>
      <c r="H1448" s="20" t="s">
        <v>12</v>
      </c>
      <c r="I1448" s="20"/>
      <c r="J1448" s="19"/>
      <c r="K1448" s="19">
        <v>4533.8500517187122</v>
      </c>
      <c r="L1448" s="19"/>
      <c r="M1448" s="1"/>
      <c r="N1448" s="78" t="str">
        <f t="shared" si="99"/>
        <v/>
      </c>
      <c r="O1448" s="79">
        <f t="shared" si="100"/>
        <v>2.2000000000000001E-3</v>
      </c>
      <c r="P1448" s="80" t="str">
        <f t="shared" si="101"/>
        <v/>
      </c>
      <c r="Q1448" s="72"/>
      <c r="R1448" s="68"/>
      <c r="S1448" s="69"/>
      <c r="T1448" s="71"/>
      <c r="U1448" s="35"/>
      <c r="V1448" s="35"/>
      <c r="W1448" s="35"/>
      <c r="X1448" s="35"/>
      <c r="Y1448" s="35"/>
      <c r="Z1448" s="35"/>
    </row>
    <row r="1449" spans="2:26" ht="12" customHeight="1">
      <c r="B1449" s="17">
        <v>33119</v>
      </c>
      <c r="C1449" s="18" t="s">
        <v>35</v>
      </c>
      <c r="D1449" s="27"/>
      <c r="E1449" s="34">
        <v>5.1476454955716351E-3</v>
      </c>
      <c r="F1449" s="19"/>
      <c r="G1449" s="21"/>
      <c r="H1449" s="20" t="s">
        <v>12</v>
      </c>
      <c r="I1449" s="20"/>
      <c r="J1449" s="19"/>
      <c r="K1449" s="19"/>
      <c r="L1449" s="19"/>
      <c r="M1449" s="1"/>
      <c r="N1449" s="78" t="str">
        <f t="shared" si="99"/>
        <v/>
      </c>
      <c r="O1449" s="79">
        <f t="shared" si="100"/>
        <v>1.7158818318572117E-4</v>
      </c>
      <c r="P1449" s="80" t="str">
        <f t="shared" si="101"/>
        <v/>
      </c>
      <c r="Q1449" s="72"/>
      <c r="R1449" s="68"/>
      <c r="S1449" s="69"/>
      <c r="T1449" s="71"/>
      <c r="U1449" s="35"/>
      <c r="V1449" s="35"/>
      <c r="W1449" s="35"/>
      <c r="X1449" s="35"/>
      <c r="Y1449" s="35"/>
      <c r="Z1449" s="35"/>
    </row>
    <row r="1450" spans="2:26" ht="12" customHeight="1">
      <c r="B1450" s="17">
        <v>33130</v>
      </c>
      <c r="C1450" s="18" t="s">
        <v>38</v>
      </c>
      <c r="D1450" s="27">
        <v>1.8093456863045702E-2</v>
      </c>
      <c r="E1450" s="34"/>
      <c r="F1450" s="19"/>
      <c r="G1450" s="21" t="s">
        <v>26</v>
      </c>
      <c r="H1450" s="32"/>
      <c r="I1450" s="32"/>
      <c r="J1450" s="19">
        <v>19.315987732170409</v>
      </c>
      <c r="K1450" s="19"/>
      <c r="L1450" s="19"/>
      <c r="M1450" s="1"/>
      <c r="N1450" s="78">
        <f t="shared" si="99"/>
        <v>3.61869137260914E-3</v>
      </c>
      <c r="O1450" s="79" t="str">
        <f t="shared" si="100"/>
        <v/>
      </c>
      <c r="P1450" s="80" t="str">
        <f t="shared" si="101"/>
        <v/>
      </c>
      <c r="Q1450" s="72"/>
      <c r="R1450" s="68"/>
      <c r="S1450" s="69"/>
      <c r="T1450" s="71"/>
      <c r="U1450" s="35"/>
      <c r="V1450" s="35"/>
      <c r="W1450" s="35"/>
      <c r="X1450" s="35"/>
      <c r="Y1450" s="35"/>
      <c r="Z1450" s="35"/>
    </row>
    <row r="1451" spans="2:26" ht="12" customHeight="1">
      <c r="B1451" s="17">
        <v>33141</v>
      </c>
      <c r="C1451" s="18" t="s">
        <v>25</v>
      </c>
      <c r="D1451" s="27">
        <v>1.8080900415613423E-2</v>
      </c>
      <c r="E1451" s="34"/>
      <c r="F1451" s="19"/>
      <c r="G1451" s="21" t="s">
        <v>26</v>
      </c>
      <c r="H1451" s="20"/>
      <c r="I1451" s="20"/>
      <c r="J1451" s="19"/>
      <c r="K1451" s="19"/>
      <c r="L1451" s="19"/>
      <c r="M1451" s="1"/>
      <c r="N1451" s="78">
        <f t="shared" si="99"/>
        <v>3.616180083122685E-3</v>
      </c>
      <c r="O1451" s="79" t="str">
        <f t="shared" si="100"/>
        <v/>
      </c>
      <c r="P1451" s="80" t="str">
        <f t="shared" si="101"/>
        <v/>
      </c>
      <c r="Q1451" s="72"/>
      <c r="R1451" s="68"/>
      <c r="S1451" s="69"/>
      <c r="T1451" s="71"/>
      <c r="U1451" s="35"/>
      <c r="V1451" s="35"/>
      <c r="W1451" s="35"/>
      <c r="X1451" s="35"/>
      <c r="Y1451" s="35"/>
      <c r="Z1451" s="35"/>
    </row>
    <row r="1452" spans="2:26" ht="12" customHeight="1">
      <c r="B1452" s="17">
        <v>33141</v>
      </c>
      <c r="C1452" s="18" t="s">
        <v>27</v>
      </c>
      <c r="D1452" s="27">
        <v>1.8080900415613423E-2</v>
      </c>
      <c r="E1452" s="34"/>
      <c r="F1452" s="19"/>
      <c r="G1452" s="21" t="s">
        <v>26</v>
      </c>
      <c r="H1452" s="32"/>
      <c r="I1452" s="32"/>
      <c r="J1452" s="19"/>
      <c r="K1452" s="19"/>
      <c r="L1452" s="19"/>
      <c r="M1452" s="1"/>
      <c r="N1452" s="78">
        <f t="shared" si="99"/>
        <v>3.616180083122685E-3</v>
      </c>
      <c r="O1452" s="79" t="str">
        <f t="shared" si="100"/>
        <v/>
      </c>
      <c r="P1452" s="80" t="str">
        <f t="shared" si="101"/>
        <v/>
      </c>
      <c r="Q1452" s="72"/>
      <c r="R1452" s="68"/>
      <c r="S1452" s="69"/>
      <c r="T1452" s="71"/>
      <c r="U1452" s="35"/>
      <c r="V1452" s="35"/>
      <c r="W1452" s="35"/>
      <c r="X1452" s="35"/>
      <c r="Y1452" s="35"/>
      <c r="Z1452" s="35"/>
    </row>
    <row r="1453" spans="2:26" ht="12" customHeight="1">
      <c r="B1453" s="17">
        <v>33141</v>
      </c>
      <c r="C1453" s="18" t="s">
        <v>27</v>
      </c>
      <c r="D1453" s="27">
        <v>1.8080900415613423E-2</v>
      </c>
      <c r="E1453" s="34"/>
      <c r="F1453" s="19"/>
      <c r="G1453" s="18" t="s">
        <v>26</v>
      </c>
      <c r="H1453" s="20"/>
      <c r="I1453" s="20"/>
      <c r="J1453" s="19">
        <v>19.302582876127843</v>
      </c>
      <c r="K1453" s="19"/>
      <c r="L1453" s="19"/>
      <c r="M1453" s="1"/>
      <c r="N1453" s="78">
        <f t="shared" ref="N1453:N1516" si="102">IF(D1453&lt;&gt;"",D1453/1000*200,"")</f>
        <v>3.616180083122685E-3</v>
      </c>
      <c r="O1453" s="79" t="str">
        <f t="shared" si="100"/>
        <v/>
      </c>
      <c r="P1453" s="80" t="str">
        <f t="shared" si="101"/>
        <v/>
      </c>
      <c r="Q1453" s="72"/>
      <c r="R1453" s="68"/>
      <c r="S1453" s="69"/>
      <c r="T1453" s="71"/>
      <c r="U1453" s="35"/>
      <c r="V1453" s="35"/>
      <c r="W1453" s="35"/>
      <c r="X1453" s="35"/>
      <c r="Y1453" s="35"/>
      <c r="Z1453" s="35"/>
    </row>
    <row r="1454" spans="2:26" ht="12" customHeight="1">
      <c r="B1454" s="17">
        <v>33141</v>
      </c>
      <c r="C1454" s="18" t="s">
        <v>27</v>
      </c>
      <c r="D1454" s="27">
        <v>1.8080900415613423E-2</v>
      </c>
      <c r="E1454" s="34"/>
      <c r="F1454" s="19"/>
      <c r="G1454" s="21" t="s">
        <v>26</v>
      </c>
      <c r="H1454" s="20"/>
      <c r="I1454" s="20"/>
      <c r="J1454" s="19"/>
      <c r="K1454" s="19"/>
      <c r="L1454" s="19"/>
      <c r="M1454" s="1"/>
      <c r="N1454" s="78">
        <f t="shared" si="102"/>
        <v>3.616180083122685E-3</v>
      </c>
      <c r="O1454" s="79" t="str">
        <f t="shared" ref="O1454:O1517" si="103">IF(E1454&lt;&gt;"",E1454/30,"")</f>
        <v/>
      </c>
      <c r="P1454" s="80" t="str">
        <f t="shared" ref="P1454:P1517" si="104">IF(F1454&lt;&gt;"",F1454/30,"")</f>
        <v/>
      </c>
      <c r="Q1454" s="72"/>
      <c r="R1454" s="68"/>
      <c r="S1454" s="69"/>
      <c r="T1454" s="71"/>
      <c r="U1454" s="35"/>
      <c r="V1454" s="35"/>
      <c r="W1454" s="35"/>
      <c r="X1454" s="35"/>
      <c r="Y1454" s="35"/>
      <c r="Z1454" s="35"/>
    </row>
    <row r="1455" spans="2:26" ht="12" customHeight="1">
      <c r="B1455" s="17">
        <v>33144</v>
      </c>
      <c r="C1455" s="18" t="s">
        <v>28</v>
      </c>
      <c r="D1455" s="27"/>
      <c r="E1455" s="34">
        <v>5.1395301061720857E-3</v>
      </c>
      <c r="F1455" s="19"/>
      <c r="G1455" s="21"/>
      <c r="H1455" s="20" t="s">
        <v>12</v>
      </c>
      <c r="I1455" s="20"/>
      <c r="J1455" s="19"/>
      <c r="K1455" s="19"/>
      <c r="L1455" s="19"/>
      <c r="M1455" s="1"/>
      <c r="N1455" s="78" t="str">
        <f t="shared" si="102"/>
        <v/>
      </c>
      <c r="O1455" s="79">
        <f t="shared" si="103"/>
        <v>1.7131767020573619E-4</v>
      </c>
      <c r="P1455" s="80" t="str">
        <f t="shared" si="104"/>
        <v/>
      </c>
      <c r="Q1455" s="72"/>
      <c r="R1455" s="68"/>
      <c r="S1455" s="69"/>
      <c r="T1455" s="71"/>
      <c r="U1455" s="35"/>
      <c r="V1455" s="35"/>
      <c r="W1455" s="35"/>
      <c r="X1455" s="35"/>
      <c r="Y1455" s="35"/>
      <c r="Z1455" s="35"/>
    </row>
    <row r="1456" spans="2:26" ht="12" customHeight="1">
      <c r="B1456" s="17">
        <v>33144</v>
      </c>
      <c r="C1456" s="18" t="s">
        <v>29</v>
      </c>
      <c r="D1456" s="27"/>
      <c r="E1456" s="34">
        <v>5.1395301061720857E-3</v>
      </c>
      <c r="F1456" s="19"/>
      <c r="G1456" s="21"/>
      <c r="H1456" s="20" t="s">
        <v>12</v>
      </c>
      <c r="I1456" s="20"/>
      <c r="J1456" s="19"/>
      <c r="K1456" s="19">
        <v>4526.7023258932804</v>
      </c>
      <c r="L1456" s="19"/>
      <c r="M1456" s="1"/>
      <c r="N1456" s="78" t="str">
        <f t="shared" si="102"/>
        <v/>
      </c>
      <c r="O1456" s="79">
        <f t="shared" si="103"/>
        <v>1.7131767020573619E-4</v>
      </c>
      <c r="P1456" s="80" t="str">
        <f t="shared" si="104"/>
        <v/>
      </c>
      <c r="Q1456" s="72"/>
      <c r="R1456" s="68"/>
      <c r="S1456" s="69"/>
      <c r="T1456" s="71"/>
      <c r="U1456" s="35"/>
      <c r="V1456" s="35"/>
      <c r="W1456" s="35"/>
      <c r="X1456" s="35"/>
      <c r="Y1456" s="35"/>
      <c r="Z1456" s="35"/>
    </row>
    <row r="1457" spans="2:26" ht="12" customHeight="1">
      <c r="B1457" s="17">
        <v>33144</v>
      </c>
      <c r="C1457" s="18" t="s">
        <v>25</v>
      </c>
      <c r="D1457" s="27">
        <v>1.8077477442532398E-2</v>
      </c>
      <c r="E1457" s="34"/>
      <c r="F1457" s="19"/>
      <c r="G1457" s="18" t="s">
        <v>26</v>
      </c>
      <c r="H1457" s="20"/>
      <c r="I1457" s="20"/>
      <c r="J1457" s="19"/>
      <c r="K1457" s="19"/>
      <c r="L1457" s="19"/>
      <c r="M1457" s="1"/>
      <c r="N1457" s="78">
        <f t="shared" si="102"/>
        <v>3.6154954885064799E-3</v>
      </c>
      <c r="O1457" s="79" t="str">
        <f t="shared" si="103"/>
        <v/>
      </c>
      <c r="P1457" s="80" t="str">
        <f t="shared" si="104"/>
        <v/>
      </c>
      <c r="Q1457" s="72"/>
      <c r="R1457" s="68"/>
      <c r="S1457" s="69"/>
      <c r="T1457" s="71"/>
      <c r="U1457" s="35"/>
      <c r="V1457" s="35"/>
      <c r="W1457" s="35"/>
      <c r="X1457" s="35"/>
      <c r="Y1457" s="35"/>
      <c r="Z1457" s="35"/>
    </row>
    <row r="1458" spans="2:26" ht="12" customHeight="1">
      <c r="B1458" s="17">
        <v>33144</v>
      </c>
      <c r="C1458" s="18" t="s">
        <v>27</v>
      </c>
      <c r="D1458" s="27">
        <v>1.8077477442532398E-2</v>
      </c>
      <c r="E1458" s="34"/>
      <c r="F1458" s="19"/>
      <c r="G1458" s="21" t="s">
        <v>26</v>
      </c>
      <c r="H1458" s="20"/>
      <c r="I1458" s="20"/>
      <c r="J1458" s="19">
        <v>19.298928621081885</v>
      </c>
      <c r="K1458" s="19"/>
      <c r="L1458" s="19"/>
      <c r="M1458" s="1"/>
      <c r="N1458" s="78">
        <f t="shared" si="102"/>
        <v>3.6154954885064799E-3</v>
      </c>
      <c r="O1458" s="79" t="str">
        <f t="shared" si="103"/>
        <v/>
      </c>
      <c r="P1458" s="80" t="str">
        <f t="shared" si="104"/>
        <v/>
      </c>
      <c r="Q1458" s="72"/>
      <c r="R1458" s="68"/>
      <c r="S1458" s="69"/>
      <c r="T1458" s="71"/>
      <c r="U1458" s="35"/>
      <c r="V1458" s="35"/>
      <c r="W1458" s="35"/>
      <c r="X1458" s="35"/>
      <c r="Y1458" s="35"/>
      <c r="Z1458" s="35"/>
    </row>
    <row r="1459" spans="2:26" ht="12" customHeight="1">
      <c r="B1459" s="17">
        <v>33147</v>
      </c>
      <c r="C1459" s="18" t="s">
        <v>24</v>
      </c>
      <c r="D1459" s="27"/>
      <c r="E1459" s="34">
        <v>5.1385571196062539E-3</v>
      </c>
      <c r="F1459" s="19"/>
      <c r="G1459" s="21"/>
      <c r="H1459" s="20" t="s">
        <v>12</v>
      </c>
      <c r="I1459" s="20"/>
      <c r="J1459" s="19"/>
      <c r="K1459" s="19"/>
      <c r="L1459" s="19"/>
      <c r="M1459" s="1"/>
      <c r="N1459" s="78" t="str">
        <f t="shared" si="102"/>
        <v/>
      </c>
      <c r="O1459" s="79">
        <f t="shared" si="103"/>
        <v>1.7128523732020846E-4</v>
      </c>
      <c r="P1459" s="80" t="str">
        <f t="shared" si="104"/>
        <v/>
      </c>
      <c r="Q1459" s="72"/>
      <c r="R1459" s="68"/>
      <c r="S1459" s="69"/>
      <c r="T1459" s="71"/>
      <c r="U1459" s="35"/>
      <c r="V1459" s="35"/>
      <c r="W1459" s="35"/>
      <c r="X1459" s="35"/>
      <c r="Y1459" s="35"/>
      <c r="Z1459" s="35"/>
    </row>
    <row r="1460" spans="2:26" ht="12" customHeight="1">
      <c r="B1460" s="17">
        <v>33147</v>
      </c>
      <c r="C1460" s="18" t="s">
        <v>35</v>
      </c>
      <c r="D1460" s="27"/>
      <c r="E1460" s="34">
        <v>5.1385571196062539E-3</v>
      </c>
      <c r="F1460" s="19"/>
      <c r="G1460" s="21"/>
      <c r="H1460" s="32" t="s">
        <v>12</v>
      </c>
      <c r="I1460" s="32"/>
      <c r="J1460" s="19"/>
      <c r="K1460" s="19"/>
      <c r="L1460" s="19"/>
      <c r="M1460" s="1"/>
      <c r="N1460" s="78" t="str">
        <f t="shared" si="102"/>
        <v/>
      </c>
      <c r="O1460" s="79">
        <f t="shared" si="103"/>
        <v>1.7128523732020846E-4</v>
      </c>
      <c r="P1460" s="80" t="str">
        <f t="shared" si="104"/>
        <v/>
      </c>
      <c r="Q1460" s="72"/>
      <c r="R1460" s="68"/>
      <c r="S1460" s="69"/>
      <c r="T1460" s="71"/>
      <c r="U1460" s="35"/>
      <c r="V1460" s="35"/>
      <c r="W1460" s="35"/>
      <c r="X1460" s="35"/>
      <c r="Y1460" s="35"/>
      <c r="Z1460" s="35"/>
    </row>
    <row r="1461" spans="2:26" ht="12" customHeight="1">
      <c r="B1461" s="17">
        <v>33149</v>
      </c>
      <c r="C1461" s="18" t="s">
        <v>24</v>
      </c>
      <c r="D1461" s="27"/>
      <c r="E1461" s="34">
        <v>5.1379085642313388E-3</v>
      </c>
      <c r="F1461" s="19"/>
      <c r="G1461" s="18"/>
      <c r="H1461" s="20" t="s">
        <v>12</v>
      </c>
      <c r="I1461" s="20"/>
      <c r="J1461" s="19"/>
      <c r="K1461" s="19"/>
      <c r="L1461" s="19"/>
      <c r="M1461" s="1"/>
      <c r="N1461" s="78" t="str">
        <f t="shared" si="102"/>
        <v/>
      </c>
      <c r="O1461" s="79">
        <f t="shared" si="103"/>
        <v>1.7126361880771129E-4</v>
      </c>
      <c r="P1461" s="80" t="str">
        <f t="shared" si="104"/>
        <v/>
      </c>
      <c r="Q1461" s="72"/>
      <c r="R1461" s="68"/>
      <c r="S1461" s="69"/>
      <c r="T1461" s="71"/>
      <c r="U1461" s="35"/>
      <c r="V1461" s="35"/>
      <c r="W1461" s="35"/>
      <c r="X1461" s="35"/>
      <c r="Y1461" s="35"/>
      <c r="Z1461" s="35"/>
    </row>
    <row r="1462" spans="2:26" ht="12" customHeight="1">
      <c r="B1462" s="17">
        <v>33149</v>
      </c>
      <c r="C1462" s="18" t="s">
        <v>24</v>
      </c>
      <c r="D1462" s="27"/>
      <c r="E1462" s="34">
        <v>5.1379085642313388E-3</v>
      </c>
      <c r="F1462" s="19"/>
      <c r="G1462" s="21"/>
      <c r="H1462" s="20" t="s">
        <v>12</v>
      </c>
      <c r="I1462" s="20"/>
      <c r="J1462" s="19"/>
      <c r="K1462" s="19">
        <v>4525.2741335248966</v>
      </c>
      <c r="L1462" s="19"/>
      <c r="M1462" s="1"/>
      <c r="N1462" s="78" t="str">
        <f t="shared" si="102"/>
        <v/>
      </c>
      <c r="O1462" s="79">
        <f t="shared" si="103"/>
        <v>1.7126361880771129E-4</v>
      </c>
      <c r="P1462" s="80" t="str">
        <f t="shared" si="104"/>
        <v/>
      </c>
      <c r="Q1462" s="72"/>
      <c r="R1462" s="68"/>
      <c r="S1462" s="69"/>
      <c r="T1462" s="71"/>
      <c r="U1462" s="35"/>
      <c r="V1462" s="35"/>
      <c r="W1462" s="35"/>
      <c r="X1462" s="35"/>
      <c r="Y1462" s="35"/>
      <c r="Z1462" s="35"/>
    </row>
    <row r="1463" spans="2:26" ht="12" customHeight="1">
      <c r="B1463" s="17">
        <v>33151</v>
      </c>
      <c r="C1463" s="18" t="s">
        <v>19</v>
      </c>
      <c r="D1463" s="27"/>
      <c r="E1463" s="34"/>
      <c r="F1463" s="19">
        <v>2830</v>
      </c>
      <c r="G1463" s="21"/>
      <c r="H1463" s="20"/>
      <c r="I1463" s="20" t="s">
        <v>20</v>
      </c>
      <c r="J1463" s="19"/>
      <c r="K1463" s="19"/>
      <c r="L1463" s="19"/>
      <c r="M1463" s="1"/>
      <c r="N1463" s="78" t="str">
        <f t="shared" si="102"/>
        <v/>
      </c>
      <c r="O1463" s="79" t="str">
        <f t="shared" si="103"/>
        <v/>
      </c>
      <c r="P1463" s="80">
        <f t="shared" si="104"/>
        <v>94.333333333333329</v>
      </c>
      <c r="Q1463" s="72"/>
      <c r="R1463" s="68"/>
      <c r="S1463" s="69"/>
      <c r="T1463" s="71"/>
      <c r="U1463" s="35"/>
      <c r="V1463" s="35"/>
      <c r="W1463" s="35"/>
      <c r="X1463" s="35"/>
      <c r="Y1463" s="35"/>
      <c r="Z1463" s="35"/>
    </row>
    <row r="1464" spans="2:26" ht="12" customHeight="1">
      <c r="B1464" s="17">
        <v>33161</v>
      </c>
      <c r="C1464" s="18" t="s">
        <v>38</v>
      </c>
      <c r="D1464" s="27">
        <v>1.8058092831804842E-2</v>
      </c>
      <c r="E1464" s="34"/>
      <c r="F1464" s="19"/>
      <c r="G1464" s="21" t="s">
        <v>26</v>
      </c>
      <c r="H1464" s="20"/>
      <c r="I1464" s="20"/>
      <c r="J1464" s="19"/>
      <c r="K1464" s="19"/>
      <c r="L1464" s="19"/>
      <c r="M1464" s="1"/>
      <c r="N1464" s="78">
        <f t="shared" si="102"/>
        <v>3.6116185663609681E-3</v>
      </c>
      <c r="O1464" s="79" t="str">
        <f t="shared" si="103"/>
        <v/>
      </c>
      <c r="P1464" s="80" t="str">
        <f t="shared" si="104"/>
        <v/>
      </c>
      <c r="Q1464" s="72"/>
      <c r="R1464" s="68"/>
      <c r="S1464" s="69"/>
      <c r="T1464" s="71"/>
      <c r="U1464" s="35"/>
      <c r="V1464" s="35"/>
      <c r="W1464" s="35"/>
      <c r="X1464" s="35"/>
      <c r="Y1464" s="35"/>
      <c r="Z1464" s="35"/>
    </row>
    <row r="1465" spans="2:26" ht="12" customHeight="1">
      <c r="B1465" s="17">
        <v>33175</v>
      </c>
      <c r="C1465" s="18" t="s">
        <v>25</v>
      </c>
      <c r="D1465" s="27">
        <v>1.8042144643395531E-2</v>
      </c>
      <c r="E1465" s="34"/>
      <c r="F1465" s="19"/>
      <c r="G1465" s="18" t="s">
        <v>26</v>
      </c>
      <c r="H1465" s="20"/>
      <c r="I1465" s="20"/>
      <c r="J1465" s="19"/>
      <c r="K1465" s="19"/>
      <c r="L1465" s="19"/>
      <c r="M1465" s="1"/>
      <c r="N1465" s="78">
        <f t="shared" si="102"/>
        <v>3.6084289286791066E-3</v>
      </c>
      <c r="O1465" s="79" t="str">
        <f t="shared" si="103"/>
        <v/>
      </c>
      <c r="P1465" s="80" t="str">
        <f t="shared" si="104"/>
        <v/>
      </c>
      <c r="Q1465" s="72"/>
      <c r="R1465" s="68"/>
      <c r="S1465" s="69"/>
      <c r="T1465" s="71"/>
      <c r="U1465" s="35"/>
      <c r="V1465" s="35"/>
      <c r="W1465" s="35"/>
      <c r="X1465" s="35"/>
      <c r="Y1465" s="35"/>
      <c r="Z1465" s="35"/>
    </row>
    <row r="1466" spans="2:26" ht="12" customHeight="1">
      <c r="B1466" s="17">
        <v>33175</v>
      </c>
      <c r="C1466" s="18" t="s">
        <v>27</v>
      </c>
      <c r="D1466" s="27">
        <v>1.8042144643395531E-2</v>
      </c>
      <c r="E1466" s="34"/>
      <c r="F1466" s="19"/>
      <c r="G1466" s="21" t="s">
        <v>26</v>
      </c>
      <c r="H1466" s="20"/>
      <c r="I1466" s="20"/>
      <c r="J1466" s="19">
        <v>19.261208470651983</v>
      </c>
      <c r="K1466" s="19"/>
      <c r="L1466" s="19"/>
      <c r="M1466" s="1"/>
      <c r="N1466" s="78">
        <f t="shared" si="102"/>
        <v>3.6084289286791066E-3</v>
      </c>
      <c r="O1466" s="79" t="str">
        <f t="shared" si="103"/>
        <v/>
      </c>
      <c r="P1466" s="80" t="str">
        <f t="shared" si="104"/>
        <v/>
      </c>
      <c r="Q1466" s="72"/>
      <c r="R1466" s="68"/>
      <c r="S1466" s="69"/>
      <c r="T1466" s="71"/>
      <c r="U1466" s="35"/>
      <c r="V1466" s="35"/>
      <c r="W1466" s="35"/>
      <c r="X1466" s="35"/>
      <c r="Y1466" s="35"/>
      <c r="Z1466" s="35"/>
    </row>
    <row r="1467" spans="2:26" ht="12" customHeight="1">
      <c r="B1467" s="17">
        <v>33177</v>
      </c>
      <c r="C1467" s="18" t="s">
        <v>28</v>
      </c>
      <c r="D1467" s="27"/>
      <c r="E1467" s="34">
        <v>5.1288373792113783E-3</v>
      </c>
      <c r="F1467" s="19"/>
      <c r="G1467" s="21"/>
      <c r="H1467" s="32" t="s">
        <v>12</v>
      </c>
      <c r="I1467" s="32"/>
      <c r="J1467" s="19"/>
      <c r="K1467" s="19"/>
      <c r="L1467" s="19"/>
      <c r="M1467" s="1"/>
      <c r="N1467" s="78" t="str">
        <f t="shared" si="102"/>
        <v/>
      </c>
      <c r="O1467" s="79">
        <f t="shared" si="103"/>
        <v>1.7096124597371261E-4</v>
      </c>
      <c r="P1467" s="80" t="str">
        <f t="shared" si="104"/>
        <v/>
      </c>
      <c r="Q1467" s="72"/>
      <c r="R1467" s="68"/>
      <c r="S1467" s="69"/>
      <c r="T1467" s="71"/>
      <c r="U1467" s="35"/>
      <c r="V1467" s="35"/>
      <c r="W1467" s="35"/>
      <c r="X1467" s="35"/>
      <c r="Y1467" s="35"/>
      <c r="Z1467" s="35"/>
    </row>
    <row r="1468" spans="2:26" ht="12" customHeight="1">
      <c r="B1468" s="17">
        <v>33177</v>
      </c>
      <c r="C1468" s="18" t="s">
        <v>29</v>
      </c>
      <c r="D1468" s="27"/>
      <c r="E1468" s="34">
        <v>5.1288373792113783E-3</v>
      </c>
      <c r="F1468" s="19"/>
      <c r="G1468" s="21"/>
      <c r="H1468" s="20" t="s">
        <v>12</v>
      </c>
      <c r="I1468" s="20"/>
      <c r="J1468" s="19"/>
      <c r="K1468" s="19">
        <v>4517.2845793282695</v>
      </c>
      <c r="L1468" s="19"/>
      <c r="M1468" s="1"/>
      <c r="N1468" s="78" t="str">
        <f t="shared" si="102"/>
        <v/>
      </c>
      <c r="O1468" s="79">
        <f t="shared" si="103"/>
        <v>1.7096124597371261E-4</v>
      </c>
      <c r="P1468" s="80" t="str">
        <f t="shared" si="104"/>
        <v/>
      </c>
      <c r="Q1468" s="72"/>
      <c r="R1468" s="68"/>
      <c r="S1468" s="69"/>
      <c r="T1468" s="71"/>
      <c r="U1468" s="35"/>
      <c r="V1468" s="35"/>
      <c r="W1468" s="35"/>
      <c r="X1468" s="35"/>
      <c r="Y1468" s="35"/>
      <c r="Z1468" s="35"/>
    </row>
    <row r="1469" spans="2:26" ht="12" customHeight="1">
      <c r="B1469" s="17">
        <v>33177</v>
      </c>
      <c r="C1469" s="18" t="s">
        <v>24</v>
      </c>
      <c r="D1469" s="27"/>
      <c r="E1469" s="34">
        <v>5.1288373792113783E-3</v>
      </c>
      <c r="F1469" s="19"/>
      <c r="G1469" s="21"/>
      <c r="H1469" s="20" t="s">
        <v>12</v>
      </c>
      <c r="I1469" s="20"/>
      <c r="J1469" s="19"/>
      <c r="K1469" s="19"/>
      <c r="L1469" s="19"/>
      <c r="M1469" s="1"/>
      <c r="N1469" s="78" t="str">
        <f t="shared" si="102"/>
        <v/>
      </c>
      <c r="O1469" s="79">
        <f t="shared" si="103"/>
        <v>1.7096124597371261E-4</v>
      </c>
      <c r="P1469" s="80" t="str">
        <f t="shared" si="104"/>
        <v/>
      </c>
      <c r="Q1469" s="72"/>
      <c r="R1469" s="68"/>
      <c r="S1469" s="69"/>
      <c r="T1469" s="71"/>
      <c r="U1469" s="35"/>
      <c r="V1469" s="35"/>
      <c r="W1469" s="35"/>
      <c r="X1469" s="35"/>
      <c r="Y1469" s="35"/>
      <c r="Z1469" s="35"/>
    </row>
    <row r="1470" spans="2:26" ht="12" customHeight="1">
      <c r="B1470" s="17">
        <v>33177</v>
      </c>
      <c r="C1470" s="18" t="s">
        <v>24</v>
      </c>
      <c r="D1470" s="27"/>
      <c r="E1470" s="34">
        <v>5.1288373792113783E-3</v>
      </c>
      <c r="F1470" s="19"/>
      <c r="G1470" s="21"/>
      <c r="H1470" s="20" t="s">
        <v>12</v>
      </c>
      <c r="I1470" s="20"/>
      <c r="J1470" s="19"/>
      <c r="K1470" s="19"/>
      <c r="L1470" s="19"/>
      <c r="M1470" s="1"/>
      <c r="N1470" s="78" t="str">
        <f t="shared" si="102"/>
        <v/>
      </c>
      <c r="O1470" s="79">
        <f t="shared" si="103"/>
        <v>1.7096124597371261E-4</v>
      </c>
      <c r="P1470" s="80" t="str">
        <f t="shared" si="104"/>
        <v/>
      </c>
      <c r="Q1470" s="72"/>
      <c r="R1470" s="68"/>
      <c r="S1470" s="69"/>
      <c r="T1470" s="71"/>
      <c r="U1470" s="35"/>
      <c r="V1470" s="35"/>
      <c r="W1470" s="35"/>
      <c r="X1470" s="35"/>
      <c r="Y1470" s="35"/>
      <c r="Z1470" s="35"/>
    </row>
    <row r="1471" spans="2:26" ht="12" customHeight="1">
      <c r="B1471" s="17">
        <v>33177</v>
      </c>
      <c r="C1471" s="18" t="s">
        <v>25</v>
      </c>
      <c r="D1471" s="27">
        <v>1.8039867480835858E-2</v>
      </c>
      <c r="E1471" s="34"/>
      <c r="F1471" s="19"/>
      <c r="G1471" s="21" t="s">
        <v>26</v>
      </c>
      <c r="H1471" s="20"/>
      <c r="I1471" s="20"/>
      <c r="J1471" s="19"/>
      <c r="K1471" s="19"/>
      <c r="L1471" s="19"/>
      <c r="M1471" s="1"/>
      <c r="N1471" s="78">
        <f t="shared" si="102"/>
        <v>3.6079734961671711E-3</v>
      </c>
      <c r="O1471" s="79" t="str">
        <f t="shared" si="103"/>
        <v/>
      </c>
      <c r="P1471" s="80" t="str">
        <f t="shared" si="104"/>
        <v/>
      </c>
      <c r="Q1471" s="72"/>
      <c r="R1471" s="68"/>
      <c r="S1471" s="69"/>
      <c r="T1471" s="71"/>
      <c r="U1471" s="35"/>
      <c r="V1471" s="35"/>
      <c r="W1471" s="35"/>
      <c r="X1471" s="35"/>
      <c r="Y1471" s="35"/>
      <c r="Z1471" s="35"/>
    </row>
    <row r="1472" spans="2:26" ht="12" customHeight="1">
      <c r="B1472" s="17">
        <v>33177</v>
      </c>
      <c r="C1472" s="18" t="s">
        <v>27</v>
      </c>
      <c r="D1472" s="27">
        <v>1.8039867480835858E-2</v>
      </c>
      <c r="E1472" s="34"/>
      <c r="F1472" s="19"/>
      <c r="G1472" s="21" t="s">
        <v>26</v>
      </c>
      <c r="H1472" s="20"/>
      <c r="I1472" s="20"/>
      <c r="J1472" s="19"/>
      <c r="K1472" s="19"/>
      <c r="L1472" s="19"/>
      <c r="M1472" s="1"/>
      <c r="N1472" s="78">
        <f t="shared" si="102"/>
        <v>3.6079734961671711E-3</v>
      </c>
      <c r="O1472" s="79" t="str">
        <f t="shared" si="103"/>
        <v/>
      </c>
      <c r="P1472" s="80" t="str">
        <f t="shared" si="104"/>
        <v/>
      </c>
      <c r="Q1472" s="72"/>
      <c r="R1472" s="68"/>
      <c r="S1472" s="69"/>
      <c r="T1472" s="71"/>
      <c r="U1472" s="35"/>
      <c r="V1472" s="35"/>
      <c r="W1472" s="35"/>
      <c r="X1472" s="35"/>
      <c r="Y1472" s="35"/>
      <c r="Z1472" s="35"/>
    </row>
    <row r="1473" spans="2:26" ht="12" customHeight="1">
      <c r="B1473" s="17">
        <v>33178</v>
      </c>
      <c r="C1473" s="18" t="s">
        <v>24</v>
      </c>
      <c r="D1473" s="27"/>
      <c r="E1473" s="34">
        <v>5.1285137046918911E-3</v>
      </c>
      <c r="F1473" s="19"/>
      <c r="G1473" s="21"/>
      <c r="H1473" s="20" t="s">
        <v>12</v>
      </c>
      <c r="I1473" s="20"/>
      <c r="J1473" s="19"/>
      <c r="K1473" s="19">
        <v>4516.9994991419626</v>
      </c>
      <c r="L1473" s="19"/>
      <c r="M1473" s="1"/>
      <c r="N1473" s="78" t="str">
        <f t="shared" si="102"/>
        <v/>
      </c>
      <c r="O1473" s="79">
        <f t="shared" si="103"/>
        <v>1.7095045682306303E-4</v>
      </c>
      <c r="P1473" s="80" t="str">
        <f t="shared" si="104"/>
        <v/>
      </c>
      <c r="Q1473" s="72"/>
      <c r="R1473" s="68"/>
      <c r="S1473" s="69"/>
      <c r="T1473" s="71"/>
      <c r="U1473" s="35"/>
      <c r="V1473" s="35"/>
      <c r="W1473" s="35"/>
      <c r="X1473" s="35"/>
      <c r="Y1473" s="35"/>
      <c r="Z1473" s="35"/>
    </row>
    <row r="1474" spans="2:26" ht="12" customHeight="1">
      <c r="B1474" s="17">
        <v>33178</v>
      </c>
      <c r="C1474" s="18" t="s">
        <v>35</v>
      </c>
      <c r="D1474" s="27"/>
      <c r="E1474" s="34">
        <v>5.1285137046918911E-3</v>
      </c>
      <c r="F1474" s="19"/>
      <c r="G1474" s="21"/>
      <c r="H1474" s="20" t="s">
        <v>12</v>
      </c>
      <c r="I1474" s="20"/>
      <c r="J1474" s="19"/>
      <c r="K1474" s="19"/>
      <c r="L1474" s="19"/>
      <c r="M1474" s="1"/>
      <c r="N1474" s="78" t="str">
        <f t="shared" si="102"/>
        <v/>
      </c>
      <c r="O1474" s="79">
        <f t="shared" si="103"/>
        <v>1.7095045682306303E-4</v>
      </c>
      <c r="P1474" s="80" t="str">
        <f t="shared" si="104"/>
        <v/>
      </c>
      <c r="Q1474" s="72"/>
      <c r="R1474" s="68"/>
      <c r="S1474" s="69"/>
      <c r="T1474" s="71"/>
      <c r="U1474" s="35"/>
      <c r="V1474" s="35"/>
      <c r="W1474" s="35"/>
      <c r="X1474" s="35"/>
      <c r="Y1474" s="35"/>
      <c r="Z1474" s="35"/>
    </row>
    <row r="1475" spans="2:26" ht="12" customHeight="1">
      <c r="B1475" s="17">
        <v>33191</v>
      </c>
      <c r="C1475" s="18" t="s">
        <v>38</v>
      </c>
      <c r="D1475" s="27">
        <v>1.8023935388330681E-2</v>
      </c>
      <c r="E1475" s="34"/>
      <c r="F1475" s="19"/>
      <c r="G1475" s="18" t="s">
        <v>26</v>
      </c>
      <c r="H1475" s="20"/>
      <c r="I1475" s="20"/>
      <c r="J1475" s="19">
        <v>19.241768860515183</v>
      </c>
      <c r="K1475" s="19"/>
      <c r="L1475" s="19"/>
      <c r="M1475" s="1"/>
      <c r="N1475" s="78">
        <f t="shared" si="102"/>
        <v>3.6047870776661365E-3</v>
      </c>
      <c r="O1475" s="79" t="str">
        <f t="shared" si="103"/>
        <v/>
      </c>
      <c r="P1475" s="80" t="str">
        <f t="shared" si="104"/>
        <v/>
      </c>
      <c r="Q1475" s="72"/>
      <c r="R1475" s="68"/>
      <c r="S1475" s="69"/>
      <c r="T1475" s="71"/>
      <c r="U1475" s="35"/>
      <c r="V1475" s="35"/>
      <c r="W1475" s="35"/>
      <c r="X1475" s="35"/>
      <c r="Y1475" s="35"/>
      <c r="Z1475" s="35"/>
    </row>
    <row r="1476" spans="2:26" ht="12" customHeight="1">
      <c r="B1476" s="17">
        <v>33203</v>
      </c>
      <c r="C1476" s="18" t="s">
        <v>30</v>
      </c>
      <c r="D1476" s="27"/>
      <c r="E1476" s="34"/>
      <c r="F1476" s="19">
        <v>810</v>
      </c>
      <c r="G1476" s="21"/>
      <c r="H1476" s="20"/>
      <c r="I1476" s="20" t="s">
        <v>20</v>
      </c>
      <c r="J1476" s="19"/>
      <c r="K1476" s="19"/>
      <c r="L1476" s="19">
        <v>46943.68006769551</v>
      </c>
      <c r="M1476" s="1"/>
      <c r="N1476" s="78" t="str">
        <f t="shared" si="102"/>
        <v/>
      </c>
      <c r="O1476" s="79" t="str">
        <f t="shared" si="103"/>
        <v/>
      </c>
      <c r="P1476" s="80">
        <f t="shared" si="104"/>
        <v>27</v>
      </c>
      <c r="Q1476" s="72"/>
      <c r="R1476" s="68"/>
      <c r="S1476" s="69"/>
      <c r="T1476" s="71"/>
      <c r="U1476" s="35"/>
      <c r="V1476" s="35"/>
      <c r="W1476" s="35"/>
      <c r="X1476" s="35"/>
      <c r="Y1476" s="35"/>
      <c r="Z1476" s="35"/>
    </row>
    <row r="1477" spans="2:26" ht="12" customHeight="1">
      <c r="B1477" s="17">
        <v>33203</v>
      </c>
      <c r="C1477" s="18" t="s">
        <v>25</v>
      </c>
      <c r="D1477" s="27">
        <v>1.801029050855232E-2</v>
      </c>
      <c r="E1477" s="34"/>
      <c r="F1477" s="19"/>
      <c r="G1477" s="21" t="s">
        <v>26</v>
      </c>
      <c r="H1477" s="20"/>
      <c r="I1477" s="20"/>
      <c r="J1477" s="19"/>
      <c r="K1477" s="19"/>
      <c r="L1477" s="19"/>
      <c r="M1477" s="1"/>
      <c r="N1477" s="78">
        <f t="shared" si="102"/>
        <v>3.6020581017104638E-3</v>
      </c>
      <c r="O1477" s="79" t="str">
        <f t="shared" si="103"/>
        <v/>
      </c>
      <c r="P1477" s="80" t="str">
        <f t="shared" si="104"/>
        <v/>
      </c>
      <c r="Q1477" s="72"/>
      <c r="R1477" s="68"/>
      <c r="S1477" s="69"/>
      <c r="T1477" s="71"/>
      <c r="U1477" s="35"/>
      <c r="V1477" s="35"/>
      <c r="W1477" s="35"/>
      <c r="X1477" s="35"/>
      <c r="Y1477" s="35"/>
      <c r="Z1477" s="35"/>
    </row>
    <row r="1478" spans="2:26" ht="12" customHeight="1">
      <c r="B1478" s="17">
        <v>33203</v>
      </c>
      <c r="C1478" s="18" t="s">
        <v>27</v>
      </c>
      <c r="D1478" s="27">
        <v>1.801029050855232E-2</v>
      </c>
      <c r="E1478" s="34"/>
      <c r="F1478" s="19"/>
      <c r="G1478" s="21" t="s">
        <v>26</v>
      </c>
      <c r="H1478" s="20"/>
      <c r="I1478" s="20"/>
      <c r="J1478" s="19"/>
      <c r="K1478" s="19"/>
      <c r="L1478" s="19"/>
      <c r="M1478" s="1"/>
      <c r="N1478" s="78">
        <f t="shared" si="102"/>
        <v>3.6020581017104638E-3</v>
      </c>
      <c r="O1478" s="79" t="str">
        <f t="shared" si="103"/>
        <v/>
      </c>
      <c r="P1478" s="80" t="str">
        <f t="shared" si="104"/>
        <v/>
      </c>
      <c r="Q1478" s="72"/>
      <c r="R1478" s="68"/>
      <c r="S1478" s="69"/>
      <c r="T1478" s="71"/>
      <c r="U1478" s="35"/>
      <c r="V1478" s="35"/>
      <c r="W1478" s="35"/>
      <c r="X1478" s="35"/>
      <c r="Y1478" s="35"/>
      <c r="Z1478" s="35"/>
    </row>
    <row r="1479" spans="2:26" ht="12" customHeight="1">
      <c r="B1479" s="17">
        <v>33207</v>
      </c>
      <c r="C1479" s="18" t="s">
        <v>28</v>
      </c>
      <c r="D1479" s="27"/>
      <c r="E1479" s="34">
        <v>5.1191360240073541E-3</v>
      </c>
      <c r="F1479" s="19"/>
      <c r="G1479" s="21"/>
      <c r="H1479" s="32" t="s">
        <v>12</v>
      </c>
      <c r="I1479" s="32"/>
      <c r="J1479" s="19"/>
      <c r="K1479" s="19"/>
      <c r="L1479" s="19"/>
      <c r="M1479" s="1"/>
      <c r="N1479" s="78" t="str">
        <f t="shared" si="102"/>
        <v/>
      </c>
      <c r="O1479" s="79">
        <f t="shared" si="103"/>
        <v>1.7063786746691179E-4</v>
      </c>
      <c r="P1479" s="80" t="str">
        <f t="shared" si="104"/>
        <v/>
      </c>
      <c r="Q1479" s="72"/>
      <c r="R1479" s="68"/>
      <c r="S1479" s="69"/>
      <c r="T1479" s="71"/>
      <c r="U1479" s="35"/>
      <c r="V1479" s="35"/>
      <c r="W1479" s="35"/>
      <c r="X1479" s="35"/>
      <c r="Y1479" s="35"/>
      <c r="Z1479" s="35"/>
    </row>
    <row r="1480" spans="2:26" ht="12" customHeight="1">
      <c r="B1480" s="17">
        <v>33207</v>
      </c>
      <c r="C1480" s="18" t="s">
        <v>29</v>
      </c>
      <c r="D1480" s="27"/>
      <c r="E1480" s="34">
        <v>5.1191360240073541E-3</v>
      </c>
      <c r="F1480" s="19"/>
      <c r="G1480" s="21"/>
      <c r="H1480" s="20" t="s">
        <v>12</v>
      </c>
      <c r="I1480" s="20"/>
      <c r="J1480" s="19"/>
      <c r="K1480" s="19">
        <v>4508.739995240001</v>
      </c>
      <c r="L1480" s="19"/>
      <c r="M1480" s="1"/>
      <c r="N1480" s="78" t="str">
        <f t="shared" si="102"/>
        <v/>
      </c>
      <c r="O1480" s="79">
        <f t="shared" si="103"/>
        <v>1.7063786746691179E-4</v>
      </c>
      <c r="P1480" s="80" t="str">
        <f t="shared" si="104"/>
        <v/>
      </c>
      <c r="Q1480" s="72"/>
      <c r="R1480" s="68"/>
      <c r="S1480" s="69"/>
      <c r="T1480" s="71"/>
      <c r="U1480" s="35"/>
      <c r="V1480" s="35"/>
      <c r="W1480" s="35"/>
      <c r="X1480" s="35"/>
      <c r="Y1480" s="35"/>
      <c r="Z1480" s="35"/>
    </row>
    <row r="1481" spans="2:26" ht="12" customHeight="1">
      <c r="B1481" s="17">
        <v>33207</v>
      </c>
      <c r="C1481" s="18" t="s">
        <v>25</v>
      </c>
      <c r="D1481" s="27">
        <v>1.8005744511179134E-2</v>
      </c>
      <c r="E1481" s="34"/>
      <c r="F1481" s="19"/>
      <c r="G1481" s="21" t="s">
        <v>26</v>
      </c>
      <c r="H1481" s="20"/>
      <c r="I1481" s="20"/>
      <c r="J1481" s="19">
        <v>19.222348870042588</v>
      </c>
      <c r="K1481" s="19"/>
      <c r="L1481" s="19"/>
      <c r="M1481" s="1"/>
      <c r="N1481" s="78">
        <f t="shared" si="102"/>
        <v>3.601148902235827E-3</v>
      </c>
      <c r="O1481" s="79" t="str">
        <f t="shared" si="103"/>
        <v/>
      </c>
      <c r="P1481" s="80" t="str">
        <f t="shared" si="104"/>
        <v/>
      </c>
      <c r="Q1481" s="72"/>
      <c r="R1481" s="68"/>
      <c r="S1481" s="69"/>
      <c r="T1481" s="71"/>
      <c r="U1481" s="35"/>
      <c r="V1481" s="35"/>
      <c r="W1481" s="35"/>
      <c r="X1481" s="35"/>
      <c r="Y1481" s="35"/>
      <c r="Z1481" s="35"/>
    </row>
    <row r="1482" spans="2:26" ht="12" customHeight="1">
      <c r="B1482" s="17">
        <v>33207</v>
      </c>
      <c r="C1482" s="18" t="s">
        <v>27</v>
      </c>
      <c r="D1482" s="27">
        <v>1.8005744511179134E-2</v>
      </c>
      <c r="E1482" s="34"/>
      <c r="F1482" s="19"/>
      <c r="G1482" s="21" t="s">
        <v>26</v>
      </c>
      <c r="H1482" s="20"/>
      <c r="I1482" s="20"/>
      <c r="J1482" s="19"/>
      <c r="K1482" s="19"/>
      <c r="L1482" s="19"/>
      <c r="M1482" s="1"/>
      <c r="N1482" s="78">
        <f t="shared" si="102"/>
        <v>3.601148902235827E-3</v>
      </c>
      <c r="O1482" s="79" t="str">
        <f t="shared" si="103"/>
        <v/>
      </c>
      <c r="P1482" s="80" t="str">
        <f t="shared" si="104"/>
        <v/>
      </c>
      <c r="Q1482" s="72"/>
      <c r="R1482" s="68"/>
      <c r="S1482" s="69"/>
      <c r="T1482" s="71"/>
      <c r="U1482" s="35"/>
      <c r="V1482" s="35"/>
      <c r="W1482" s="35"/>
      <c r="X1482" s="35"/>
      <c r="Y1482" s="35"/>
      <c r="Z1482" s="35"/>
    </row>
    <row r="1483" spans="2:26" ht="12" customHeight="1">
      <c r="B1483" s="17">
        <v>33208</v>
      </c>
      <c r="C1483" s="18" t="s">
        <v>24</v>
      </c>
      <c r="D1483" s="27"/>
      <c r="E1483" s="34">
        <v>5.1188129617282738E-3</v>
      </c>
      <c r="F1483" s="19"/>
      <c r="G1483" s="21"/>
      <c r="H1483" s="20" t="s">
        <v>12</v>
      </c>
      <c r="I1483" s="20"/>
      <c r="J1483" s="19"/>
      <c r="K1483" s="19"/>
      <c r="L1483" s="19"/>
      <c r="M1483" s="1"/>
      <c r="N1483" s="78" t="str">
        <f t="shared" si="102"/>
        <v/>
      </c>
      <c r="O1483" s="79">
        <f t="shared" si="103"/>
        <v>1.7062709872427579E-4</v>
      </c>
      <c r="P1483" s="80" t="str">
        <f t="shared" si="104"/>
        <v/>
      </c>
      <c r="Q1483" s="72"/>
      <c r="R1483" s="68"/>
      <c r="S1483" s="69"/>
      <c r="T1483" s="71"/>
      <c r="U1483" s="35"/>
      <c r="V1483" s="35"/>
      <c r="W1483" s="35"/>
      <c r="X1483" s="35"/>
      <c r="Y1483" s="35"/>
      <c r="Z1483" s="35"/>
    </row>
    <row r="1484" spans="2:26" ht="12" customHeight="1">
      <c r="B1484" s="17">
        <v>33208</v>
      </c>
      <c r="C1484" s="18" t="s">
        <v>24</v>
      </c>
      <c r="D1484" s="27"/>
      <c r="E1484" s="34">
        <v>5.1188129617282738E-3</v>
      </c>
      <c r="F1484" s="19"/>
      <c r="G1484" s="21"/>
      <c r="H1484" s="32" t="s">
        <v>12</v>
      </c>
      <c r="I1484" s="32"/>
      <c r="J1484" s="19"/>
      <c r="K1484" s="19"/>
      <c r="L1484" s="19"/>
      <c r="M1484" s="1"/>
      <c r="N1484" s="78" t="str">
        <f t="shared" si="102"/>
        <v/>
      </c>
      <c r="O1484" s="79">
        <f t="shared" si="103"/>
        <v>1.7062709872427579E-4</v>
      </c>
      <c r="P1484" s="80" t="str">
        <f t="shared" si="104"/>
        <v/>
      </c>
      <c r="Q1484" s="72"/>
      <c r="R1484" s="68"/>
      <c r="S1484" s="69"/>
      <c r="T1484" s="71"/>
      <c r="U1484" s="35"/>
      <c r="V1484" s="35"/>
      <c r="W1484" s="35"/>
      <c r="X1484" s="35"/>
      <c r="Y1484" s="35"/>
      <c r="Z1484" s="35"/>
    </row>
    <row r="1485" spans="2:26" ht="12" customHeight="1">
      <c r="B1485" s="17">
        <v>33210</v>
      </c>
      <c r="C1485" s="18" t="s">
        <v>24</v>
      </c>
      <c r="D1485" s="27"/>
      <c r="E1485" s="34">
        <v>5.1181668983329969E-3</v>
      </c>
      <c r="F1485" s="19"/>
      <c r="G1485" s="21"/>
      <c r="H1485" s="20" t="s">
        <v>12</v>
      </c>
      <c r="I1485" s="20"/>
      <c r="J1485" s="19"/>
      <c r="K1485" s="19">
        <v>4507.8864262650995</v>
      </c>
      <c r="L1485" s="19"/>
      <c r="M1485" s="1"/>
      <c r="N1485" s="78" t="str">
        <f t="shared" si="102"/>
        <v/>
      </c>
      <c r="O1485" s="79">
        <f t="shared" si="103"/>
        <v>1.7060556327776658E-4</v>
      </c>
      <c r="P1485" s="80" t="str">
        <f t="shared" si="104"/>
        <v/>
      </c>
      <c r="Q1485" s="72"/>
      <c r="R1485" s="68"/>
      <c r="S1485" s="69"/>
      <c r="T1485" s="71"/>
      <c r="U1485" s="35"/>
      <c r="V1485" s="35"/>
      <c r="W1485" s="35"/>
      <c r="X1485" s="35"/>
      <c r="Y1485" s="35"/>
      <c r="Z1485" s="35"/>
    </row>
    <row r="1486" spans="2:26" ht="12" customHeight="1">
      <c r="B1486" s="17">
        <v>33210</v>
      </c>
      <c r="C1486" s="18" t="s">
        <v>35</v>
      </c>
      <c r="D1486" s="27"/>
      <c r="E1486" s="34">
        <v>5.1181668983329969E-3</v>
      </c>
      <c r="F1486" s="19"/>
      <c r="G1486" s="21"/>
      <c r="H1486" s="20" t="s">
        <v>12</v>
      </c>
      <c r="I1486" s="20"/>
      <c r="J1486" s="19"/>
      <c r="K1486" s="19"/>
      <c r="L1486" s="19"/>
      <c r="M1486" s="1"/>
      <c r="N1486" s="78" t="str">
        <f t="shared" si="102"/>
        <v/>
      </c>
      <c r="O1486" s="79">
        <f t="shared" si="103"/>
        <v>1.7060556327776658E-4</v>
      </c>
      <c r="P1486" s="80" t="str">
        <f t="shared" si="104"/>
        <v/>
      </c>
      <c r="Q1486" s="72"/>
      <c r="R1486" s="68"/>
      <c r="S1486" s="69"/>
      <c r="T1486" s="71"/>
      <c r="U1486" s="35"/>
      <c r="V1486" s="35"/>
      <c r="W1486" s="35"/>
      <c r="X1486" s="35"/>
      <c r="Y1486" s="35"/>
      <c r="Z1486" s="35"/>
    </row>
    <row r="1487" spans="2:26" ht="12" customHeight="1">
      <c r="B1487" s="17">
        <v>33211</v>
      </c>
      <c r="C1487" s="18" t="s">
        <v>34</v>
      </c>
      <c r="D1487" s="27"/>
      <c r="E1487" s="34"/>
      <c r="F1487" s="19">
        <v>200</v>
      </c>
      <c r="G1487" s="21"/>
      <c r="H1487" s="20"/>
      <c r="I1487" s="20" t="s">
        <v>20</v>
      </c>
      <c r="J1487" s="19"/>
      <c r="K1487" s="19"/>
      <c r="L1487" s="19"/>
      <c r="M1487" s="1"/>
      <c r="N1487" s="78" t="str">
        <f t="shared" si="102"/>
        <v/>
      </c>
      <c r="O1487" s="79" t="str">
        <f t="shared" si="103"/>
        <v/>
      </c>
      <c r="P1487" s="80">
        <f t="shared" si="104"/>
        <v>6.666666666666667</v>
      </c>
      <c r="Q1487" s="72"/>
      <c r="R1487" s="68"/>
      <c r="S1487" s="69"/>
      <c r="T1487" s="71"/>
      <c r="U1487" s="35"/>
      <c r="V1487" s="35"/>
      <c r="W1487" s="35"/>
      <c r="X1487" s="35"/>
      <c r="Y1487" s="35"/>
      <c r="Z1487" s="35"/>
    </row>
    <row r="1488" spans="2:26" ht="12" customHeight="1">
      <c r="B1488" s="17">
        <v>33222</v>
      </c>
      <c r="C1488" s="18" t="s">
        <v>38</v>
      </c>
      <c r="D1488" s="27">
        <v>1.7988707238233061E-2</v>
      </c>
      <c r="E1488" s="34"/>
      <c r="F1488" s="19"/>
      <c r="G1488" s="21" t="s">
        <v>26</v>
      </c>
      <c r="H1488" s="20"/>
      <c r="I1488" s="20"/>
      <c r="J1488" s="19"/>
      <c r="K1488" s="19"/>
      <c r="L1488" s="19"/>
      <c r="M1488" s="1"/>
      <c r="N1488" s="78">
        <f t="shared" si="102"/>
        <v>3.5977414476466118E-3</v>
      </c>
      <c r="O1488" s="79" t="str">
        <f t="shared" si="103"/>
        <v/>
      </c>
      <c r="P1488" s="80" t="str">
        <f t="shared" si="104"/>
        <v/>
      </c>
      <c r="Q1488" s="72"/>
      <c r="R1488" s="68"/>
      <c r="S1488" s="69"/>
      <c r="T1488" s="71"/>
      <c r="U1488" s="35"/>
      <c r="V1488" s="35"/>
      <c r="W1488" s="35"/>
      <c r="X1488" s="35"/>
      <c r="Y1488" s="35"/>
      <c r="Z1488" s="35"/>
    </row>
    <row r="1489" spans="2:26" ht="12" customHeight="1">
      <c r="B1489" s="17">
        <v>33226</v>
      </c>
      <c r="C1489" s="18" t="s">
        <v>33</v>
      </c>
      <c r="D1489" s="27"/>
      <c r="E1489" s="34"/>
      <c r="F1489" s="19">
        <v>480</v>
      </c>
      <c r="G1489" s="21"/>
      <c r="H1489" s="20"/>
      <c r="I1489" s="20" t="s">
        <v>20</v>
      </c>
      <c r="J1489" s="19"/>
      <c r="K1489" s="19"/>
      <c r="L1489" s="19"/>
      <c r="M1489" s="1"/>
      <c r="N1489" s="78" t="str">
        <f t="shared" si="102"/>
        <v/>
      </c>
      <c r="O1489" s="79" t="str">
        <f t="shared" si="103"/>
        <v/>
      </c>
      <c r="P1489" s="80">
        <f t="shared" si="104"/>
        <v>16</v>
      </c>
      <c r="Q1489" s="72"/>
      <c r="R1489" s="68"/>
      <c r="S1489" s="69"/>
      <c r="T1489" s="71"/>
      <c r="U1489" s="35"/>
      <c r="V1489" s="35"/>
      <c r="W1489" s="35"/>
      <c r="X1489" s="35"/>
      <c r="Y1489" s="35"/>
      <c r="Z1489" s="35"/>
    </row>
    <row r="1490" spans="2:26" ht="12" customHeight="1">
      <c r="B1490" s="17">
        <v>33226</v>
      </c>
      <c r="C1490" s="18" t="s">
        <v>32</v>
      </c>
      <c r="D1490" s="27"/>
      <c r="E1490" s="34"/>
      <c r="F1490" s="19">
        <v>560</v>
      </c>
      <c r="G1490" s="21"/>
      <c r="H1490" s="32"/>
      <c r="I1490" s="32" t="s">
        <v>20</v>
      </c>
      <c r="J1490" s="19"/>
      <c r="K1490" s="19"/>
      <c r="L1490" s="19">
        <v>46875.588537472213</v>
      </c>
      <c r="M1490" s="1"/>
      <c r="N1490" s="78" t="str">
        <f t="shared" si="102"/>
        <v/>
      </c>
      <c r="O1490" s="79" t="str">
        <f t="shared" si="103"/>
        <v/>
      </c>
      <c r="P1490" s="80">
        <f t="shared" si="104"/>
        <v>18.666666666666668</v>
      </c>
      <c r="Q1490" s="72"/>
      <c r="R1490" s="68"/>
      <c r="S1490" s="69"/>
      <c r="T1490" s="71"/>
      <c r="U1490" s="35"/>
      <c r="V1490" s="35"/>
      <c r="W1490" s="35"/>
      <c r="X1490" s="35"/>
      <c r="Y1490" s="35"/>
      <c r="Z1490" s="35"/>
    </row>
    <row r="1491" spans="2:26" ht="12" customHeight="1">
      <c r="B1491" s="17">
        <v>33232</v>
      </c>
      <c r="C1491" s="18" t="s">
        <v>25</v>
      </c>
      <c r="D1491" s="27">
        <v>1.7977358013262227E-2</v>
      </c>
      <c r="E1491" s="34"/>
      <c r="F1491" s="19"/>
      <c r="G1491" s="21" t="s">
        <v>26</v>
      </c>
      <c r="H1491" s="20"/>
      <c r="I1491" s="20"/>
      <c r="J1491" s="19">
        <v>19.192044365509673</v>
      </c>
      <c r="K1491" s="19"/>
      <c r="L1491" s="19"/>
      <c r="M1491" s="1"/>
      <c r="N1491" s="78">
        <f t="shared" si="102"/>
        <v>3.5954716026524451E-3</v>
      </c>
      <c r="O1491" s="79" t="str">
        <f t="shared" si="103"/>
        <v/>
      </c>
      <c r="P1491" s="80" t="str">
        <f t="shared" si="104"/>
        <v/>
      </c>
      <c r="Q1491" s="72"/>
      <c r="R1491" s="68"/>
      <c r="S1491" s="69"/>
      <c r="T1491" s="71"/>
      <c r="U1491" s="35"/>
      <c r="V1491" s="35"/>
      <c r="W1491" s="35"/>
      <c r="X1491" s="35"/>
      <c r="Y1491" s="35"/>
      <c r="Z1491" s="35"/>
    </row>
    <row r="1492" spans="2:26" ht="12" customHeight="1">
      <c r="B1492" s="17">
        <v>33232</v>
      </c>
      <c r="C1492" s="18" t="s">
        <v>27</v>
      </c>
      <c r="D1492" s="27">
        <v>1.7977358013262227E-2</v>
      </c>
      <c r="E1492" s="34"/>
      <c r="F1492" s="19"/>
      <c r="G1492" s="21" t="s">
        <v>26</v>
      </c>
      <c r="H1492" s="20"/>
      <c r="I1492" s="20"/>
      <c r="J1492" s="19"/>
      <c r="K1492" s="19"/>
      <c r="L1492" s="19"/>
      <c r="M1492" s="1"/>
      <c r="N1492" s="78">
        <f t="shared" si="102"/>
        <v>3.5954716026524451E-3</v>
      </c>
      <c r="O1492" s="79" t="str">
        <f t="shared" si="103"/>
        <v/>
      </c>
      <c r="P1492" s="80" t="str">
        <f t="shared" si="104"/>
        <v/>
      </c>
      <c r="Q1492" s="72"/>
      <c r="R1492" s="68"/>
      <c r="S1492" s="69"/>
      <c r="T1492" s="71"/>
      <c r="U1492" s="35"/>
      <c r="V1492" s="35"/>
      <c r="W1492" s="35"/>
      <c r="X1492" s="35"/>
      <c r="Y1492" s="35"/>
      <c r="Z1492" s="35"/>
    </row>
    <row r="1493" spans="2:26" ht="12" customHeight="1">
      <c r="B1493" s="17">
        <v>33233</v>
      </c>
      <c r="C1493" s="18" t="s">
        <v>27</v>
      </c>
      <c r="D1493" s="27">
        <v>1.7976223484657324E-2</v>
      </c>
      <c r="E1493" s="34"/>
      <c r="F1493" s="19"/>
      <c r="G1493" s="21" t="s">
        <v>26</v>
      </c>
      <c r="H1493" s="20"/>
      <c r="I1493" s="20"/>
      <c r="J1493" s="19"/>
      <c r="K1493" s="19"/>
      <c r="L1493" s="19"/>
      <c r="M1493" s="1"/>
      <c r="N1493" s="78">
        <f t="shared" si="102"/>
        <v>3.5952446969314644E-3</v>
      </c>
      <c r="O1493" s="79" t="str">
        <f t="shared" si="103"/>
        <v/>
      </c>
      <c r="P1493" s="80" t="str">
        <f t="shared" si="104"/>
        <v/>
      </c>
      <c r="Q1493" s="72"/>
      <c r="R1493" s="68"/>
      <c r="S1493" s="69"/>
      <c r="T1493" s="71"/>
      <c r="U1493" s="35"/>
      <c r="V1493" s="35"/>
      <c r="W1493" s="35"/>
      <c r="X1493" s="35"/>
      <c r="Y1493" s="35"/>
      <c r="Z1493" s="35"/>
    </row>
    <row r="1494" spans="2:26" ht="12" customHeight="1">
      <c r="B1494" s="17">
        <v>33233</v>
      </c>
      <c r="C1494" s="18" t="s">
        <v>27</v>
      </c>
      <c r="D1494" s="27">
        <v>1.7976223484657324E-2</v>
      </c>
      <c r="E1494" s="34"/>
      <c r="F1494" s="19"/>
      <c r="G1494" s="21" t="s">
        <v>26</v>
      </c>
      <c r="H1494" s="32"/>
      <c r="I1494" s="32"/>
      <c r="J1494" s="19">
        <v>19.190833179566603</v>
      </c>
      <c r="K1494" s="19"/>
      <c r="L1494" s="19"/>
      <c r="M1494" s="1"/>
      <c r="N1494" s="78">
        <f t="shared" si="102"/>
        <v>3.5952446969314644E-3</v>
      </c>
      <c r="O1494" s="79" t="str">
        <f t="shared" si="103"/>
        <v/>
      </c>
      <c r="P1494" s="80" t="str">
        <f t="shared" si="104"/>
        <v/>
      </c>
      <c r="Q1494" s="72"/>
      <c r="R1494" s="68"/>
      <c r="S1494" s="69"/>
      <c r="T1494" s="71"/>
      <c r="U1494" s="35"/>
      <c r="V1494" s="35"/>
      <c r="W1494" s="35"/>
      <c r="X1494" s="35"/>
      <c r="Y1494" s="35"/>
      <c r="Z1494" s="35"/>
    </row>
    <row r="1495" spans="2:26" ht="12" customHeight="1">
      <c r="B1495" s="17">
        <v>33234</v>
      </c>
      <c r="C1495" s="18" t="s">
        <v>25</v>
      </c>
      <c r="D1495" s="27">
        <v>1.797508902765111E-2</v>
      </c>
      <c r="E1495" s="34"/>
      <c r="F1495" s="19"/>
      <c r="G1495" s="21" t="s">
        <v>26</v>
      </c>
      <c r="H1495" s="20"/>
      <c r="I1495" s="20"/>
      <c r="J1495" s="19"/>
      <c r="K1495" s="19"/>
      <c r="L1495" s="19"/>
      <c r="M1495" s="1"/>
      <c r="N1495" s="78">
        <f t="shared" si="102"/>
        <v>3.5950178055302218E-3</v>
      </c>
      <c r="O1495" s="79" t="str">
        <f t="shared" si="103"/>
        <v/>
      </c>
      <c r="P1495" s="80" t="str">
        <f t="shared" si="104"/>
        <v/>
      </c>
      <c r="Q1495" s="72"/>
      <c r="R1495" s="68"/>
      <c r="S1495" s="69"/>
      <c r="T1495" s="71"/>
      <c r="U1495" s="35"/>
      <c r="V1495" s="35"/>
      <c r="W1495" s="35"/>
      <c r="X1495" s="35"/>
      <c r="Y1495" s="35"/>
      <c r="Z1495" s="35"/>
    </row>
    <row r="1496" spans="2:26" ht="12" customHeight="1">
      <c r="B1496" s="17">
        <v>33234</v>
      </c>
      <c r="C1496" s="18" t="s">
        <v>27</v>
      </c>
      <c r="D1496" s="27">
        <v>1.797508902765111E-2</v>
      </c>
      <c r="E1496" s="34"/>
      <c r="F1496" s="19"/>
      <c r="G1496" s="21" t="s">
        <v>26</v>
      </c>
      <c r="H1496" s="20"/>
      <c r="I1496" s="20"/>
      <c r="J1496" s="19"/>
      <c r="K1496" s="19"/>
      <c r="L1496" s="19"/>
      <c r="M1496" s="1"/>
      <c r="N1496" s="78">
        <f t="shared" si="102"/>
        <v>3.5950178055302218E-3</v>
      </c>
      <c r="O1496" s="79" t="str">
        <f t="shared" si="103"/>
        <v/>
      </c>
      <c r="P1496" s="80" t="str">
        <f t="shared" si="104"/>
        <v/>
      </c>
      <c r="Q1496" s="72"/>
      <c r="R1496" s="68"/>
      <c r="S1496" s="69"/>
      <c r="T1496" s="71"/>
      <c r="U1496" s="35"/>
      <c r="V1496" s="35"/>
      <c r="W1496" s="35"/>
      <c r="X1496" s="35"/>
      <c r="Y1496" s="35"/>
      <c r="Z1496" s="35"/>
    </row>
    <row r="1497" spans="2:26" ht="12" customHeight="1">
      <c r="B1497" s="17">
        <v>33235</v>
      </c>
      <c r="C1497" s="18" t="s">
        <v>28</v>
      </c>
      <c r="D1497" s="27"/>
      <c r="E1497" s="34">
        <v>5.1100979826651264E-3</v>
      </c>
      <c r="F1497" s="19"/>
      <c r="G1497" s="21"/>
      <c r="H1497" s="20" t="s">
        <v>12</v>
      </c>
      <c r="I1497" s="20"/>
      <c r="J1497" s="19"/>
      <c r="K1497" s="19"/>
      <c r="L1497" s="19"/>
      <c r="M1497" s="1"/>
      <c r="N1497" s="78" t="str">
        <f t="shared" si="102"/>
        <v/>
      </c>
      <c r="O1497" s="79">
        <f t="shared" si="103"/>
        <v>1.7033659942217088E-4</v>
      </c>
      <c r="P1497" s="80" t="str">
        <f t="shared" si="104"/>
        <v/>
      </c>
      <c r="Q1497" s="72"/>
      <c r="R1497" s="68"/>
      <c r="S1497" s="69"/>
      <c r="T1497" s="71"/>
      <c r="U1497" s="35"/>
      <c r="V1497" s="35"/>
      <c r="W1497" s="35"/>
      <c r="X1497" s="35"/>
      <c r="Y1497" s="35"/>
      <c r="Z1497" s="35"/>
    </row>
    <row r="1498" spans="2:26" ht="12" customHeight="1">
      <c r="B1498" s="17">
        <v>33235</v>
      </c>
      <c r="C1498" s="18" t="s">
        <v>29</v>
      </c>
      <c r="D1498" s="27"/>
      <c r="E1498" s="34">
        <v>5.1100979826651264E-3</v>
      </c>
      <c r="F1498" s="19"/>
      <c r="G1498" s="21"/>
      <c r="H1498" s="20" t="s">
        <v>12</v>
      </c>
      <c r="I1498" s="20"/>
      <c r="J1498" s="19"/>
      <c r="K1498" s="19">
        <v>4500.7796327321039</v>
      </c>
      <c r="L1498" s="19"/>
      <c r="M1498" s="1"/>
      <c r="N1498" s="78" t="str">
        <f t="shared" si="102"/>
        <v/>
      </c>
      <c r="O1498" s="79">
        <f t="shared" si="103"/>
        <v>1.7033659942217088E-4</v>
      </c>
      <c r="P1498" s="80" t="str">
        <f t="shared" si="104"/>
        <v/>
      </c>
      <c r="Q1498" s="72"/>
      <c r="R1498" s="68"/>
      <c r="S1498" s="69"/>
      <c r="T1498" s="71"/>
      <c r="U1498" s="35"/>
      <c r="V1498" s="35"/>
      <c r="W1498" s="35"/>
      <c r="X1498" s="35"/>
      <c r="Y1498" s="35"/>
      <c r="Z1498" s="35"/>
    </row>
    <row r="1499" spans="2:26" ht="12" customHeight="1">
      <c r="B1499" s="17">
        <v>33245</v>
      </c>
      <c r="C1499" s="18" t="s">
        <v>24</v>
      </c>
      <c r="D1499" s="27"/>
      <c r="E1499" s="34">
        <v>5.1068739793579286E-3</v>
      </c>
      <c r="F1499" s="19"/>
      <c r="G1499" s="21"/>
      <c r="H1499" s="20" t="s">
        <v>12</v>
      </c>
      <c r="I1499" s="20"/>
      <c r="J1499" s="19"/>
      <c r="K1499" s="19"/>
      <c r="L1499" s="19"/>
      <c r="M1499" s="1"/>
      <c r="N1499" s="78" t="str">
        <f t="shared" si="102"/>
        <v/>
      </c>
      <c r="O1499" s="79">
        <f t="shared" si="103"/>
        <v>1.7022913264526428E-4</v>
      </c>
      <c r="P1499" s="80" t="str">
        <f t="shared" si="104"/>
        <v/>
      </c>
      <c r="Q1499" s="72"/>
      <c r="R1499" s="68"/>
      <c r="S1499" s="69"/>
      <c r="T1499" s="71"/>
      <c r="U1499" s="35"/>
      <c r="V1499" s="35"/>
      <c r="W1499" s="35"/>
      <c r="X1499" s="35"/>
      <c r="Y1499" s="35"/>
      <c r="Z1499" s="35"/>
    </row>
    <row r="1500" spans="2:26" ht="12" customHeight="1">
      <c r="B1500" s="17">
        <v>33245</v>
      </c>
      <c r="C1500" s="18" t="s">
        <v>24</v>
      </c>
      <c r="D1500" s="27"/>
      <c r="E1500" s="34">
        <v>5.1068739793579286E-3</v>
      </c>
      <c r="F1500" s="19"/>
      <c r="G1500" s="21"/>
      <c r="H1500" s="20" t="s">
        <v>12</v>
      </c>
      <c r="I1500" s="20"/>
      <c r="J1500" s="19"/>
      <c r="K1500" s="19"/>
      <c r="L1500" s="19"/>
      <c r="M1500" s="1"/>
      <c r="N1500" s="78" t="str">
        <f t="shared" si="102"/>
        <v/>
      </c>
      <c r="O1500" s="79">
        <f t="shared" si="103"/>
        <v>1.7022913264526428E-4</v>
      </c>
      <c r="P1500" s="80" t="str">
        <f t="shared" si="104"/>
        <v/>
      </c>
      <c r="Q1500" s="72"/>
      <c r="R1500" s="68"/>
      <c r="S1500" s="69"/>
      <c r="T1500" s="71"/>
      <c r="U1500" s="35"/>
      <c r="V1500" s="35"/>
      <c r="W1500" s="35"/>
      <c r="X1500" s="35"/>
      <c r="Y1500" s="35"/>
      <c r="Z1500" s="35"/>
    </row>
    <row r="1501" spans="2:26" ht="12" customHeight="1">
      <c r="B1501" s="17">
        <v>33245</v>
      </c>
      <c r="C1501" s="18" t="s">
        <v>35</v>
      </c>
      <c r="D1501" s="27"/>
      <c r="E1501" s="34">
        <v>5.1068739793579286E-3</v>
      </c>
      <c r="F1501" s="19"/>
      <c r="G1501" s="21"/>
      <c r="H1501" s="20" t="s">
        <v>12</v>
      </c>
      <c r="I1501" s="20"/>
      <c r="J1501" s="19"/>
      <c r="K1501" s="19">
        <v>4497.9400534382976</v>
      </c>
      <c r="L1501" s="19"/>
      <c r="M1501" s="1"/>
      <c r="N1501" s="78" t="str">
        <f t="shared" si="102"/>
        <v/>
      </c>
      <c r="O1501" s="79">
        <f t="shared" si="103"/>
        <v>1.7022913264526428E-4</v>
      </c>
      <c r="P1501" s="80" t="str">
        <f t="shared" si="104"/>
        <v/>
      </c>
      <c r="Q1501" s="72"/>
      <c r="R1501" s="68"/>
      <c r="S1501" s="69"/>
      <c r="T1501" s="71"/>
      <c r="U1501" s="35"/>
      <c r="V1501" s="35"/>
      <c r="W1501" s="35"/>
      <c r="X1501" s="35"/>
      <c r="Y1501" s="35"/>
      <c r="Z1501" s="35"/>
    </row>
    <row r="1502" spans="2:26" ht="12" customHeight="1">
      <c r="B1502" s="17">
        <v>33245</v>
      </c>
      <c r="C1502" s="18" t="s">
        <v>24</v>
      </c>
      <c r="D1502" s="27"/>
      <c r="E1502" s="34">
        <v>5.1068739793579286E-3</v>
      </c>
      <c r="F1502" s="19"/>
      <c r="G1502" s="21"/>
      <c r="H1502" s="20" t="s">
        <v>12</v>
      </c>
      <c r="I1502" s="20"/>
      <c r="J1502" s="19"/>
      <c r="K1502" s="19"/>
      <c r="L1502" s="19"/>
      <c r="M1502" s="1"/>
      <c r="N1502" s="78" t="str">
        <f t="shared" si="102"/>
        <v/>
      </c>
      <c r="O1502" s="79">
        <f t="shared" si="103"/>
        <v>1.7022913264526428E-4</v>
      </c>
      <c r="P1502" s="80" t="str">
        <f t="shared" si="104"/>
        <v/>
      </c>
      <c r="Q1502" s="72"/>
      <c r="R1502" s="68"/>
      <c r="S1502" s="69"/>
      <c r="T1502" s="71"/>
      <c r="U1502" s="35"/>
      <c r="V1502" s="35"/>
      <c r="W1502" s="35"/>
      <c r="X1502" s="35"/>
      <c r="Y1502" s="35"/>
      <c r="Z1502" s="35"/>
    </row>
    <row r="1503" spans="2:26" ht="12" customHeight="1">
      <c r="B1503" s="17">
        <v>33252</v>
      </c>
      <c r="C1503" s="18" t="s">
        <v>38</v>
      </c>
      <c r="D1503" s="27">
        <v>1.7954681039764255E-2</v>
      </c>
      <c r="E1503" s="34"/>
      <c r="F1503" s="19"/>
      <c r="G1503" s="21" t="s">
        <v>26</v>
      </c>
      <c r="H1503" s="32"/>
      <c r="I1503" s="32"/>
      <c r="J1503" s="19">
        <v>19.167835164072645</v>
      </c>
      <c r="K1503" s="19"/>
      <c r="L1503" s="19"/>
      <c r="M1503" s="1"/>
      <c r="N1503" s="78">
        <f t="shared" si="102"/>
        <v>3.5909362079528506E-3</v>
      </c>
      <c r="O1503" s="79" t="str">
        <f t="shared" si="103"/>
        <v/>
      </c>
      <c r="P1503" s="80" t="str">
        <f t="shared" si="104"/>
        <v/>
      </c>
      <c r="Q1503" s="72"/>
      <c r="R1503" s="68"/>
      <c r="S1503" s="69"/>
      <c r="T1503" s="71"/>
      <c r="U1503" s="36"/>
      <c r="V1503" s="36"/>
      <c r="W1503" s="36"/>
      <c r="X1503" s="36"/>
      <c r="Y1503" s="36"/>
      <c r="Z1503" s="36"/>
    </row>
    <row r="1504" spans="2:26" ht="12" customHeight="1">
      <c r="B1504" s="17">
        <v>33268</v>
      </c>
      <c r="C1504" s="18" t="s">
        <v>25</v>
      </c>
      <c r="D1504" s="27">
        <v>1.7936560058410701E-2</v>
      </c>
      <c r="E1504" s="34"/>
      <c r="F1504" s="19"/>
      <c r="G1504" s="21" t="s">
        <v>26</v>
      </c>
      <c r="H1504" s="20"/>
      <c r="I1504" s="20"/>
      <c r="J1504" s="19"/>
      <c r="K1504" s="19"/>
      <c r="L1504" s="19"/>
      <c r="M1504" s="1"/>
      <c r="N1504" s="78">
        <f t="shared" si="102"/>
        <v>3.5873120116821406E-3</v>
      </c>
      <c r="O1504" s="79" t="str">
        <f t="shared" si="103"/>
        <v/>
      </c>
      <c r="P1504" s="80" t="str">
        <f t="shared" si="104"/>
        <v/>
      </c>
      <c r="Q1504" s="72"/>
      <c r="R1504" s="68"/>
      <c r="S1504" s="69"/>
      <c r="T1504" s="71"/>
      <c r="U1504" s="36"/>
      <c r="V1504" s="36"/>
      <c r="W1504" s="36"/>
      <c r="X1504" s="36"/>
      <c r="Y1504" s="36"/>
      <c r="Z1504" s="36"/>
    </row>
    <row r="1505" spans="2:26" ht="12" customHeight="1">
      <c r="B1505" s="17">
        <v>33268</v>
      </c>
      <c r="C1505" s="18" t="s">
        <v>27</v>
      </c>
      <c r="D1505" s="27">
        <v>1.7936560058410701E-2</v>
      </c>
      <c r="E1505" s="34"/>
      <c r="F1505" s="19"/>
      <c r="G1505" s="21" t="s">
        <v>26</v>
      </c>
      <c r="H1505" s="20"/>
      <c r="I1505" s="20"/>
      <c r="J1505" s="19"/>
      <c r="K1505" s="19"/>
      <c r="L1505" s="19"/>
      <c r="M1505" s="1"/>
      <c r="N1505" s="78">
        <f t="shared" si="102"/>
        <v>3.5873120116821406E-3</v>
      </c>
      <c r="O1505" s="79" t="str">
        <f t="shared" si="103"/>
        <v/>
      </c>
      <c r="P1505" s="80" t="str">
        <f t="shared" si="104"/>
        <v/>
      </c>
      <c r="Q1505" s="72"/>
      <c r="R1505" s="68"/>
      <c r="S1505" s="69"/>
      <c r="T1505" s="71"/>
      <c r="U1505" s="36"/>
      <c r="V1505" s="36"/>
      <c r="W1505" s="36"/>
      <c r="X1505" s="36"/>
      <c r="Y1505" s="36"/>
      <c r="Z1505" s="36"/>
    </row>
    <row r="1506" spans="2:26" ht="12" customHeight="1">
      <c r="B1506" s="17">
        <v>33269</v>
      </c>
      <c r="C1506" s="18" t="s">
        <v>28</v>
      </c>
      <c r="D1506" s="27"/>
      <c r="E1506" s="34">
        <v>5.09914466790342E-3</v>
      </c>
      <c r="F1506" s="19"/>
      <c r="G1506" s="21"/>
      <c r="H1506" s="20" t="s">
        <v>12</v>
      </c>
      <c r="I1506" s="20"/>
      <c r="J1506" s="19"/>
      <c r="K1506" s="19"/>
      <c r="L1506" s="19"/>
      <c r="M1506" s="1"/>
      <c r="N1506" s="78" t="str">
        <f t="shared" si="102"/>
        <v/>
      </c>
      <c r="O1506" s="79">
        <f t="shared" si="103"/>
        <v>1.69971488930114E-4</v>
      </c>
      <c r="P1506" s="80" t="str">
        <f t="shared" si="104"/>
        <v/>
      </c>
      <c r="Q1506" s="72"/>
      <c r="R1506" s="68"/>
      <c r="S1506" s="69"/>
      <c r="T1506" s="71"/>
      <c r="U1506" s="36"/>
      <c r="V1506" s="36"/>
      <c r="W1506" s="36"/>
      <c r="X1506" s="36"/>
      <c r="Y1506" s="36"/>
      <c r="Z1506" s="36"/>
    </row>
    <row r="1507" spans="2:26" ht="12" customHeight="1">
      <c r="B1507" s="17">
        <v>33269</v>
      </c>
      <c r="C1507" s="18" t="s">
        <v>29</v>
      </c>
      <c r="D1507" s="27"/>
      <c r="E1507" s="34">
        <v>5.09914466790342E-3</v>
      </c>
      <c r="F1507" s="19"/>
      <c r="G1507" s="21"/>
      <c r="H1507" s="20" t="s">
        <v>12</v>
      </c>
      <c r="I1507" s="20"/>
      <c r="J1507" s="19"/>
      <c r="K1507" s="19">
        <v>4491.1323703591261</v>
      </c>
      <c r="L1507" s="19"/>
      <c r="M1507" s="1"/>
      <c r="N1507" s="78" t="str">
        <f t="shared" si="102"/>
        <v/>
      </c>
      <c r="O1507" s="79">
        <f t="shared" si="103"/>
        <v>1.69971488930114E-4</v>
      </c>
      <c r="P1507" s="80" t="str">
        <f t="shared" si="104"/>
        <v/>
      </c>
      <c r="Q1507" s="72"/>
      <c r="R1507" s="68"/>
      <c r="S1507" s="69"/>
      <c r="T1507" s="71"/>
      <c r="U1507" s="36"/>
      <c r="V1507" s="36"/>
      <c r="W1507" s="36"/>
      <c r="X1507" s="36"/>
      <c r="Y1507" s="36"/>
      <c r="Z1507" s="36"/>
    </row>
    <row r="1508" spans="2:26" ht="12" customHeight="1">
      <c r="B1508" s="17">
        <v>33269</v>
      </c>
      <c r="C1508" s="18" t="s">
        <v>25</v>
      </c>
      <c r="D1508" s="27">
        <v>1.7935428104513762E-2</v>
      </c>
      <c r="E1508" s="34"/>
      <c r="F1508" s="19"/>
      <c r="G1508" s="21" t="s">
        <v>26</v>
      </c>
      <c r="H1508" s="20"/>
      <c r="I1508" s="20"/>
      <c r="J1508" s="19">
        <v>19.147281354818745</v>
      </c>
      <c r="K1508" s="19"/>
      <c r="L1508" s="19"/>
      <c r="M1508" s="1"/>
      <c r="N1508" s="78">
        <f t="shared" si="102"/>
        <v>3.5870856209027527E-3</v>
      </c>
      <c r="O1508" s="79" t="str">
        <f t="shared" si="103"/>
        <v/>
      </c>
      <c r="P1508" s="80" t="str">
        <f t="shared" si="104"/>
        <v/>
      </c>
      <c r="Q1508" s="72"/>
      <c r="R1508" s="68"/>
      <c r="S1508" s="69"/>
      <c r="T1508" s="71"/>
      <c r="U1508" s="36"/>
      <c r="V1508" s="36"/>
      <c r="W1508" s="36"/>
      <c r="X1508" s="36"/>
      <c r="Y1508" s="36"/>
      <c r="Z1508" s="36"/>
    </row>
    <row r="1509" spans="2:26" ht="12" customHeight="1">
      <c r="B1509" s="17">
        <v>33269</v>
      </c>
      <c r="C1509" s="18" t="s">
        <v>27</v>
      </c>
      <c r="D1509" s="27">
        <v>1.7935428104513762E-2</v>
      </c>
      <c r="E1509" s="34"/>
      <c r="F1509" s="19"/>
      <c r="G1509" s="21" t="s">
        <v>26</v>
      </c>
      <c r="H1509" s="20"/>
      <c r="I1509" s="20"/>
      <c r="J1509" s="19"/>
      <c r="K1509" s="19"/>
      <c r="L1509" s="19"/>
      <c r="M1509" s="1"/>
      <c r="N1509" s="78">
        <f t="shared" si="102"/>
        <v>3.5870856209027527E-3</v>
      </c>
      <c r="O1509" s="79" t="str">
        <f t="shared" si="103"/>
        <v/>
      </c>
      <c r="P1509" s="80" t="str">
        <f t="shared" si="104"/>
        <v/>
      </c>
      <c r="Q1509" s="72"/>
      <c r="R1509" s="68"/>
      <c r="S1509" s="69"/>
      <c r="T1509" s="71"/>
      <c r="U1509" s="36"/>
      <c r="V1509" s="36"/>
      <c r="W1509" s="36"/>
      <c r="X1509" s="36"/>
      <c r="Y1509" s="36"/>
      <c r="Z1509" s="36"/>
    </row>
    <row r="1510" spans="2:26" ht="12" customHeight="1">
      <c r="B1510" s="17">
        <v>33270</v>
      </c>
      <c r="C1510" s="18" t="s">
        <v>24</v>
      </c>
      <c r="D1510" s="27"/>
      <c r="E1510" s="34">
        <v>5.0988228672538471E-3</v>
      </c>
      <c r="F1510" s="19"/>
      <c r="G1510" s="21"/>
      <c r="H1510" s="20" t="s">
        <v>12</v>
      </c>
      <c r="I1510" s="20"/>
      <c r="J1510" s="19"/>
      <c r="K1510" s="19"/>
      <c r="L1510" s="19"/>
      <c r="M1510" s="1"/>
      <c r="N1510" s="78" t="str">
        <f t="shared" si="102"/>
        <v/>
      </c>
      <c r="O1510" s="79">
        <f t="shared" si="103"/>
        <v>1.6996076224179492E-4</v>
      </c>
      <c r="P1510" s="80" t="str">
        <f t="shared" si="104"/>
        <v/>
      </c>
      <c r="Q1510" s="72"/>
      <c r="R1510" s="68"/>
      <c r="S1510" s="69"/>
      <c r="T1510" s="71"/>
      <c r="U1510" s="36"/>
      <c r="V1510" s="36"/>
      <c r="W1510" s="36"/>
      <c r="X1510" s="36"/>
      <c r="Y1510" s="36"/>
      <c r="Z1510" s="36"/>
    </row>
    <row r="1511" spans="2:26" ht="12" customHeight="1">
      <c r="B1511" s="17">
        <v>33270</v>
      </c>
      <c r="C1511" s="18" t="s">
        <v>35</v>
      </c>
      <c r="D1511" s="27"/>
      <c r="E1511" s="34">
        <v>9.1999999999999998E-2</v>
      </c>
      <c r="F1511" s="19"/>
      <c r="G1511" s="18"/>
      <c r="H1511" s="20" t="s">
        <v>12</v>
      </c>
      <c r="I1511" s="20"/>
      <c r="J1511" s="19"/>
      <c r="K1511" s="19"/>
      <c r="L1511" s="19"/>
      <c r="M1511" s="1"/>
      <c r="N1511" s="78" t="str">
        <f t="shared" si="102"/>
        <v/>
      </c>
      <c r="O1511" s="79">
        <f t="shared" si="103"/>
        <v>3.0666666666666668E-3</v>
      </c>
      <c r="P1511" s="80" t="str">
        <f t="shared" si="104"/>
        <v/>
      </c>
      <c r="Q1511" s="72"/>
      <c r="R1511" s="68"/>
      <c r="S1511" s="69"/>
      <c r="T1511" s="71"/>
      <c r="U1511" s="36"/>
      <c r="V1511" s="36"/>
      <c r="W1511" s="36"/>
      <c r="X1511" s="36"/>
      <c r="Y1511" s="36"/>
      <c r="Z1511" s="36"/>
    </row>
    <row r="1512" spans="2:26" ht="12" customHeight="1">
      <c r="B1512" s="17">
        <v>33275</v>
      </c>
      <c r="C1512" s="18" t="s">
        <v>24</v>
      </c>
      <c r="D1512" s="27"/>
      <c r="E1512" s="34">
        <v>5.0972141686069089E-3</v>
      </c>
      <c r="F1512" s="19"/>
      <c r="G1512" s="21"/>
      <c r="H1512" s="32" t="s">
        <v>12</v>
      </c>
      <c r="I1512" s="32"/>
      <c r="J1512" s="19"/>
      <c r="K1512" s="19"/>
      <c r="L1512" s="19"/>
      <c r="M1512" s="1"/>
      <c r="N1512" s="78" t="str">
        <f t="shared" si="102"/>
        <v/>
      </c>
      <c r="O1512" s="79">
        <f t="shared" si="103"/>
        <v>1.6990713895356362E-4</v>
      </c>
      <c r="P1512" s="80" t="str">
        <f t="shared" si="104"/>
        <v/>
      </c>
      <c r="Q1512" s="72"/>
      <c r="R1512" s="68"/>
      <c r="S1512" s="69"/>
      <c r="T1512" s="71"/>
      <c r="U1512" s="36"/>
      <c r="V1512" s="36"/>
      <c r="W1512" s="36"/>
      <c r="X1512" s="36"/>
      <c r="Y1512" s="36"/>
      <c r="Z1512" s="36"/>
    </row>
    <row r="1513" spans="2:26" ht="12" customHeight="1">
      <c r="B1513" s="17">
        <v>33275</v>
      </c>
      <c r="C1513" s="18" t="s">
        <v>24</v>
      </c>
      <c r="D1513" s="27"/>
      <c r="E1513" s="34">
        <v>5.0972141686069089E-3</v>
      </c>
      <c r="F1513" s="19"/>
      <c r="G1513" s="21"/>
      <c r="H1513" s="20" t="s">
        <v>12</v>
      </c>
      <c r="I1513" s="20"/>
      <c r="J1513" s="19"/>
      <c r="K1513" s="19">
        <v>4489.4320601215895</v>
      </c>
      <c r="L1513" s="19"/>
      <c r="M1513" s="1"/>
      <c r="N1513" s="78" t="str">
        <f t="shared" si="102"/>
        <v/>
      </c>
      <c r="O1513" s="79">
        <f t="shared" si="103"/>
        <v>1.6990713895356362E-4</v>
      </c>
      <c r="P1513" s="80" t="str">
        <f t="shared" si="104"/>
        <v/>
      </c>
      <c r="Q1513" s="72"/>
      <c r="R1513" s="68"/>
      <c r="S1513" s="69"/>
      <c r="T1513" s="71"/>
      <c r="U1513" s="36"/>
      <c r="V1513" s="36"/>
      <c r="W1513" s="36"/>
      <c r="X1513" s="36"/>
      <c r="Y1513" s="36"/>
      <c r="Z1513" s="36"/>
    </row>
    <row r="1514" spans="2:26" ht="12" customHeight="1">
      <c r="B1514" s="17">
        <v>33283</v>
      </c>
      <c r="C1514" s="18" t="s">
        <v>38</v>
      </c>
      <c r="D1514" s="27">
        <v>1.7919588248706361E-2</v>
      </c>
      <c r="E1514" s="34"/>
      <c r="F1514" s="19"/>
      <c r="G1514" s="21" t="s">
        <v>26</v>
      </c>
      <c r="H1514" s="20"/>
      <c r="I1514" s="20"/>
      <c r="J1514" s="19"/>
      <c r="K1514" s="19"/>
      <c r="L1514" s="19"/>
      <c r="M1514" s="1"/>
      <c r="N1514" s="78">
        <f t="shared" si="102"/>
        <v>3.5839176497412719E-3</v>
      </c>
      <c r="O1514" s="79" t="str">
        <f t="shared" si="103"/>
        <v/>
      </c>
      <c r="P1514" s="80" t="str">
        <f t="shared" si="104"/>
        <v/>
      </c>
      <c r="Q1514" s="72"/>
      <c r="R1514" s="68"/>
      <c r="S1514" s="69"/>
      <c r="T1514" s="71"/>
      <c r="U1514" s="36"/>
      <c r="V1514" s="36"/>
      <c r="W1514" s="36"/>
      <c r="X1514" s="36"/>
      <c r="Y1514" s="36"/>
      <c r="Z1514" s="36"/>
    </row>
    <row r="1515" spans="2:26" ht="12" customHeight="1">
      <c r="B1515" s="17">
        <v>33294</v>
      </c>
      <c r="C1515" s="18" t="s">
        <v>25</v>
      </c>
      <c r="D1515" s="27">
        <v>1.790715246213688E-2</v>
      </c>
      <c r="E1515" s="34"/>
      <c r="F1515" s="19"/>
      <c r="G1515" s="21" t="s">
        <v>26</v>
      </c>
      <c r="H1515" s="20"/>
      <c r="I1515" s="20"/>
      <c r="J1515" s="19">
        <v>19.117095196065048</v>
      </c>
      <c r="K1515" s="19"/>
      <c r="L1515" s="19"/>
      <c r="M1515" s="1"/>
      <c r="N1515" s="78">
        <f t="shared" si="102"/>
        <v>3.5814304924273758E-3</v>
      </c>
      <c r="O1515" s="79" t="str">
        <f t="shared" si="103"/>
        <v/>
      </c>
      <c r="P1515" s="80" t="str">
        <f t="shared" si="104"/>
        <v/>
      </c>
      <c r="Q1515" s="72"/>
      <c r="R1515" s="68"/>
      <c r="S1515" s="69"/>
      <c r="T1515" s="71"/>
      <c r="U1515" s="36"/>
      <c r="V1515" s="36"/>
      <c r="W1515" s="36"/>
      <c r="X1515" s="36"/>
      <c r="Y1515" s="36"/>
      <c r="Z1515" s="36"/>
    </row>
    <row r="1516" spans="2:26" ht="12" customHeight="1">
      <c r="B1516" s="17">
        <v>33294</v>
      </c>
      <c r="C1516" s="18" t="s">
        <v>27</v>
      </c>
      <c r="D1516" s="27">
        <v>1.790715246213688E-2</v>
      </c>
      <c r="E1516" s="34"/>
      <c r="F1516" s="19"/>
      <c r="G1516" s="21" t="s">
        <v>26</v>
      </c>
      <c r="H1516" s="32"/>
      <c r="I1516" s="32"/>
      <c r="J1516" s="19"/>
      <c r="K1516" s="19"/>
      <c r="L1516" s="19"/>
      <c r="M1516" s="1"/>
      <c r="N1516" s="78">
        <f t="shared" si="102"/>
        <v>3.5814304924273758E-3</v>
      </c>
      <c r="O1516" s="79" t="str">
        <f t="shared" si="103"/>
        <v/>
      </c>
      <c r="P1516" s="80" t="str">
        <f t="shared" si="104"/>
        <v/>
      </c>
      <c r="Q1516" s="72"/>
      <c r="R1516" s="68"/>
      <c r="S1516" s="69"/>
      <c r="T1516" s="71"/>
      <c r="U1516" s="36"/>
      <c r="V1516" s="36"/>
      <c r="W1516" s="36"/>
      <c r="X1516" s="36"/>
      <c r="Y1516" s="36"/>
      <c r="Z1516" s="36"/>
    </row>
    <row r="1517" spans="2:26" ht="12" customHeight="1">
      <c r="B1517" s="17">
        <v>33297</v>
      </c>
      <c r="C1517" s="18" t="s">
        <v>28</v>
      </c>
      <c r="D1517" s="27"/>
      <c r="E1517" s="34">
        <v>5.0901419221075711E-3</v>
      </c>
      <c r="F1517" s="19"/>
      <c r="G1517" s="21"/>
      <c r="H1517" s="20" t="s">
        <v>12</v>
      </c>
      <c r="I1517" s="20"/>
      <c r="J1517" s="19"/>
      <c r="K1517" s="19"/>
      <c r="L1517" s="19"/>
      <c r="M1517" s="1"/>
      <c r="N1517" s="78" t="str">
        <f t="shared" ref="N1517:N1580" si="105">IF(D1517&lt;&gt;"",D1517/1000*200,"")</f>
        <v/>
      </c>
      <c r="O1517" s="79">
        <f t="shared" si="103"/>
        <v>1.6967139740358572E-4</v>
      </c>
      <c r="P1517" s="80" t="str">
        <f t="shared" si="104"/>
        <v/>
      </c>
      <c r="Q1517" s="72"/>
      <c r="R1517" s="68"/>
      <c r="S1517" s="69"/>
      <c r="T1517" s="71"/>
      <c r="U1517" s="36"/>
      <c r="V1517" s="36"/>
      <c r="W1517" s="36"/>
      <c r="X1517" s="36"/>
      <c r="Y1517" s="36"/>
      <c r="Z1517" s="36"/>
    </row>
    <row r="1518" spans="2:26" ht="12" customHeight="1">
      <c r="B1518" s="17">
        <v>33297</v>
      </c>
      <c r="C1518" s="18" t="s">
        <v>29</v>
      </c>
      <c r="D1518" s="27"/>
      <c r="E1518" s="34">
        <v>5.0901419221075711E-3</v>
      </c>
      <c r="F1518" s="19"/>
      <c r="G1518" s="21"/>
      <c r="H1518" s="20" t="s">
        <v>12</v>
      </c>
      <c r="I1518" s="20"/>
      <c r="J1518" s="19"/>
      <c r="K1518" s="19">
        <v>4483.2030948238871</v>
      </c>
      <c r="L1518" s="19"/>
      <c r="M1518" s="1"/>
      <c r="N1518" s="78" t="str">
        <f t="shared" si="105"/>
        <v/>
      </c>
      <c r="O1518" s="79">
        <f t="shared" ref="O1518:O1581" si="106">IF(E1518&lt;&gt;"",E1518/30,"")</f>
        <v>1.6967139740358572E-4</v>
      </c>
      <c r="P1518" s="80" t="str">
        <f t="shared" ref="P1518:P1581" si="107">IF(F1518&lt;&gt;"",F1518/30,"")</f>
        <v/>
      </c>
      <c r="Q1518" s="72"/>
      <c r="R1518" s="68"/>
      <c r="S1518" s="69"/>
      <c r="T1518" s="71"/>
      <c r="U1518" s="36"/>
      <c r="V1518" s="36"/>
      <c r="W1518" s="36"/>
      <c r="X1518" s="36"/>
      <c r="Y1518" s="36"/>
      <c r="Z1518" s="36"/>
    </row>
    <row r="1519" spans="2:26" ht="12" customHeight="1">
      <c r="B1519" s="17">
        <v>33297</v>
      </c>
      <c r="C1519" s="18" t="s">
        <v>25</v>
      </c>
      <c r="D1519" s="27">
        <v>1.790376238202877E-2</v>
      </c>
      <c r="E1519" s="34"/>
      <c r="F1519" s="19"/>
      <c r="G1519" s="21" t="s">
        <v>26</v>
      </c>
      <c r="H1519" s="20"/>
      <c r="I1519" s="20"/>
      <c r="J1519" s="19"/>
      <c r="K1519" s="19"/>
      <c r="L1519" s="19"/>
      <c r="M1519" s="1"/>
      <c r="N1519" s="78">
        <f t="shared" si="105"/>
        <v>3.5807524764057538E-3</v>
      </c>
      <c r="O1519" s="79" t="str">
        <f t="shared" si="106"/>
        <v/>
      </c>
      <c r="P1519" s="80" t="str">
        <f t="shared" si="107"/>
        <v/>
      </c>
      <c r="Q1519" s="72"/>
      <c r="R1519" s="68"/>
      <c r="S1519" s="69"/>
      <c r="T1519" s="71"/>
      <c r="U1519" s="36"/>
      <c r="V1519" s="36"/>
      <c r="W1519" s="36"/>
      <c r="X1519" s="36"/>
      <c r="Y1519" s="36"/>
      <c r="Z1519" s="36"/>
    </row>
    <row r="1520" spans="2:26" ht="12" customHeight="1">
      <c r="B1520" s="17">
        <v>33297</v>
      </c>
      <c r="C1520" s="18" t="s">
        <v>27</v>
      </c>
      <c r="D1520" s="27">
        <v>1.790376238202877E-2</v>
      </c>
      <c r="E1520" s="34"/>
      <c r="F1520" s="19"/>
      <c r="G1520" s="21" t="s">
        <v>26</v>
      </c>
      <c r="H1520" s="20"/>
      <c r="I1520" s="20"/>
      <c r="J1520" s="19">
        <v>19.113476056490171</v>
      </c>
      <c r="K1520" s="19"/>
      <c r="L1520" s="19"/>
      <c r="M1520" s="1"/>
      <c r="N1520" s="78">
        <f t="shared" si="105"/>
        <v>3.5807524764057538E-3</v>
      </c>
      <c r="O1520" s="79" t="str">
        <f t="shared" si="106"/>
        <v/>
      </c>
      <c r="P1520" s="80" t="str">
        <f t="shared" si="107"/>
        <v/>
      </c>
      <c r="Q1520" s="72"/>
      <c r="R1520" s="68"/>
      <c r="S1520" s="69"/>
      <c r="T1520" s="71"/>
      <c r="U1520" s="36"/>
      <c r="V1520" s="36"/>
      <c r="W1520" s="36"/>
      <c r="X1520" s="36"/>
      <c r="Y1520" s="36"/>
      <c r="Z1520" s="36"/>
    </row>
    <row r="1521" spans="2:26" ht="12" customHeight="1">
      <c r="B1521" s="17">
        <v>33298</v>
      </c>
      <c r="C1521" s="18" t="s">
        <v>24</v>
      </c>
      <c r="D1521" s="27"/>
      <c r="E1521" s="34">
        <v>5.0898206896100385E-3</v>
      </c>
      <c r="F1521" s="19"/>
      <c r="G1521" s="21"/>
      <c r="H1521" s="20" t="s">
        <v>12</v>
      </c>
      <c r="I1521" s="20"/>
      <c r="J1521" s="19"/>
      <c r="K1521" s="19"/>
      <c r="L1521" s="19"/>
      <c r="M1521" s="1"/>
      <c r="N1521" s="78" t="str">
        <f t="shared" si="105"/>
        <v/>
      </c>
      <c r="O1521" s="79">
        <f t="shared" si="106"/>
        <v>1.6966068965366794E-4</v>
      </c>
      <c r="P1521" s="80" t="str">
        <f t="shared" si="107"/>
        <v/>
      </c>
      <c r="Q1521" s="72"/>
      <c r="R1521" s="68"/>
      <c r="S1521" s="69"/>
      <c r="T1521" s="71"/>
      <c r="U1521" s="36"/>
      <c r="V1521" s="36"/>
      <c r="W1521" s="36"/>
      <c r="X1521" s="36"/>
      <c r="Y1521" s="36"/>
      <c r="Z1521" s="36"/>
    </row>
    <row r="1522" spans="2:26" ht="12" customHeight="1">
      <c r="B1522" s="17">
        <v>33298</v>
      </c>
      <c r="C1522" s="18" t="s">
        <v>35</v>
      </c>
      <c r="D1522" s="27"/>
      <c r="E1522" s="34">
        <v>5.0898206896100385E-3</v>
      </c>
      <c r="F1522" s="19"/>
      <c r="G1522" s="21"/>
      <c r="H1522" s="20" t="s">
        <v>12</v>
      </c>
      <c r="I1522" s="20"/>
      <c r="J1522" s="19"/>
      <c r="K1522" s="19"/>
      <c r="L1522" s="19"/>
      <c r="M1522" s="1"/>
      <c r="N1522" s="78" t="str">
        <f t="shared" si="105"/>
        <v/>
      </c>
      <c r="O1522" s="79">
        <f t="shared" si="106"/>
        <v>1.6966068965366794E-4</v>
      </c>
      <c r="P1522" s="80" t="str">
        <f t="shared" si="107"/>
        <v/>
      </c>
      <c r="Q1522" s="72"/>
      <c r="R1522" s="68"/>
      <c r="S1522" s="69"/>
      <c r="T1522" s="71"/>
      <c r="U1522" s="36"/>
      <c r="V1522" s="36"/>
      <c r="W1522" s="36"/>
      <c r="X1522" s="36"/>
      <c r="Y1522" s="36"/>
      <c r="Z1522" s="36"/>
    </row>
    <row r="1523" spans="2:26" ht="12" customHeight="1">
      <c r="B1523" s="17">
        <v>33300</v>
      </c>
      <c r="C1523" s="18" t="s">
        <v>24</v>
      </c>
      <c r="D1523" s="27"/>
      <c r="E1523" s="34">
        <v>5.0891782854314395E-3</v>
      </c>
      <c r="F1523" s="19"/>
      <c r="G1523" s="21"/>
      <c r="H1523" s="20" t="s">
        <v>12</v>
      </c>
      <c r="I1523" s="20"/>
      <c r="J1523" s="19"/>
      <c r="K1523" s="19"/>
      <c r="L1523" s="19"/>
      <c r="M1523" s="1"/>
      <c r="N1523" s="78" t="str">
        <f t="shared" si="105"/>
        <v/>
      </c>
      <c r="O1523" s="79">
        <f t="shared" si="106"/>
        <v>1.69639276181048E-4</v>
      </c>
      <c r="P1523" s="80" t="str">
        <f t="shared" si="107"/>
        <v/>
      </c>
      <c r="Q1523" s="72"/>
      <c r="R1523" s="68"/>
      <c r="S1523" s="69"/>
      <c r="T1523" s="71"/>
      <c r="U1523" s="36"/>
      <c r="V1523" s="36"/>
      <c r="W1523" s="36"/>
      <c r="X1523" s="36"/>
      <c r="Y1523" s="36"/>
      <c r="Z1523" s="36"/>
    </row>
    <row r="1524" spans="2:26" ht="12" customHeight="1">
      <c r="B1524" s="17">
        <v>33300</v>
      </c>
      <c r="C1524" s="18" t="s">
        <v>24</v>
      </c>
      <c r="D1524" s="27"/>
      <c r="E1524" s="34">
        <v>5.0891782854314395E-3</v>
      </c>
      <c r="F1524" s="19"/>
      <c r="G1524" s="21"/>
      <c r="H1524" s="32" t="s">
        <v>12</v>
      </c>
      <c r="I1524" s="32"/>
      <c r="J1524" s="19"/>
      <c r="K1524" s="19">
        <v>4482.3543603495191</v>
      </c>
      <c r="L1524" s="19"/>
      <c r="M1524" s="1"/>
      <c r="N1524" s="78" t="str">
        <f t="shared" si="105"/>
        <v/>
      </c>
      <c r="O1524" s="79">
        <f t="shared" si="106"/>
        <v>1.69639276181048E-4</v>
      </c>
      <c r="P1524" s="80" t="str">
        <f t="shared" si="107"/>
        <v/>
      </c>
      <c r="Q1524" s="72"/>
      <c r="R1524" s="68"/>
      <c r="S1524" s="69"/>
      <c r="T1524" s="71"/>
      <c r="U1524" s="36"/>
      <c r="V1524" s="36"/>
      <c r="W1524" s="36"/>
      <c r="X1524" s="36"/>
      <c r="Y1524" s="36"/>
      <c r="Z1524" s="36"/>
    </row>
    <row r="1525" spans="2:26" ht="12" customHeight="1">
      <c r="B1525" s="17">
        <v>33314</v>
      </c>
      <c r="C1525" s="18" t="s">
        <v>38</v>
      </c>
      <c r="D1525" s="27">
        <v>1.7884564047225833E-2</v>
      </c>
      <c r="E1525" s="34"/>
      <c r="F1525" s="19"/>
      <c r="G1525" s="21" t="s">
        <v>26</v>
      </c>
      <c r="H1525" s="20"/>
      <c r="I1525" s="20"/>
      <c r="J1525" s="19"/>
      <c r="K1525" s="19"/>
      <c r="L1525" s="19"/>
      <c r="M1525" s="1"/>
      <c r="N1525" s="78">
        <f t="shared" si="105"/>
        <v>3.5769128094451669E-3</v>
      </c>
      <c r="O1525" s="79" t="str">
        <f t="shared" si="106"/>
        <v/>
      </c>
      <c r="P1525" s="80" t="str">
        <f t="shared" si="107"/>
        <v/>
      </c>
      <c r="Q1525" s="72"/>
      <c r="R1525" s="68"/>
      <c r="S1525" s="69"/>
      <c r="T1525" s="71"/>
      <c r="U1525" s="36"/>
      <c r="V1525" s="36"/>
      <c r="W1525" s="36"/>
      <c r="X1525" s="36"/>
      <c r="Y1525" s="36"/>
      <c r="Z1525" s="36"/>
    </row>
    <row r="1526" spans="2:26" ht="12" customHeight="1">
      <c r="B1526" s="17">
        <v>33322</v>
      </c>
      <c r="C1526" s="18" t="s">
        <v>25</v>
      </c>
      <c r="D1526" s="27">
        <v>1.7875536661440171E-2</v>
      </c>
      <c r="E1526" s="34"/>
      <c r="F1526" s="19"/>
      <c r="G1526" s="21" t="s">
        <v>26</v>
      </c>
      <c r="H1526" s="20"/>
      <c r="I1526" s="20"/>
      <c r="J1526" s="19"/>
      <c r="K1526" s="19"/>
      <c r="L1526" s="19"/>
      <c r="M1526" s="1"/>
      <c r="N1526" s="78">
        <f t="shared" si="105"/>
        <v>3.5751073322880344E-3</v>
      </c>
      <c r="O1526" s="79" t="str">
        <f t="shared" si="106"/>
        <v/>
      </c>
      <c r="P1526" s="80" t="str">
        <f t="shared" si="107"/>
        <v/>
      </c>
      <c r="Q1526" s="72"/>
      <c r="R1526" s="68"/>
      <c r="S1526" s="69"/>
      <c r="T1526" s="71"/>
      <c r="U1526" s="36"/>
      <c r="V1526" s="36"/>
      <c r="W1526" s="36"/>
      <c r="X1526" s="36"/>
      <c r="Y1526" s="36"/>
      <c r="Z1526" s="36"/>
    </row>
    <row r="1527" spans="2:26" ht="12" customHeight="1">
      <c r="B1527" s="17">
        <v>33322</v>
      </c>
      <c r="C1527" s="18" t="s">
        <v>27</v>
      </c>
      <c r="D1527" s="27">
        <v>1.7875536661440171E-2</v>
      </c>
      <c r="E1527" s="34"/>
      <c r="F1527" s="19"/>
      <c r="G1527" s="18" t="s">
        <v>26</v>
      </c>
      <c r="H1527" s="20"/>
      <c r="I1527" s="20"/>
      <c r="J1527" s="19">
        <v>19.083343192618557</v>
      </c>
      <c r="K1527" s="19"/>
      <c r="L1527" s="19"/>
      <c r="M1527" s="1"/>
      <c r="N1527" s="78">
        <f t="shared" si="105"/>
        <v>3.5751073322880344E-3</v>
      </c>
      <c r="O1527" s="79" t="str">
        <f t="shared" si="106"/>
        <v/>
      </c>
      <c r="P1527" s="80" t="str">
        <f t="shared" si="107"/>
        <v/>
      </c>
      <c r="Q1527" s="72"/>
      <c r="R1527" s="68"/>
      <c r="S1527" s="69"/>
      <c r="T1527" s="71"/>
      <c r="U1527" s="36"/>
      <c r="V1527" s="36"/>
      <c r="W1527" s="36"/>
      <c r="X1527" s="36"/>
      <c r="Y1527" s="36"/>
      <c r="Z1527" s="36"/>
    </row>
    <row r="1528" spans="2:26" ht="12" customHeight="1">
      <c r="B1528" s="17">
        <v>33325</v>
      </c>
      <c r="C1528" s="18" t="s">
        <v>27</v>
      </c>
      <c r="D1528" s="27">
        <v>1.7872152566655371E-2</v>
      </c>
      <c r="E1528" s="34"/>
      <c r="F1528" s="19"/>
      <c r="G1528" s="21" t="s">
        <v>26</v>
      </c>
      <c r="H1528" s="20"/>
      <c r="I1528" s="20"/>
      <c r="J1528" s="19"/>
      <c r="K1528" s="19"/>
      <c r="L1528" s="19"/>
      <c r="M1528" s="1"/>
      <c r="N1528" s="78">
        <f t="shared" si="105"/>
        <v>3.5744305133310742E-3</v>
      </c>
      <c r="O1528" s="79" t="str">
        <f t="shared" si="106"/>
        <v/>
      </c>
      <c r="P1528" s="80" t="str">
        <f t="shared" si="107"/>
        <v/>
      </c>
      <c r="Q1528" s="72"/>
      <c r="R1528" s="68"/>
      <c r="S1528" s="69"/>
      <c r="T1528" s="71"/>
      <c r="U1528" s="36"/>
      <c r="V1528" s="36"/>
      <c r="W1528" s="36"/>
      <c r="X1528" s="36"/>
      <c r="Y1528" s="36"/>
      <c r="Z1528" s="36"/>
    </row>
    <row r="1529" spans="2:26" ht="12" customHeight="1">
      <c r="B1529" s="17">
        <v>33325</v>
      </c>
      <c r="C1529" s="18" t="s">
        <v>27</v>
      </c>
      <c r="D1529" s="27">
        <v>1.7872152566655371E-2</v>
      </c>
      <c r="E1529" s="34"/>
      <c r="F1529" s="19"/>
      <c r="G1529" s="21" t="s">
        <v>26</v>
      </c>
      <c r="H1529" s="20"/>
      <c r="I1529" s="20"/>
      <c r="J1529" s="19"/>
      <c r="K1529" s="19"/>
      <c r="L1529" s="19"/>
      <c r="M1529" s="1"/>
      <c r="N1529" s="78">
        <f t="shared" si="105"/>
        <v>3.5744305133310742E-3</v>
      </c>
      <c r="O1529" s="79" t="str">
        <f t="shared" si="106"/>
        <v/>
      </c>
      <c r="P1529" s="80" t="str">
        <f t="shared" si="107"/>
        <v/>
      </c>
      <c r="Q1529" s="72"/>
      <c r="R1529" s="68"/>
      <c r="S1529" s="69"/>
      <c r="T1529" s="71"/>
      <c r="U1529" s="36"/>
      <c r="V1529" s="36"/>
      <c r="W1529" s="36"/>
      <c r="X1529" s="36"/>
      <c r="Y1529" s="36"/>
      <c r="Z1529" s="36"/>
    </row>
    <row r="1530" spans="2:26" ht="12" customHeight="1">
      <c r="B1530" s="17">
        <v>33326</v>
      </c>
      <c r="C1530" s="18" t="s">
        <v>28</v>
      </c>
      <c r="D1530" s="27"/>
      <c r="E1530" s="34">
        <v>8.3000000000000004E-2</v>
      </c>
      <c r="F1530" s="19"/>
      <c r="G1530" s="21"/>
      <c r="H1530" s="20" t="s">
        <v>12</v>
      </c>
      <c r="I1530" s="20"/>
      <c r="J1530" s="19"/>
      <c r="K1530" s="19"/>
      <c r="L1530" s="19"/>
      <c r="M1530" s="1"/>
      <c r="N1530" s="78" t="str">
        <f t="shared" si="105"/>
        <v/>
      </c>
      <c r="O1530" s="79">
        <f t="shared" si="106"/>
        <v>2.7666666666666668E-3</v>
      </c>
      <c r="P1530" s="80" t="str">
        <f t="shared" si="107"/>
        <v/>
      </c>
      <c r="Q1530" s="72"/>
      <c r="R1530" s="68"/>
      <c r="S1530" s="69"/>
      <c r="T1530" s="71"/>
      <c r="U1530" s="36"/>
      <c r="V1530" s="36"/>
      <c r="W1530" s="36"/>
      <c r="X1530" s="36"/>
      <c r="Y1530" s="36"/>
      <c r="Z1530" s="36"/>
    </row>
    <row r="1531" spans="2:26" ht="12" customHeight="1">
      <c r="B1531" s="17">
        <v>33326</v>
      </c>
      <c r="C1531" s="18" t="s">
        <v>29</v>
      </c>
      <c r="D1531" s="27"/>
      <c r="E1531" s="34">
        <v>5.0808344056743346E-3</v>
      </c>
      <c r="F1531" s="19"/>
      <c r="G1531" s="18"/>
      <c r="H1531" s="20" t="s">
        <v>12</v>
      </c>
      <c r="I1531" s="20"/>
      <c r="J1531" s="19"/>
      <c r="K1531" s="19">
        <v>4475.0053889215469</v>
      </c>
      <c r="L1531" s="19"/>
      <c r="M1531" s="1"/>
      <c r="N1531" s="78" t="str">
        <f t="shared" si="105"/>
        <v/>
      </c>
      <c r="O1531" s="79">
        <f t="shared" si="106"/>
        <v>1.6936114685581116E-4</v>
      </c>
      <c r="P1531" s="80" t="str">
        <f t="shared" si="107"/>
        <v/>
      </c>
      <c r="Q1531" s="72"/>
      <c r="R1531" s="68"/>
      <c r="S1531" s="69"/>
      <c r="T1531" s="71"/>
      <c r="U1531" s="36"/>
      <c r="V1531" s="36"/>
      <c r="W1531" s="36"/>
      <c r="X1531" s="36"/>
      <c r="Y1531" s="36"/>
      <c r="Z1531" s="36"/>
    </row>
    <row r="1532" spans="2:26" ht="12" customHeight="1">
      <c r="B1532" s="17">
        <v>33326</v>
      </c>
      <c r="C1532" s="18" t="s">
        <v>25</v>
      </c>
      <c r="D1532" s="27">
        <v>1.7871024677434767E-2</v>
      </c>
      <c r="E1532" s="34"/>
      <c r="F1532" s="19"/>
      <c r="G1532" s="21" t="s">
        <v>26</v>
      </c>
      <c r="H1532" s="20"/>
      <c r="I1532" s="20"/>
      <c r="J1532" s="19">
        <v>19.078526344829008</v>
      </c>
      <c r="K1532" s="19"/>
      <c r="L1532" s="19"/>
      <c r="M1532" s="1"/>
      <c r="N1532" s="78">
        <f t="shared" si="105"/>
        <v>3.5742049354869532E-3</v>
      </c>
      <c r="O1532" s="79" t="str">
        <f t="shared" si="106"/>
        <v/>
      </c>
      <c r="P1532" s="80" t="str">
        <f t="shared" si="107"/>
        <v/>
      </c>
      <c r="Q1532" s="72"/>
      <c r="R1532" s="68"/>
      <c r="S1532" s="69"/>
      <c r="T1532" s="71"/>
      <c r="U1532" s="36"/>
      <c r="V1532" s="36"/>
      <c r="W1532" s="36"/>
      <c r="X1532" s="36"/>
      <c r="Y1532" s="36"/>
      <c r="Z1532" s="36"/>
    </row>
    <row r="1533" spans="2:26" ht="12" customHeight="1">
      <c r="B1533" s="17">
        <v>33326</v>
      </c>
      <c r="C1533" s="18" t="s">
        <v>27</v>
      </c>
      <c r="D1533" s="27">
        <v>1.7871024677434767E-2</v>
      </c>
      <c r="E1533" s="34"/>
      <c r="F1533" s="19"/>
      <c r="G1533" s="21" t="s">
        <v>26</v>
      </c>
      <c r="H1533" s="32"/>
      <c r="I1533" s="32"/>
      <c r="J1533" s="19"/>
      <c r="K1533" s="19"/>
      <c r="L1533" s="19"/>
      <c r="M1533" s="1"/>
      <c r="N1533" s="78">
        <f t="shared" si="105"/>
        <v>3.5742049354869532E-3</v>
      </c>
      <c r="O1533" s="79" t="str">
        <f t="shared" si="106"/>
        <v/>
      </c>
      <c r="P1533" s="80" t="str">
        <f t="shared" si="107"/>
        <v/>
      </c>
      <c r="Q1533" s="72"/>
      <c r="R1533" s="68"/>
      <c r="S1533" s="69"/>
      <c r="T1533" s="71"/>
      <c r="U1533" s="36"/>
      <c r="V1533" s="36"/>
      <c r="W1533" s="36"/>
      <c r="X1533" s="36"/>
      <c r="Y1533" s="36"/>
      <c r="Z1533" s="36"/>
    </row>
    <row r="1534" spans="2:26" ht="12" customHeight="1">
      <c r="B1534" s="17">
        <v>33328</v>
      </c>
      <c r="C1534" s="18" t="s">
        <v>24</v>
      </c>
      <c r="D1534" s="27"/>
      <c r="E1534" s="34">
        <v>5.0801931356862506E-3</v>
      </c>
      <c r="F1534" s="19"/>
      <c r="G1534" s="21"/>
      <c r="H1534" s="20" t="s">
        <v>12</v>
      </c>
      <c r="I1534" s="20"/>
      <c r="J1534" s="19"/>
      <c r="K1534" s="19"/>
      <c r="L1534" s="19"/>
      <c r="M1534" s="1"/>
      <c r="N1534" s="78" t="str">
        <f t="shared" si="105"/>
        <v/>
      </c>
      <c r="O1534" s="79">
        <f t="shared" si="106"/>
        <v>1.6933977118954168E-4</v>
      </c>
      <c r="P1534" s="80" t="str">
        <f t="shared" si="107"/>
        <v/>
      </c>
      <c r="Q1534" s="72"/>
      <c r="R1534" s="68"/>
      <c r="S1534" s="69"/>
      <c r="T1534" s="71"/>
      <c r="U1534" s="36"/>
      <c r="V1534" s="36"/>
      <c r="W1534" s="36"/>
      <c r="X1534" s="36"/>
      <c r="Y1534" s="36"/>
      <c r="Z1534" s="36"/>
    </row>
    <row r="1535" spans="2:26" ht="12" customHeight="1">
      <c r="B1535" s="17">
        <v>33328</v>
      </c>
      <c r="C1535" s="18" t="s">
        <v>24</v>
      </c>
      <c r="D1535" s="27"/>
      <c r="E1535" s="34">
        <v>5.0801931356862506E-3</v>
      </c>
      <c r="F1535" s="19"/>
      <c r="G1535" s="21"/>
      <c r="H1535" s="20" t="s">
        <v>12</v>
      </c>
      <c r="I1535" s="20"/>
      <c r="J1535" s="19"/>
      <c r="K1535" s="19"/>
      <c r="L1535" s="19"/>
      <c r="M1535" s="1"/>
      <c r="N1535" s="78" t="str">
        <f t="shared" si="105"/>
        <v/>
      </c>
      <c r="O1535" s="79">
        <f t="shared" si="106"/>
        <v>1.6933977118954168E-4</v>
      </c>
      <c r="P1535" s="80" t="str">
        <f t="shared" si="107"/>
        <v/>
      </c>
      <c r="Q1535" s="72"/>
      <c r="R1535" s="68"/>
      <c r="S1535" s="69"/>
      <c r="T1535" s="71"/>
      <c r="U1535" s="36"/>
      <c r="V1535" s="36"/>
      <c r="W1535" s="36"/>
      <c r="X1535" s="36"/>
      <c r="Y1535" s="36"/>
      <c r="Z1535" s="36"/>
    </row>
    <row r="1536" spans="2:26" ht="12" customHeight="1">
      <c r="B1536" s="17">
        <v>33329</v>
      </c>
      <c r="C1536" s="18" t="s">
        <v>24</v>
      </c>
      <c r="D1536" s="27"/>
      <c r="E1536" s="34">
        <v>5.0798725310442E-3</v>
      </c>
      <c r="F1536" s="19"/>
      <c r="G1536" s="21"/>
      <c r="H1536" s="20" t="s">
        <v>12</v>
      </c>
      <c r="I1536" s="20"/>
      <c r="J1536" s="19"/>
      <c r="K1536" s="19">
        <v>4474.1582063901678</v>
      </c>
      <c r="L1536" s="19"/>
      <c r="M1536" s="1"/>
      <c r="N1536" s="78" t="str">
        <f t="shared" si="105"/>
        <v/>
      </c>
      <c r="O1536" s="79">
        <f t="shared" si="106"/>
        <v>1.6932908436813999E-4</v>
      </c>
      <c r="P1536" s="80" t="str">
        <f t="shared" si="107"/>
        <v/>
      </c>
      <c r="Q1536" s="72"/>
      <c r="R1536" s="68"/>
      <c r="S1536" s="69"/>
      <c r="T1536" s="71"/>
      <c r="U1536" s="36"/>
      <c r="V1536" s="36"/>
      <c r="W1536" s="36"/>
      <c r="X1536" s="36"/>
      <c r="Y1536" s="36"/>
      <c r="Z1536" s="36"/>
    </row>
    <row r="1537" spans="2:26" ht="12" customHeight="1">
      <c r="B1537" s="17">
        <v>33329</v>
      </c>
      <c r="C1537" s="18" t="s">
        <v>35</v>
      </c>
      <c r="D1537" s="27"/>
      <c r="E1537" s="34">
        <v>0.17</v>
      </c>
      <c r="F1537" s="19"/>
      <c r="G1537" s="21"/>
      <c r="H1537" s="20" t="s">
        <v>12</v>
      </c>
      <c r="I1537" s="20"/>
      <c r="J1537" s="19"/>
      <c r="K1537" s="19"/>
      <c r="L1537" s="19"/>
      <c r="M1537" s="1"/>
      <c r="N1537" s="78" t="str">
        <f t="shared" si="105"/>
        <v/>
      </c>
      <c r="O1537" s="79">
        <f t="shared" si="106"/>
        <v>5.6666666666666671E-3</v>
      </c>
      <c r="P1537" s="80" t="str">
        <f t="shared" si="107"/>
        <v/>
      </c>
      <c r="Q1537" s="72"/>
      <c r="R1537" s="68"/>
      <c r="S1537" s="69"/>
      <c r="T1537" s="71"/>
      <c r="U1537" s="36"/>
      <c r="V1537" s="36"/>
      <c r="W1537" s="36"/>
      <c r="X1537" s="36"/>
      <c r="Y1537" s="36"/>
      <c r="Z1537" s="36"/>
    </row>
    <row r="1538" spans="2:26" ht="12" customHeight="1">
      <c r="B1538" s="17">
        <v>33342</v>
      </c>
      <c r="C1538" s="18" t="s">
        <v>38</v>
      </c>
      <c r="D1538" s="27">
        <v>1.7852988127287684E-2</v>
      </c>
      <c r="E1538" s="34"/>
      <c r="F1538" s="19"/>
      <c r="G1538" s="21" t="s">
        <v>26</v>
      </c>
      <c r="H1538" s="32"/>
      <c r="I1538" s="32"/>
      <c r="J1538" s="19"/>
      <c r="K1538" s="19"/>
      <c r="L1538" s="19"/>
      <c r="M1538" s="1"/>
      <c r="N1538" s="78">
        <f t="shared" si="105"/>
        <v>3.5705976254575369E-3</v>
      </c>
      <c r="O1538" s="79" t="str">
        <f t="shared" si="106"/>
        <v/>
      </c>
      <c r="P1538" s="80" t="str">
        <f t="shared" si="107"/>
        <v/>
      </c>
      <c r="Q1538" s="72"/>
      <c r="R1538" s="68"/>
      <c r="S1538" s="69"/>
      <c r="T1538" s="71"/>
      <c r="U1538" s="36"/>
      <c r="V1538" s="36"/>
      <c r="W1538" s="36"/>
      <c r="X1538" s="36"/>
      <c r="Y1538" s="36"/>
      <c r="Z1538" s="36"/>
    </row>
    <row r="1539" spans="2:26" ht="12" customHeight="1">
      <c r="B1539" s="17">
        <v>33352</v>
      </c>
      <c r="C1539" s="18" t="s">
        <v>25</v>
      </c>
      <c r="D1539" s="27">
        <v>1.7841724528632433E-2</v>
      </c>
      <c r="E1539" s="34"/>
      <c r="F1539" s="19"/>
      <c r="G1539" s="21" t="s">
        <v>26</v>
      </c>
      <c r="H1539" s="20"/>
      <c r="I1539" s="20"/>
      <c r="J1539" s="19">
        <v>19.047246456242732</v>
      </c>
      <c r="K1539" s="19"/>
      <c r="L1539" s="19"/>
      <c r="M1539" s="1"/>
      <c r="N1539" s="78">
        <f t="shared" si="105"/>
        <v>3.5683449057264866E-3</v>
      </c>
      <c r="O1539" s="79" t="str">
        <f t="shared" si="106"/>
        <v/>
      </c>
      <c r="P1539" s="80" t="str">
        <f t="shared" si="107"/>
        <v/>
      </c>
      <c r="Q1539" s="72"/>
      <c r="R1539" s="68"/>
      <c r="S1539" s="69"/>
      <c r="T1539" s="71"/>
      <c r="U1539" s="36"/>
      <c r="V1539" s="36"/>
      <c r="W1539" s="36"/>
      <c r="X1539" s="36"/>
      <c r="Y1539" s="36"/>
      <c r="Z1539" s="36"/>
    </row>
    <row r="1540" spans="2:26" ht="12" customHeight="1">
      <c r="B1540" s="17">
        <v>33352</v>
      </c>
      <c r="C1540" s="18" t="s">
        <v>27</v>
      </c>
      <c r="D1540" s="27">
        <v>1.7841724528632433E-2</v>
      </c>
      <c r="E1540" s="34"/>
      <c r="F1540" s="19"/>
      <c r="G1540" s="21" t="s">
        <v>26</v>
      </c>
      <c r="H1540" s="20"/>
      <c r="I1540" s="20"/>
      <c r="J1540" s="19"/>
      <c r="K1540" s="19"/>
      <c r="L1540" s="19"/>
      <c r="M1540" s="1"/>
      <c r="N1540" s="78">
        <f t="shared" si="105"/>
        <v>3.5683449057264866E-3</v>
      </c>
      <c r="O1540" s="79" t="str">
        <f t="shared" si="106"/>
        <v/>
      </c>
      <c r="P1540" s="80" t="str">
        <f t="shared" si="107"/>
        <v/>
      </c>
      <c r="Q1540" s="72"/>
      <c r="R1540" s="68"/>
      <c r="S1540" s="69"/>
      <c r="T1540" s="71"/>
      <c r="U1540" s="36"/>
      <c r="V1540" s="36"/>
      <c r="W1540" s="36"/>
      <c r="X1540" s="36"/>
      <c r="Y1540" s="36"/>
      <c r="Z1540" s="36"/>
    </row>
    <row r="1541" spans="2:26" ht="12" customHeight="1">
      <c r="B1541" s="17">
        <v>33358</v>
      </c>
      <c r="C1541" s="18" t="s">
        <v>28</v>
      </c>
      <c r="D1541" s="27"/>
      <c r="E1541" s="34">
        <v>9.6000000000000002E-2</v>
      </c>
      <c r="F1541" s="19"/>
      <c r="G1541" s="21"/>
      <c r="H1541" s="20" t="s">
        <v>12</v>
      </c>
      <c r="I1541" s="20"/>
      <c r="J1541" s="19"/>
      <c r="K1541" s="19"/>
      <c r="L1541" s="19"/>
      <c r="M1541" s="1"/>
      <c r="N1541" s="78" t="str">
        <f t="shared" si="105"/>
        <v/>
      </c>
      <c r="O1541" s="79">
        <f t="shared" si="106"/>
        <v>3.2000000000000002E-3</v>
      </c>
      <c r="P1541" s="80" t="str">
        <f t="shared" si="107"/>
        <v/>
      </c>
      <c r="Q1541" s="72"/>
      <c r="R1541" s="68"/>
      <c r="S1541" s="69"/>
      <c r="T1541" s="71"/>
      <c r="U1541" s="36"/>
      <c r="V1541" s="36"/>
      <c r="W1541" s="36"/>
      <c r="X1541" s="36"/>
      <c r="Y1541" s="36"/>
      <c r="Z1541" s="36"/>
    </row>
    <row r="1542" spans="2:26" ht="12" customHeight="1">
      <c r="B1542" s="17">
        <v>33358</v>
      </c>
      <c r="C1542" s="18" t="s">
        <v>29</v>
      </c>
      <c r="D1542" s="27"/>
      <c r="E1542" s="34">
        <v>5.0705837925797397E-3</v>
      </c>
      <c r="F1542" s="19"/>
      <c r="G1542" s="21"/>
      <c r="H1542" s="20" t="s">
        <v>12</v>
      </c>
      <c r="I1542" s="20"/>
      <c r="J1542" s="19"/>
      <c r="K1542" s="19">
        <v>4465.9770394073739</v>
      </c>
      <c r="L1542" s="19"/>
      <c r="M1542" s="1"/>
      <c r="N1542" s="78" t="str">
        <f t="shared" si="105"/>
        <v/>
      </c>
      <c r="O1542" s="79">
        <f t="shared" si="106"/>
        <v>1.69019459752658E-4</v>
      </c>
      <c r="P1542" s="80" t="str">
        <f t="shared" si="107"/>
        <v/>
      </c>
      <c r="Q1542" s="72"/>
      <c r="R1542" s="68"/>
      <c r="S1542" s="69"/>
      <c r="T1542" s="71"/>
      <c r="U1542" s="36"/>
      <c r="V1542" s="36"/>
      <c r="W1542" s="36"/>
      <c r="X1542" s="36"/>
      <c r="Y1542" s="36"/>
      <c r="Z1542" s="36"/>
    </row>
    <row r="1543" spans="2:26" ht="12" customHeight="1">
      <c r="B1543" s="17">
        <v>33358</v>
      </c>
      <c r="C1543" s="18" t="s">
        <v>25</v>
      </c>
      <c r="D1543" s="27">
        <v>1.7834969780749346E-2</v>
      </c>
      <c r="E1543" s="34"/>
      <c r="F1543" s="19"/>
      <c r="G1543" s="21" t="s">
        <v>26</v>
      </c>
      <c r="H1543" s="20"/>
      <c r="I1543" s="20"/>
      <c r="J1543" s="19"/>
      <c r="K1543" s="19"/>
      <c r="L1543" s="19"/>
      <c r="M1543" s="1"/>
      <c r="N1543" s="78">
        <f t="shared" si="105"/>
        <v>3.566993956149869E-3</v>
      </c>
      <c r="O1543" s="79" t="str">
        <f t="shared" si="106"/>
        <v/>
      </c>
      <c r="P1543" s="80" t="str">
        <f t="shared" si="107"/>
        <v/>
      </c>
      <c r="Q1543" s="72"/>
      <c r="R1543" s="68"/>
      <c r="S1543" s="69"/>
      <c r="T1543" s="71"/>
      <c r="U1543" s="36"/>
      <c r="V1543" s="36"/>
      <c r="W1543" s="36"/>
      <c r="X1543" s="36"/>
      <c r="Y1543" s="36"/>
      <c r="Z1543" s="36"/>
    </row>
    <row r="1544" spans="2:26" ht="12" customHeight="1">
      <c r="B1544" s="17">
        <v>33358</v>
      </c>
      <c r="C1544" s="18" t="s">
        <v>27</v>
      </c>
      <c r="D1544" s="27">
        <v>1.7834969780749346E-2</v>
      </c>
      <c r="E1544" s="34"/>
      <c r="F1544" s="19"/>
      <c r="G1544" s="21" t="s">
        <v>26</v>
      </c>
      <c r="H1544" s="20"/>
      <c r="I1544" s="20"/>
      <c r="J1544" s="19">
        <v>19.040035306475652</v>
      </c>
      <c r="K1544" s="19"/>
      <c r="L1544" s="19"/>
      <c r="M1544" s="1"/>
      <c r="N1544" s="78">
        <f t="shared" si="105"/>
        <v>3.566993956149869E-3</v>
      </c>
      <c r="O1544" s="79" t="str">
        <f t="shared" si="106"/>
        <v/>
      </c>
      <c r="P1544" s="80" t="str">
        <f t="shared" si="107"/>
        <v/>
      </c>
      <c r="Q1544" s="72"/>
      <c r="R1544" s="68"/>
      <c r="S1544" s="69"/>
      <c r="T1544" s="71"/>
      <c r="U1544" s="36"/>
      <c r="V1544" s="36"/>
      <c r="W1544" s="36"/>
      <c r="X1544" s="36"/>
      <c r="Y1544" s="36"/>
      <c r="Z1544" s="36"/>
    </row>
    <row r="1545" spans="2:26" ht="12" customHeight="1">
      <c r="B1545" s="17">
        <v>33359</v>
      </c>
      <c r="C1545" s="18" t="s">
        <v>24</v>
      </c>
      <c r="D1545" s="27"/>
      <c r="E1545" s="34">
        <v>5.0702637943713285E-3</v>
      </c>
      <c r="F1545" s="19"/>
      <c r="G1545" s="21"/>
      <c r="H1545" s="20" t="s">
        <v>12</v>
      </c>
      <c r="I1545" s="20"/>
      <c r="J1545" s="19"/>
      <c r="K1545" s="19"/>
      <c r="L1545" s="19"/>
      <c r="M1545" s="1"/>
      <c r="N1545" s="78" t="str">
        <f t="shared" si="105"/>
        <v/>
      </c>
      <c r="O1545" s="79">
        <f t="shared" si="106"/>
        <v>1.6900879314571095E-4</v>
      </c>
      <c r="P1545" s="80" t="str">
        <f t="shared" si="107"/>
        <v/>
      </c>
      <c r="Q1545" s="72"/>
      <c r="R1545" s="68"/>
      <c r="S1545" s="69"/>
      <c r="T1545" s="71"/>
      <c r="U1545" s="36"/>
      <c r="V1545" s="36"/>
      <c r="W1545" s="36"/>
      <c r="X1545" s="36"/>
      <c r="Y1545" s="36"/>
      <c r="Z1545" s="36"/>
    </row>
    <row r="1546" spans="2:26" ht="12" customHeight="1">
      <c r="B1546" s="17">
        <v>33359</v>
      </c>
      <c r="C1546" s="18" t="s">
        <v>24</v>
      </c>
      <c r="D1546" s="27"/>
      <c r="E1546" s="34">
        <v>6.7000000000000004E-2</v>
      </c>
      <c r="F1546" s="19"/>
      <c r="G1546" s="21"/>
      <c r="H1546" s="20" t="s">
        <v>12</v>
      </c>
      <c r="I1546" s="20"/>
      <c r="J1546" s="19"/>
      <c r="K1546" s="19"/>
      <c r="L1546" s="19"/>
      <c r="M1546" s="1"/>
      <c r="N1546" s="78" t="str">
        <f t="shared" si="105"/>
        <v/>
      </c>
      <c r="O1546" s="79">
        <f t="shared" si="106"/>
        <v>2.2333333333333333E-3</v>
      </c>
      <c r="P1546" s="80" t="str">
        <f t="shared" si="107"/>
        <v/>
      </c>
      <c r="Q1546" s="72"/>
      <c r="R1546" s="68"/>
      <c r="S1546" s="69"/>
      <c r="T1546" s="71"/>
      <c r="U1546" s="36"/>
      <c r="V1546" s="36"/>
      <c r="W1546" s="36"/>
      <c r="X1546" s="36"/>
      <c r="Y1546" s="36"/>
      <c r="Z1546" s="36"/>
    </row>
    <row r="1547" spans="2:26" ht="12" customHeight="1">
      <c r="B1547" s="17">
        <v>33359</v>
      </c>
      <c r="C1547" s="18" t="s">
        <v>24</v>
      </c>
      <c r="D1547" s="27"/>
      <c r="E1547" s="34">
        <v>5.0702637943713285E-3</v>
      </c>
      <c r="F1547" s="19"/>
      <c r="G1547" s="21"/>
      <c r="H1547" s="32" t="s">
        <v>12</v>
      </c>
      <c r="I1547" s="32"/>
      <c r="J1547" s="19"/>
      <c r="K1547" s="19">
        <v>4465.6951971758135</v>
      </c>
      <c r="L1547" s="19"/>
      <c r="M1547" s="1"/>
      <c r="N1547" s="78" t="str">
        <f t="shared" si="105"/>
        <v/>
      </c>
      <c r="O1547" s="79">
        <f t="shared" si="106"/>
        <v>1.6900879314571095E-4</v>
      </c>
      <c r="P1547" s="80" t="str">
        <f t="shared" si="107"/>
        <v/>
      </c>
      <c r="Q1547" s="72"/>
      <c r="R1547" s="68"/>
      <c r="S1547" s="69"/>
      <c r="T1547" s="71"/>
      <c r="U1547" s="36"/>
      <c r="V1547" s="36"/>
      <c r="W1547" s="36"/>
      <c r="X1547" s="36"/>
      <c r="Y1547" s="36"/>
      <c r="Z1547" s="36"/>
    </row>
    <row r="1548" spans="2:26" ht="12" customHeight="1">
      <c r="B1548" s="17">
        <v>33359</v>
      </c>
      <c r="C1548" s="18" t="s">
        <v>35</v>
      </c>
      <c r="D1548" s="27"/>
      <c r="E1548" s="34">
        <v>0.13</v>
      </c>
      <c r="F1548" s="19"/>
      <c r="G1548" s="21"/>
      <c r="H1548" s="20" t="s">
        <v>12</v>
      </c>
      <c r="I1548" s="20"/>
      <c r="J1548" s="19"/>
      <c r="K1548" s="19"/>
      <c r="L1548" s="19"/>
      <c r="M1548" s="1"/>
      <c r="N1548" s="78" t="str">
        <f t="shared" si="105"/>
        <v/>
      </c>
      <c r="O1548" s="79">
        <f t="shared" si="106"/>
        <v>4.3333333333333331E-3</v>
      </c>
      <c r="P1548" s="80" t="str">
        <f t="shared" si="107"/>
        <v/>
      </c>
      <c r="Q1548" s="72"/>
      <c r="R1548" s="68"/>
      <c r="S1548" s="69"/>
      <c r="T1548" s="71"/>
      <c r="U1548" s="36"/>
      <c r="V1548" s="36"/>
      <c r="W1548" s="36"/>
      <c r="X1548" s="36"/>
      <c r="Y1548" s="36"/>
      <c r="Z1548" s="36"/>
    </row>
    <row r="1549" spans="2:26" ht="12" customHeight="1">
      <c r="B1549" s="17">
        <v>33365</v>
      </c>
      <c r="C1549" s="18" t="s">
        <v>30</v>
      </c>
      <c r="D1549" s="27"/>
      <c r="E1549" s="34"/>
      <c r="F1549" s="19">
        <v>540</v>
      </c>
      <c r="G1549" s="21"/>
      <c r="H1549" s="32"/>
      <c r="I1549" s="32" t="s">
        <v>20</v>
      </c>
      <c r="J1549" s="19"/>
      <c r="K1549" s="19"/>
      <c r="L1549" s="19"/>
      <c r="M1549" s="1"/>
      <c r="N1549" s="78" t="str">
        <f t="shared" si="105"/>
        <v/>
      </c>
      <c r="O1549" s="79" t="str">
        <f t="shared" si="106"/>
        <v/>
      </c>
      <c r="P1549" s="80">
        <f t="shared" si="107"/>
        <v>18</v>
      </c>
      <c r="Q1549" s="72"/>
      <c r="R1549" s="68"/>
      <c r="S1549" s="69"/>
      <c r="T1549" s="71"/>
      <c r="U1549" s="36"/>
      <c r="V1549" s="36"/>
      <c r="W1549" s="36"/>
      <c r="X1549" s="36"/>
      <c r="Y1549" s="36"/>
      <c r="Z1549" s="36"/>
    </row>
    <row r="1550" spans="2:26" ht="12" customHeight="1">
      <c r="B1550" s="17">
        <v>33373</v>
      </c>
      <c r="C1550" s="18" t="s">
        <v>38</v>
      </c>
      <c r="D1550" s="27">
        <v>1.781809409710567E-2</v>
      </c>
      <c r="E1550" s="34"/>
      <c r="F1550" s="19"/>
      <c r="G1550" s="21" t="s">
        <v>26</v>
      </c>
      <c r="H1550" s="20"/>
      <c r="I1550" s="20"/>
      <c r="J1550" s="19"/>
      <c r="K1550" s="19"/>
      <c r="L1550" s="19"/>
      <c r="M1550" s="1"/>
      <c r="N1550" s="78">
        <f t="shared" si="105"/>
        <v>3.5636188194211344E-3</v>
      </c>
      <c r="O1550" s="79" t="str">
        <f t="shared" si="106"/>
        <v/>
      </c>
      <c r="P1550" s="80" t="str">
        <f t="shared" si="107"/>
        <v/>
      </c>
      <c r="Q1550" s="72"/>
      <c r="R1550" s="68"/>
      <c r="S1550" s="69"/>
      <c r="T1550" s="71"/>
      <c r="U1550" s="36"/>
      <c r="V1550" s="36"/>
      <c r="W1550" s="36"/>
      <c r="X1550" s="36"/>
      <c r="Y1550" s="36"/>
      <c r="Z1550" s="36"/>
    </row>
    <row r="1551" spans="2:26" ht="12" customHeight="1">
      <c r="B1551" s="17">
        <v>33386</v>
      </c>
      <c r="C1551" s="18" t="s">
        <v>25</v>
      </c>
      <c r="D1551" s="27">
        <v>1.7803481421491095E-2</v>
      </c>
      <c r="E1551" s="34"/>
      <c r="F1551" s="19"/>
      <c r="G1551" s="21" t="s">
        <v>26</v>
      </c>
      <c r="H1551" s="32"/>
      <c r="I1551" s="32"/>
      <c r="J1551" s="19"/>
      <c r="K1551" s="19"/>
      <c r="L1551" s="19"/>
      <c r="M1551" s="1"/>
      <c r="N1551" s="78">
        <f t="shared" si="105"/>
        <v>3.5606962842982186E-3</v>
      </c>
      <c r="O1551" s="79" t="str">
        <f t="shared" si="106"/>
        <v/>
      </c>
      <c r="P1551" s="80" t="str">
        <f t="shared" si="107"/>
        <v/>
      </c>
      <c r="Q1551" s="72"/>
      <c r="R1551" s="68"/>
      <c r="S1551" s="69"/>
      <c r="T1551" s="71"/>
      <c r="U1551" s="36"/>
      <c r="V1551" s="36"/>
      <c r="W1551" s="36"/>
      <c r="X1551" s="36"/>
      <c r="Y1551" s="36"/>
      <c r="Z1551" s="36"/>
    </row>
    <row r="1552" spans="2:26" ht="12" customHeight="1">
      <c r="B1552" s="17">
        <v>33386</v>
      </c>
      <c r="C1552" s="18" t="s">
        <v>27</v>
      </c>
      <c r="D1552" s="27">
        <v>1.7803481421491095E-2</v>
      </c>
      <c r="E1552" s="34"/>
      <c r="F1552" s="19"/>
      <c r="G1552" s="21" t="s">
        <v>26</v>
      </c>
      <c r="H1552" s="20"/>
      <c r="I1552" s="20"/>
      <c r="J1552" s="19">
        <v>19.006419355375627</v>
      </c>
      <c r="K1552" s="19"/>
      <c r="L1552" s="19"/>
      <c r="M1552" s="1"/>
      <c r="N1552" s="78">
        <f t="shared" si="105"/>
        <v>3.5606962842982186E-3</v>
      </c>
      <c r="O1552" s="79" t="str">
        <f t="shared" si="106"/>
        <v/>
      </c>
      <c r="P1552" s="80" t="str">
        <f t="shared" si="107"/>
        <v/>
      </c>
      <c r="Q1552" s="72"/>
      <c r="R1552" s="68"/>
      <c r="S1552" s="69"/>
      <c r="T1552" s="71"/>
      <c r="U1552" s="36"/>
      <c r="V1552" s="36"/>
      <c r="W1552" s="36"/>
      <c r="X1552" s="36"/>
      <c r="Y1552" s="36"/>
      <c r="Z1552" s="36"/>
    </row>
    <row r="1553" spans="2:26" ht="12" customHeight="1">
      <c r="B1553" s="17">
        <v>33389</v>
      </c>
      <c r="C1553" s="18" t="s">
        <v>28</v>
      </c>
      <c r="D1553" s="27"/>
      <c r="E1553" s="34">
        <v>5.0606732329223194E-3</v>
      </c>
      <c r="F1553" s="19"/>
      <c r="G1553" s="21"/>
      <c r="H1553" s="20" t="s">
        <v>12</v>
      </c>
      <c r="I1553" s="20"/>
      <c r="J1553" s="19"/>
      <c r="K1553" s="19"/>
      <c r="L1553" s="19"/>
      <c r="M1553" s="1"/>
      <c r="N1553" s="78" t="str">
        <f t="shared" si="105"/>
        <v/>
      </c>
      <c r="O1553" s="79">
        <f t="shared" si="106"/>
        <v>1.6868910776407731E-4</v>
      </c>
      <c r="P1553" s="80" t="str">
        <f t="shared" si="107"/>
        <v/>
      </c>
      <c r="Q1553" s="72"/>
      <c r="R1553" s="68"/>
      <c r="S1553" s="69"/>
      <c r="T1553" s="71"/>
      <c r="U1553" s="36"/>
      <c r="V1553" s="36"/>
      <c r="W1553" s="36"/>
      <c r="X1553" s="36"/>
      <c r="Y1553" s="36"/>
      <c r="Z1553" s="36"/>
    </row>
    <row r="1554" spans="2:26" ht="12" customHeight="1">
      <c r="B1554" s="17">
        <v>33389</v>
      </c>
      <c r="C1554" s="18" t="s">
        <v>29</v>
      </c>
      <c r="D1554" s="27"/>
      <c r="E1554" s="34">
        <v>5.0606732329223194E-3</v>
      </c>
      <c r="F1554" s="19"/>
      <c r="G1554" s="21"/>
      <c r="H1554" s="20" t="s">
        <v>12</v>
      </c>
      <c r="I1554" s="20"/>
      <c r="J1554" s="19"/>
      <c r="K1554" s="19">
        <v>4457.2481960062487</v>
      </c>
      <c r="L1554" s="19"/>
      <c r="M1554" s="1"/>
      <c r="N1554" s="78" t="str">
        <f t="shared" si="105"/>
        <v/>
      </c>
      <c r="O1554" s="79">
        <f t="shared" si="106"/>
        <v>1.6868910776407731E-4</v>
      </c>
      <c r="P1554" s="80" t="str">
        <f t="shared" si="107"/>
        <v/>
      </c>
      <c r="Q1554" s="72"/>
      <c r="R1554" s="68"/>
      <c r="S1554" s="69"/>
      <c r="T1554" s="71"/>
      <c r="U1554" s="36"/>
      <c r="V1554" s="36"/>
      <c r="W1554" s="36"/>
      <c r="X1554" s="36"/>
      <c r="Y1554" s="36"/>
      <c r="Z1554" s="36"/>
    </row>
    <row r="1555" spans="2:26" ht="12" customHeight="1">
      <c r="B1555" s="17">
        <v>33389</v>
      </c>
      <c r="C1555" s="18" t="s">
        <v>24</v>
      </c>
      <c r="D1555" s="27"/>
      <c r="E1555" s="34">
        <v>0.1</v>
      </c>
      <c r="F1555" s="19"/>
      <c r="G1555" s="21"/>
      <c r="H1555" s="20" t="s">
        <v>12</v>
      </c>
      <c r="I1555" s="20"/>
      <c r="J1555" s="19"/>
      <c r="K1555" s="19"/>
      <c r="L1555" s="19"/>
      <c r="M1555" s="1"/>
      <c r="N1555" s="78" t="str">
        <f t="shared" si="105"/>
        <v/>
      </c>
      <c r="O1555" s="79">
        <f t="shared" si="106"/>
        <v>3.3333333333333335E-3</v>
      </c>
      <c r="P1555" s="80" t="str">
        <f t="shared" si="107"/>
        <v/>
      </c>
      <c r="Q1555" s="72"/>
      <c r="R1555" s="68"/>
      <c r="S1555" s="69"/>
      <c r="T1555" s="71"/>
      <c r="U1555" s="36"/>
      <c r="V1555" s="36"/>
      <c r="W1555" s="36"/>
      <c r="X1555" s="36"/>
      <c r="Y1555" s="36"/>
      <c r="Z1555" s="36"/>
    </row>
    <row r="1556" spans="2:26" ht="12" customHeight="1">
      <c r="B1556" s="17">
        <v>33389</v>
      </c>
      <c r="C1556" s="18" t="s">
        <v>24</v>
      </c>
      <c r="D1556" s="27"/>
      <c r="E1556" s="34">
        <v>5.0606732329223194E-3</v>
      </c>
      <c r="F1556" s="19"/>
      <c r="G1556" s="21"/>
      <c r="H1556" s="20" t="s">
        <v>12</v>
      </c>
      <c r="I1556" s="20"/>
      <c r="J1556" s="19"/>
      <c r="K1556" s="19"/>
      <c r="L1556" s="19"/>
      <c r="M1556" s="1"/>
      <c r="N1556" s="78" t="str">
        <f t="shared" si="105"/>
        <v/>
      </c>
      <c r="O1556" s="79">
        <f t="shared" si="106"/>
        <v>1.6868910776407731E-4</v>
      </c>
      <c r="P1556" s="80" t="str">
        <f t="shared" si="107"/>
        <v/>
      </c>
      <c r="Q1556" s="72"/>
      <c r="R1556" s="68"/>
      <c r="S1556" s="69"/>
      <c r="T1556" s="71"/>
      <c r="U1556" s="36"/>
      <c r="V1556" s="36"/>
      <c r="W1556" s="36"/>
      <c r="X1556" s="36"/>
      <c r="Y1556" s="36"/>
      <c r="Z1556" s="36"/>
    </row>
    <row r="1557" spans="2:26" ht="12" customHeight="1">
      <c r="B1557" s="17">
        <v>33389</v>
      </c>
      <c r="C1557" s="18" t="s">
        <v>25</v>
      </c>
      <c r="D1557" s="27">
        <v>1.7800110967793908E-2</v>
      </c>
      <c r="E1557" s="34"/>
      <c r="F1557" s="19"/>
      <c r="G1557" s="21" t="s">
        <v>26</v>
      </c>
      <c r="H1557" s="20"/>
      <c r="I1557" s="20"/>
      <c r="J1557" s="19"/>
      <c r="K1557" s="19"/>
      <c r="L1557" s="19"/>
      <c r="M1557" s="1"/>
      <c r="N1557" s="78">
        <f t="shared" si="105"/>
        <v>3.5600221935587818E-3</v>
      </c>
      <c r="O1557" s="79" t="str">
        <f t="shared" si="106"/>
        <v/>
      </c>
      <c r="P1557" s="80" t="str">
        <f t="shared" si="107"/>
        <v/>
      </c>
      <c r="Q1557" s="72"/>
      <c r="R1557" s="68"/>
      <c r="S1557" s="69"/>
      <c r="T1557" s="71"/>
      <c r="U1557" s="36"/>
      <c r="V1557" s="36"/>
      <c r="W1557" s="36"/>
      <c r="X1557" s="36"/>
      <c r="Y1557" s="36"/>
      <c r="Z1557" s="36"/>
    </row>
    <row r="1558" spans="2:26" ht="12" customHeight="1">
      <c r="B1558" s="17">
        <v>33389</v>
      </c>
      <c r="C1558" s="18" t="s">
        <v>27</v>
      </c>
      <c r="D1558" s="27">
        <v>1.7800110967793908E-2</v>
      </c>
      <c r="E1558" s="34"/>
      <c r="F1558" s="19"/>
      <c r="G1558" s="21" t="s">
        <v>26</v>
      </c>
      <c r="H1558" s="20"/>
      <c r="I1558" s="20"/>
      <c r="J1558" s="19"/>
      <c r="K1558" s="19"/>
      <c r="L1558" s="19"/>
      <c r="M1558" s="1"/>
      <c r="N1558" s="78">
        <f t="shared" si="105"/>
        <v>3.5600221935587818E-3</v>
      </c>
      <c r="O1558" s="79" t="str">
        <f t="shared" si="106"/>
        <v/>
      </c>
      <c r="P1558" s="80" t="str">
        <f t="shared" si="107"/>
        <v/>
      </c>
      <c r="Q1558" s="72"/>
      <c r="R1558" s="68"/>
      <c r="S1558" s="69"/>
      <c r="T1558" s="71"/>
      <c r="U1558" s="36"/>
      <c r="V1558" s="36"/>
      <c r="W1558" s="36"/>
      <c r="X1558" s="36"/>
      <c r="Y1558" s="36"/>
      <c r="Z1558" s="36"/>
    </row>
    <row r="1559" spans="2:26" ht="12" customHeight="1">
      <c r="B1559" s="17">
        <v>33392</v>
      </c>
      <c r="C1559" s="18" t="s">
        <v>24</v>
      </c>
      <c r="D1559" s="27"/>
      <c r="E1559" s="34">
        <v>5.0597151750905759E-3</v>
      </c>
      <c r="F1559" s="19"/>
      <c r="G1559" s="21"/>
      <c r="H1559" s="20" t="s">
        <v>12</v>
      </c>
      <c r="I1559" s="20"/>
      <c r="J1559" s="19"/>
      <c r="K1559" s="19">
        <v>4456.4043751654899</v>
      </c>
      <c r="L1559" s="19"/>
      <c r="M1559" s="1"/>
      <c r="N1559" s="78" t="str">
        <f t="shared" si="105"/>
        <v/>
      </c>
      <c r="O1559" s="79">
        <f t="shared" si="106"/>
        <v>1.686571725030192E-4</v>
      </c>
      <c r="P1559" s="80" t="str">
        <f t="shared" si="107"/>
        <v/>
      </c>
      <c r="Q1559" s="72"/>
      <c r="R1559" s="68"/>
      <c r="S1559" s="69"/>
      <c r="T1559" s="71"/>
      <c r="U1559" s="36"/>
      <c r="V1559" s="36"/>
      <c r="W1559" s="36"/>
      <c r="X1559" s="36"/>
      <c r="Y1559" s="36"/>
      <c r="Z1559" s="36"/>
    </row>
    <row r="1560" spans="2:26" ht="12" customHeight="1">
      <c r="B1560" s="17">
        <v>33392</v>
      </c>
      <c r="C1560" s="18" t="s">
        <v>35</v>
      </c>
      <c r="D1560" s="27"/>
      <c r="E1560" s="34">
        <v>9.6000000000000002E-2</v>
      </c>
      <c r="F1560" s="19"/>
      <c r="G1560" s="21"/>
      <c r="H1560" s="20" t="s">
        <v>12</v>
      </c>
      <c r="I1560" s="20"/>
      <c r="J1560" s="19"/>
      <c r="K1560" s="19"/>
      <c r="L1560" s="19"/>
      <c r="M1560" s="1"/>
      <c r="N1560" s="78" t="str">
        <f t="shared" si="105"/>
        <v/>
      </c>
      <c r="O1560" s="79">
        <f t="shared" si="106"/>
        <v>3.2000000000000002E-3</v>
      </c>
      <c r="P1560" s="80" t="str">
        <f t="shared" si="107"/>
        <v/>
      </c>
      <c r="Q1560" s="72"/>
      <c r="R1560" s="68"/>
      <c r="S1560" s="69"/>
      <c r="T1560" s="71"/>
      <c r="U1560" s="36"/>
      <c r="V1560" s="36"/>
      <c r="W1560" s="36"/>
      <c r="X1560" s="36"/>
      <c r="Y1560" s="36"/>
      <c r="Z1560" s="36"/>
    </row>
    <row r="1561" spans="2:26" ht="12" customHeight="1">
      <c r="B1561" s="17">
        <v>33400</v>
      </c>
      <c r="C1561" s="18" t="s">
        <v>19</v>
      </c>
      <c r="D1561" s="27"/>
      <c r="E1561" s="34"/>
      <c r="F1561" s="19">
        <v>1598</v>
      </c>
      <c r="G1561" s="21"/>
      <c r="H1561" s="20"/>
      <c r="I1561" s="20" t="s">
        <v>20</v>
      </c>
      <c r="J1561" s="19"/>
      <c r="K1561" s="19"/>
      <c r="L1561" s="19"/>
      <c r="M1561" s="1"/>
      <c r="N1561" s="78" t="str">
        <f t="shared" si="105"/>
        <v/>
      </c>
      <c r="O1561" s="79" t="str">
        <f t="shared" si="106"/>
        <v/>
      </c>
      <c r="P1561" s="80">
        <f t="shared" si="107"/>
        <v>53.266666666666666</v>
      </c>
      <c r="Q1561" s="72"/>
      <c r="R1561" s="68"/>
      <c r="S1561" s="69"/>
      <c r="T1561" s="71"/>
      <c r="U1561" s="36"/>
      <c r="V1561" s="36"/>
      <c r="W1561" s="36"/>
      <c r="X1561" s="36"/>
      <c r="Y1561" s="36"/>
      <c r="Z1561" s="36"/>
    </row>
    <row r="1562" spans="2:26" ht="12" customHeight="1">
      <c r="B1562" s="17">
        <v>33403</v>
      </c>
      <c r="C1562" s="18" t="s">
        <v>38</v>
      </c>
      <c r="D1562" s="27">
        <v>1.7784390618692532E-2</v>
      </c>
      <c r="E1562" s="34"/>
      <c r="F1562" s="19"/>
      <c r="G1562" s="21" t="s">
        <v>26</v>
      </c>
      <c r="H1562" s="20"/>
      <c r="I1562" s="20"/>
      <c r="J1562" s="19">
        <v>18.98603863346905</v>
      </c>
      <c r="K1562" s="19"/>
      <c r="L1562" s="19"/>
      <c r="M1562" s="1"/>
      <c r="N1562" s="78">
        <f t="shared" si="105"/>
        <v>3.5568781237385063E-3</v>
      </c>
      <c r="O1562" s="79" t="str">
        <f t="shared" si="106"/>
        <v/>
      </c>
      <c r="P1562" s="80" t="str">
        <f t="shared" si="107"/>
        <v/>
      </c>
      <c r="Q1562" s="72"/>
      <c r="R1562" s="68"/>
      <c r="S1562" s="69"/>
      <c r="T1562" s="71"/>
      <c r="U1562" s="36"/>
      <c r="V1562" s="36"/>
      <c r="W1562" s="36"/>
      <c r="X1562" s="36"/>
      <c r="Y1562" s="36"/>
      <c r="Z1562" s="36"/>
    </row>
    <row r="1563" spans="2:26" ht="12" customHeight="1">
      <c r="B1563" s="17">
        <v>33409</v>
      </c>
      <c r="C1563" s="18" t="s">
        <v>34</v>
      </c>
      <c r="D1563" s="27"/>
      <c r="E1563" s="34"/>
      <c r="F1563" s="19">
        <v>230</v>
      </c>
      <c r="G1563" s="21"/>
      <c r="H1563" s="20"/>
      <c r="I1563" s="20" t="s">
        <v>20</v>
      </c>
      <c r="J1563" s="19"/>
      <c r="K1563" s="19"/>
      <c r="L1563" s="19">
        <v>46337.324167650491</v>
      </c>
      <c r="M1563" s="1"/>
      <c r="N1563" s="78" t="str">
        <f t="shared" si="105"/>
        <v/>
      </c>
      <c r="O1563" s="79" t="str">
        <f t="shared" si="106"/>
        <v/>
      </c>
      <c r="P1563" s="80">
        <f t="shared" si="107"/>
        <v>7.666666666666667</v>
      </c>
      <c r="Q1563" s="72"/>
      <c r="R1563" s="68"/>
      <c r="S1563" s="69"/>
      <c r="T1563" s="71"/>
      <c r="U1563" s="36"/>
      <c r="V1563" s="36"/>
      <c r="W1563" s="36"/>
      <c r="X1563" s="36"/>
      <c r="Y1563" s="36"/>
      <c r="Z1563" s="36"/>
    </row>
    <row r="1564" spans="2:26" ht="12" customHeight="1">
      <c r="B1564" s="17">
        <v>33413</v>
      </c>
      <c r="C1564" s="18" t="s">
        <v>25</v>
      </c>
      <c r="D1564" s="27">
        <v>1.7773170298775832E-2</v>
      </c>
      <c r="E1564" s="34"/>
      <c r="F1564" s="19"/>
      <c r="G1564" s="21" t="s">
        <v>26</v>
      </c>
      <c r="H1564" s="20"/>
      <c r="I1564" s="20"/>
      <c r="J1564" s="19"/>
      <c r="K1564" s="19"/>
      <c r="L1564" s="19"/>
      <c r="M1564" s="1"/>
      <c r="N1564" s="78">
        <f t="shared" si="105"/>
        <v>3.5546340597551662E-3</v>
      </c>
      <c r="O1564" s="79" t="str">
        <f t="shared" si="106"/>
        <v/>
      </c>
      <c r="P1564" s="80" t="str">
        <f t="shared" si="107"/>
        <v/>
      </c>
      <c r="Q1564" s="72"/>
      <c r="R1564" s="68"/>
      <c r="S1564" s="69"/>
      <c r="T1564" s="71"/>
      <c r="U1564" s="36"/>
      <c r="V1564" s="36"/>
      <c r="W1564" s="36"/>
      <c r="X1564" s="36"/>
      <c r="Y1564" s="36"/>
      <c r="Z1564" s="36"/>
    </row>
    <row r="1565" spans="2:26" ht="12" customHeight="1">
      <c r="B1565" s="17">
        <v>33413</v>
      </c>
      <c r="C1565" s="18" t="s">
        <v>27</v>
      </c>
      <c r="D1565" s="27">
        <v>1.7773170298775832E-2</v>
      </c>
      <c r="E1565" s="34"/>
      <c r="F1565" s="19"/>
      <c r="G1565" s="21" t="s">
        <v>26</v>
      </c>
      <c r="H1565" s="20"/>
      <c r="I1565" s="20"/>
      <c r="J1565" s="19"/>
      <c r="K1565" s="19"/>
      <c r="L1565" s="19"/>
      <c r="M1565" s="1"/>
      <c r="N1565" s="78">
        <f t="shared" si="105"/>
        <v>3.5546340597551662E-3</v>
      </c>
      <c r="O1565" s="79" t="str">
        <f t="shared" si="106"/>
        <v/>
      </c>
      <c r="P1565" s="80" t="str">
        <f t="shared" si="107"/>
        <v/>
      </c>
      <c r="Q1565" s="72"/>
      <c r="R1565" s="68"/>
      <c r="S1565" s="69"/>
      <c r="T1565" s="71"/>
      <c r="U1565" s="36"/>
      <c r="V1565" s="36"/>
      <c r="W1565" s="36"/>
      <c r="X1565" s="36"/>
      <c r="Y1565" s="36"/>
      <c r="Z1565" s="36"/>
    </row>
    <row r="1566" spans="2:26" ht="12" customHeight="1">
      <c r="B1566" s="17">
        <v>33414</v>
      </c>
      <c r="C1566" s="18" t="s">
        <v>27</v>
      </c>
      <c r="D1566" s="27">
        <v>1.7772048656202501E-2</v>
      </c>
      <c r="E1566" s="34"/>
      <c r="F1566" s="19"/>
      <c r="G1566" s="18" t="s">
        <v>26</v>
      </c>
      <c r="H1566" s="20"/>
      <c r="I1566" s="20"/>
      <c r="J1566" s="19">
        <v>18.972862754594559</v>
      </c>
      <c r="K1566" s="19"/>
      <c r="L1566" s="19"/>
      <c r="M1566" s="1"/>
      <c r="N1566" s="78">
        <f t="shared" si="105"/>
        <v>3.5544097312404997E-3</v>
      </c>
      <c r="O1566" s="79" t="str">
        <f t="shared" si="106"/>
        <v/>
      </c>
      <c r="P1566" s="80" t="str">
        <f t="shared" si="107"/>
        <v/>
      </c>
      <c r="Q1566" s="72"/>
      <c r="R1566" s="68"/>
      <c r="S1566" s="69"/>
      <c r="T1566" s="71"/>
      <c r="U1566" s="36"/>
      <c r="V1566" s="36"/>
      <c r="W1566" s="36"/>
      <c r="X1566" s="36"/>
      <c r="Y1566" s="36"/>
      <c r="Z1566" s="36"/>
    </row>
    <row r="1567" spans="2:26" ht="12" customHeight="1">
      <c r="B1567" s="17">
        <v>33414</v>
      </c>
      <c r="C1567" s="18" t="s">
        <v>27</v>
      </c>
      <c r="D1567" s="27">
        <v>1.7772048656202501E-2</v>
      </c>
      <c r="E1567" s="34"/>
      <c r="F1567" s="19"/>
      <c r="G1567" s="21" t="s">
        <v>26</v>
      </c>
      <c r="H1567" s="20"/>
      <c r="I1567" s="20"/>
      <c r="J1567" s="19"/>
      <c r="K1567" s="19"/>
      <c r="L1567" s="19"/>
      <c r="M1567" s="1"/>
      <c r="N1567" s="78">
        <f t="shared" si="105"/>
        <v>3.5544097312404997E-3</v>
      </c>
      <c r="O1567" s="79" t="str">
        <f t="shared" si="106"/>
        <v/>
      </c>
      <c r="P1567" s="80" t="str">
        <f t="shared" si="107"/>
        <v/>
      </c>
      <c r="Q1567" s="72"/>
      <c r="R1567" s="68"/>
      <c r="S1567" s="69"/>
      <c r="T1567" s="71"/>
      <c r="U1567" s="36"/>
      <c r="V1567" s="36"/>
      <c r="W1567" s="36"/>
      <c r="X1567" s="36"/>
      <c r="Y1567" s="36"/>
      <c r="Z1567" s="36"/>
    </row>
    <row r="1568" spans="2:26" ht="12" customHeight="1">
      <c r="B1568" s="17">
        <v>33416</v>
      </c>
      <c r="C1568" s="18" t="s">
        <v>33</v>
      </c>
      <c r="D1568" s="27"/>
      <c r="E1568" s="34"/>
      <c r="F1568" s="19">
        <v>460</v>
      </c>
      <c r="G1568" s="21"/>
      <c r="H1568" s="20"/>
      <c r="I1568" s="20" t="s">
        <v>20</v>
      </c>
      <c r="J1568" s="19"/>
      <c r="K1568" s="19"/>
      <c r="L1568" s="19"/>
      <c r="M1568" s="1"/>
      <c r="N1568" s="78" t="str">
        <f t="shared" si="105"/>
        <v/>
      </c>
      <c r="O1568" s="79" t="str">
        <f t="shared" si="106"/>
        <v/>
      </c>
      <c r="P1568" s="80">
        <f t="shared" si="107"/>
        <v>15.333333333333334</v>
      </c>
      <c r="Q1568" s="72"/>
      <c r="R1568" s="68"/>
      <c r="S1568" s="69"/>
      <c r="T1568" s="71"/>
      <c r="U1568" s="36"/>
      <c r="V1568" s="36"/>
      <c r="W1568" s="36"/>
      <c r="X1568" s="36"/>
      <c r="Y1568" s="36"/>
      <c r="Z1568" s="36"/>
    </row>
    <row r="1569" spans="2:26" ht="12" customHeight="1">
      <c r="B1569" s="17">
        <v>33416</v>
      </c>
      <c r="C1569" s="18" t="s">
        <v>32</v>
      </c>
      <c r="D1569" s="27"/>
      <c r="E1569" s="34"/>
      <c r="F1569" s="19">
        <v>580</v>
      </c>
      <c r="G1569" s="21"/>
      <c r="H1569" s="20"/>
      <c r="I1569" s="20" t="s">
        <v>20</v>
      </c>
      <c r="J1569" s="19"/>
      <c r="K1569" s="19"/>
      <c r="L1569" s="19"/>
      <c r="M1569" s="1"/>
      <c r="N1569" s="78" t="str">
        <f t="shared" si="105"/>
        <v/>
      </c>
      <c r="O1569" s="79" t="str">
        <f t="shared" si="106"/>
        <v/>
      </c>
      <c r="P1569" s="80">
        <f t="shared" si="107"/>
        <v>19.333333333333332</v>
      </c>
      <c r="Q1569" s="72"/>
      <c r="R1569" s="68"/>
      <c r="S1569" s="69"/>
      <c r="T1569" s="71"/>
      <c r="U1569" s="36"/>
      <c r="V1569" s="36"/>
      <c r="W1569" s="36"/>
      <c r="X1569" s="36"/>
      <c r="Y1569" s="36"/>
      <c r="Z1569" s="36"/>
    </row>
    <row r="1570" spans="2:26" ht="12" customHeight="1">
      <c r="B1570" s="17">
        <v>33417</v>
      </c>
      <c r="C1570" s="18" t="s">
        <v>28</v>
      </c>
      <c r="D1570" s="27"/>
      <c r="E1570" s="34">
        <v>5.0517384099982646E-3</v>
      </c>
      <c r="F1570" s="19"/>
      <c r="G1570" s="21"/>
      <c r="H1570" s="20" t="s">
        <v>12</v>
      </c>
      <c r="I1570" s="20"/>
      <c r="J1570" s="19"/>
      <c r="K1570" s="19"/>
      <c r="L1570" s="19"/>
      <c r="M1570" s="1"/>
      <c r="N1570" s="78" t="str">
        <f t="shared" si="105"/>
        <v/>
      </c>
      <c r="O1570" s="79">
        <f t="shared" si="106"/>
        <v>1.6839128033327549E-4</v>
      </c>
      <c r="P1570" s="80" t="str">
        <f t="shared" si="107"/>
        <v/>
      </c>
      <c r="Q1570" s="72"/>
      <c r="R1570" s="68"/>
      <c r="S1570" s="69"/>
      <c r="T1570" s="71"/>
      <c r="U1570" s="36"/>
      <c r="V1570" s="36"/>
      <c r="W1570" s="36"/>
      <c r="X1570" s="36"/>
      <c r="Y1570" s="36"/>
      <c r="Z1570" s="36"/>
    </row>
    <row r="1571" spans="2:26" ht="12" customHeight="1">
      <c r="B1571" s="17">
        <v>33417</v>
      </c>
      <c r="C1571" s="18" t="s">
        <v>29</v>
      </c>
      <c r="D1571" s="27"/>
      <c r="E1571" s="34">
        <v>5.0517384099982646E-3</v>
      </c>
      <c r="F1571" s="19"/>
      <c r="G1571" s="21"/>
      <c r="H1571" s="20" t="s">
        <v>12</v>
      </c>
      <c r="I1571" s="20"/>
      <c r="J1571" s="19"/>
      <c r="K1571" s="19">
        <v>4449.3787443489473</v>
      </c>
      <c r="L1571" s="19"/>
      <c r="M1571" s="1"/>
      <c r="N1571" s="78" t="str">
        <f t="shared" si="105"/>
        <v/>
      </c>
      <c r="O1571" s="79">
        <f t="shared" si="106"/>
        <v>1.6839128033327549E-4</v>
      </c>
      <c r="P1571" s="80" t="str">
        <f t="shared" si="107"/>
        <v/>
      </c>
      <c r="Q1571" s="72"/>
      <c r="R1571" s="68"/>
      <c r="S1571" s="69"/>
      <c r="T1571" s="71"/>
      <c r="U1571" s="36"/>
      <c r="V1571" s="36"/>
      <c r="W1571" s="36"/>
      <c r="X1571" s="36"/>
      <c r="Y1571" s="36"/>
      <c r="Z1571" s="36"/>
    </row>
    <row r="1572" spans="2:26" ht="12" customHeight="1">
      <c r="B1572" s="17">
        <v>33417</v>
      </c>
      <c r="C1572" s="18" t="s">
        <v>25</v>
      </c>
      <c r="D1572" s="27">
        <v>1.7768684153177401E-2</v>
      </c>
      <c r="E1572" s="34"/>
      <c r="F1572" s="19"/>
      <c r="G1572" s="21" t="s">
        <v>26</v>
      </c>
      <c r="H1572" s="32"/>
      <c r="I1572" s="32"/>
      <c r="J1572" s="19"/>
      <c r="K1572" s="19"/>
      <c r="L1572" s="19"/>
      <c r="M1572" s="1"/>
      <c r="N1572" s="78">
        <f t="shared" si="105"/>
        <v>3.5537368306354806E-3</v>
      </c>
      <c r="O1572" s="79" t="str">
        <f t="shared" si="106"/>
        <v/>
      </c>
      <c r="P1572" s="80" t="str">
        <f t="shared" si="107"/>
        <v/>
      </c>
      <c r="Q1572" s="72"/>
      <c r="R1572" s="68"/>
      <c r="S1572" s="69"/>
      <c r="T1572" s="71"/>
      <c r="U1572" s="36"/>
      <c r="V1572" s="36"/>
      <c r="W1572" s="36"/>
      <c r="X1572" s="36"/>
      <c r="Y1572" s="36"/>
      <c r="Z1572" s="36"/>
    </row>
    <row r="1573" spans="2:26" ht="12" customHeight="1">
      <c r="B1573" s="17">
        <v>33417</v>
      </c>
      <c r="C1573" s="18" t="s">
        <v>27</v>
      </c>
      <c r="D1573" s="27">
        <v>1.7768684153177401E-2</v>
      </c>
      <c r="E1573" s="34"/>
      <c r="F1573" s="19"/>
      <c r="G1573" s="21" t="s">
        <v>26</v>
      </c>
      <c r="H1573" s="20"/>
      <c r="I1573" s="20"/>
      <c r="J1573" s="19">
        <v>18.969270920283982</v>
      </c>
      <c r="K1573" s="19"/>
      <c r="L1573" s="19"/>
      <c r="M1573" s="1"/>
      <c r="N1573" s="78">
        <f t="shared" si="105"/>
        <v>3.5537368306354806E-3</v>
      </c>
      <c r="O1573" s="79" t="str">
        <f t="shared" si="106"/>
        <v/>
      </c>
      <c r="P1573" s="80" t="str">
        <f t="shared" si="107"/>
        <v/>
      </c>
      <c r="Q1573" s="72"/>
      <c r="R1573" s="68"/>
      <c r="S1573" s="69"/>
      <c r="T1573" s="71"/>
      <c r="U1573" s="36"/>
      <c r="V1573" s="36"/>
      <c r="W1573" s="36"/>
      <c r="X1573" s="36"/>
      <c r="Y1573" s="36"/>
      <c r="Z1573" s="36"/>
    </row>
    <row r="1574" spans="2:26" ht="12" customHeight="1">
      <c r="B1574" s="17">
        <v>33420</v>
      </c>
      <c r="C1574" s="18" t="s">
        <v>24</v>
      </c>
      <c r="D1574" s="27"/>
      <c r="E1574" s="34">
        <v>5.0507820436563053E-3</v>
      </c>
      <c r="F1574" s="19"/>
      <c r="G1574" s="18"/>
      <c r="H1574" s="20" t="s">
        <v>12</v>
      </c>
      <c r="I1574" s="20"/>
      <c r="J1574" s="19"/>
      <c r="K1574" s="19"/>
      <c r="L1574" s="19"/>
      <c r="M1574" s="1"/>
      <c r="N1574" s="78" t="str">
        <f t="shared" si="105"/>
        <v/>
      </c>
      <c r="O1574" s="79">
        <f t="shared" si="106"/>
        <v>1.6835940145521017E-4</v>
      </c>
      <c r="P1574" s="80" t="str">
        <f t="shared" si="107"/>
        <v/>
      </c>
      <c r="Q1574" s="72"/>
      <c r="R1574" s="68"/>
      <c r="S1574" s="69"/>
      <c r="T1574" s="71"/>
      <c r="U1574" s="36"/>
      <c r="V1574" s="36"/>
      <c r="W1574" s="36"/>
      <c r="X1574" s="36"/>
      <c r="Y1574" s="36"/>
      <c r="Z1574" s="36"/>
    </row>
    <row r="1575" spans="2:26" ht="12" customHeight="1">
      <c r="B1575" s="17">
        <v>33420</v>
      </c>
      <c r="C1575" s="18" t="s">
        <v>35</v>
      </c>
      <c r="D1575" s="27"/>
      <c r="E1575" s="34">
        <v>5.0507820436563053E-3</v>
      </c>
      <c r="F1575" s="19"/>
      <c r="G1575" s="21"/>
      <c r="H1575" s="20" t="s">
        <v>12</v>
      </c>
      <c r="I1575" s="20"/>
      <c r="J1575" s="19"/>
      <c r="K1575" s="19"/>
      <c r="L1575" s="19"/>
      <c r="M1575" s="1"/>
      <c r="N1575" s="78" t="str">
        <f t="shared" si="105"/>
        <v/>
      </c>
      <c r="O1575" s="79">
        <f t="shared" si="106"/>
        <v>1.6835940145521017E-4</v>
      </c>
      <c r="P1575" s="80" t="str">
        <f t="shared" si="107"/>
        <v/>
      </c>
      <c r="Q1575" s="72"/>
      <c r="R1575" s="68"/>
      <c r="S1575" s="69"/>
      <c r="T1575" s="71"/>
      <c r="U1575" s="36"/>
      <c r="V1575" s="36"/>
      <c r="W1575" s="36"/>
      <c r="X1575" s="36"/>
      <c r="Y1575" s="36"/>
      <c r="Z1575" s="36"/>
    </row>
    <row r="1576" spans="2:26" ht="12" customHeight="1">
      <c r="B1576" s="17">
        <v>33422</v>
      </c>
      <c r="C1576" s="18" t="s">
        <v>24</v>
      </c>
      <c r="D1576" s="27"/>
      <c r="E1576" s="34">
        <v>5.0501445666825762E-3</v>
      </c>
      <c r="F1576" s="19"/>
      <c r="G1576" s="21"/>
      <c r="H1576" s="20" t="s">
        <v>12</v>
      </c>
      <c r="I1576" s="20"/>
      <c r="J1576" s="19"/>
      <c r="K1576" s="19"/>
      <c r="L1576" s="19"/>
      <c r="M1576" s="1"/>
      <c r="N1576" s="78" t="str">
        <f t="shared" si="105"/>
        <v/>
      </c>
      <c r="O1576" s="79">
        <f t="shared" si="106"/>
        <v>1.6833815222275255E-4</v>
      </c>
      <c r="P1576" s="80" t="str">
        <f t="shared" si="107"/>
        <v/>
      </c>
      <c r="Q1576" s="72"/>
      <c r="R1576" s="68"/>
      <c r="S1576" s="69"/>
      <c r="T1576" s="71"/>
      <c r="U1576" s="36"/>
      <c r="V1576" s="36"/>
      <c r="W1576" s="36"/>
      <c r="X1576" s="36"/>
      <c r="Y1576" s="36"/>
      <c r="Z1576" s="36"/>
    </row>
    <row r="1577" spans="2:26" ht="12" customHeight="1">
      <c r="B1577" s="17">
        <v>33422</v>
      </c>
      <c r="C1577" s="18" t="s">
        <v>24</v>
      </c>
      <c r="D1577" s="27"/>
      <c r="E1577" s="34">
        <v>5.0501445666825762E-3</v>
      </c>
      <c r="F1577" s="19"/>
      <c r="G1577" s="18"/>
      <c r="H1577" s="20" t="s">
        <v>12</v>
      </c>
      <c r="I1577" s="20"/>
      <c r="J1577" s="19"/>
      <c r="K1577" s="19">
        <v>4447.9749478743297</v>
      </c>
      <c r="L1577" s="19"/>
      <c r="M1577" s="1"/>
      <c r="N1577" s="78" t="str">
        <f t="shared" si="105"/>
        <v/>
      </c>
      <c r="O1577" s="79">
        <f t="shared" si="106"/>
        <v>1.6833815222275255E-4</v>
      </c>
      <c r="P1577" s="80" t="str">
        <f t="shared" si="107"/>
        <v/>
      </c>
      <c r="Q1577" s="72"/>
      <c r="R1577" s="68"/>
      <c r="S1577" s="69"/>
      <c r="T1577" s="71"/>
      <c r="U1577" s="36"/>
      <c r="V1577" s="36"/>
      <c r="W1577" s="36"/>
      <c r="X1577" s="36"/>
      <c r="Y1577" s="36"/>
      <c r="Z1577" s="36"/>
    </row>
    <row r="1578" spans="2:26" ht="12" customHeight="1">
      <c r="B1578" s="17">
        <v>33434</v>
      </c>
      <c r="C1578" s="18" t="s">
        <v>38</v>
      </c>
      <c r="D1578" s="27">
        <v>1.7749630663743094E-2</v>
      </c>
      <c r="E1578" s="34"/>
      <c r="F1578" s="19"/>
      <c r="G1578" s="21" t="s">
        <v>26</v>
      </c>
      <c r="H1578" s="20"/>
      <c r="I1578" s="20"/>
      <c r="J1578" s="19"/>
      <c r="K1578" s="19"/>
      <c r="L1578" s="19"/>
      <c r="M1578" s="1"/>
      <c r="N1578" s="78">
        <f t="shared" si="105"/>
        <v>3.5499261327486186E-3</v>
      </c>
      <c r="O1578" s="79" t="str">
        <f t="shared" si="106"/>
        <v/>
      </c>
      <c r="P1578" s="80" t="str">
        <f t="shared" si="107"/>
        <v/>
      </c>
      <c r="Q1578" s="72"/>
      <c r="R1578" s="68"/>
      <c r="S1578" s="69"/>
      <c r="T1578" s="71"/>
      <c r="U1578" s="36"/>
      <c r="V1578" s="36"/>
      <c r="W1578" s="36"/>
      <c r="X1578" s="36"/>
      <c r="Y1578" s="36"/>
      <c r="Z1578" s="36"/>
    </row>
    <row r="1579" spans="2:26" ht="12" customHeight="1">
      <c r="B1579" s="17">
        <v>33448</v>
      </c>
      <c r="C1579" s="18" t="s">
        <v>25</v>
      </c>
      <c r="D1579" s="27">
        <v>1.7733954896835828E-2</v>
      </c>
      <c r="E1579" s="34"/>
      <c r="F1579" s="19"/>
      <c r="G1579" s="21" t="s">
        <v>26</v>
      </c>
      <c r="H1579" s="20"/>
      <c r="I1579" s="20"/>
      <c r="J1579" s="19"/>
      <c r="K1579" s="19"/>
      <c r="L1579" s="19"/>
      <c r="M1579" s="1"/>
      <c r="N1579" s="78">
        <f t="shared" si="105"/>
        <v>3.5467909793671657E-3</v>
      </c>
      <c r="O1579" s="79" t="str">
        <f t="shared" si="106"/>
        <v/>
      </c>
      <c r="P1579" s="80" t="str">
        <f t="shared" si="107"/>
        <v/>
      </c>
      <c r="Q1579" s="72"/>
      <c r="R1579" s="68"/>
      <c r="S1579" s="69"/>
      <c r="T1579" s="71"/>
      <c r="U1579" s="36"/>
      <c r="V1579" s="36"/>
      <c r="W1579" s="36"/>
      <c r="X1579" s="36"/>
      <c r="Y1579" s="36"/>
      <c r="Z1579" s="36"/>
    </row>
    <row r="1580" spans="2:26" ht="12" customHeight="1">
      <c r="B1580" s="17">
        <v>33448</v>
      </c>
      <c r="C1580" s="18" t="s">
        <v>27</v>
      </c>
      <c r="D1580" s="27">
        <v>1.7733954896835828E-2</v>
      </c>
      <c r="E1580" s="34"/>
      <c r="F1580" s="19"/>
      <c r="G1580" s="21" t="s">
        <v>26</v>
      </c>
      <c r="H1580" s="20"/>
      <c r="I1580" s="20"/>
      <c r="J1580" s="19">
        <v>18.932195092567977</v>
      </c>
      <c r="K1580" s="19"/>
      <c r="L1580" s="19"/>
      <c r="M1580" s="1"/>
      <c r="N1580" s="78">
        <f t="shared" si="105"/>
        <v>3.5467909793671657E-3</v>
      </c>
      <c r="O1580" s="79" t="str">
        <f t="shared" si="106"/>
        <v/>
      </c>
      <c r="P1580" s="80" t="str">
        <f t="shared" si="107"/>
        <v/>
      </c>
      <c r="Q1580" s="72"/>
      <c r="R1580" s="68"/>
      <c r="S1580" s="69"/>
      <c r="T1580" s="71"/>
      <c r="U1580" s="36"/>
      <c r="V1580" s="36"/>
      <c r="W1580" s="36"/>
      <c r="X1580" s="36"/>
      <c r="Y1580" s="36"/>
      <c r="Z1580" s="36"/>
    </row>
    <row r="1581" spans="2:26" ht="12" customHeight="1">
      <c r="B1581" s="17">
        <v>33450</v>
      </c>
      <c r="C1581" s="18" t="s">
        <v>28</v>
      </c>
      <c r="D1581" s="27"/>
      <c r="E1581" s="34">
        <v>5.0412283325438753E-3</v>
      </c>
      <c r="F1581" s="19"/>
      <c r="G1581" s="21"/>
      <c r="H1581" s="20" t="s">
        <v>12</v>
      </c>
      <c r="I1581" s="20"/>
      <c r="J1581" s="19"/>
      <c r="K1581" s="19"/>
      <c r="L1581" s="19"/>
      <c r="M1581" s="1"/>
      <c r="N1581" s="78" t="str">
        <f t="shared" ref="N1581:N1644" si="108">IF(D1581&lt;&gt;"",D1581/1000*200,"")</f>
        <v/>
      </c>
      <c r="O1581" s="79">
        <f t="shared" si="106"/>
        <v>1.6804094441812917E-4</v>
      </c>
      <c r="P1581" s="80" t="str">
        <f t="shared" si="107"/>
        <v/>
      </c>
      <c r="Q1581" s="72"/>
      <c r="R1581" s="68"/>
      <c r="S1581" s="69"/>
      <c r="T1581" s="71"/>
      <c r="U1581" s="36"/>
      <c r="V1581" s="36"/>
      <c r="W1581" s="36"/>
      <c r="X1581" s="36"/>
      <c r="Y1581" s="36"/>
      <c r="Z1581" s="36"/>
    </row>
    <row r="1582" spans="2:26" ht="12" customHeight="1">
      <c r="B1582" s="17">
        <v>33450</v>
      </c>
      <c r="C1582" s="18" t="s">
        <v>29</v>
      </c>
      <c r="D1582" s="27"/>
      <c r="E1582" s="34">
        <v>5.0412283325438753E-3</v>
      </c>
      <c r="F1582" s="19"/>
      <c r="G1582" s="21"/>
      <c r="H1582" s="20" t="s">
        <v>12</v>
      </c>
      <c r="I1582" s="20"/>
      <c r="J1582" s="19"/>
      <c r="K1582" s="19">
        <v>4440.1218685110243</v>
      </c>
      <c r="L1582" s="19"/>
      <c r="M1582" s="1"/>
      <c r="N1582" s="78" t="str">
        <f t="shared" si="108"/>
        <v/>
      </c>
      <c r="O1582" s="79">
        <f t="shared" ref="O1582:O1645" si="109">IF(E1582&lt;&gt;"",E1582/30,"")</f>
        <v>1.6804094441812917E-4</v>
      </c>
      <c r="P1582" s="80" t="str">
        <f t="shared" ref="P1582:P1645" si="110">IF(F1582&lt;&gt;"",F1582/30,"")</f>
        <v/>
      </c>
      <c r="Q1582" s="72"/>
      <c r="R1582" s="68"/>
      <c r="S1582" s="69"/>
      <c r="T1582" s="71"/>
      <c r="U1582" s="36"/>
      <c r="V1582" s="36"/>
      <c r="W1582" s="36"/>
      <c r="X1582" s="36"/>
      <c r="Y1582" s="36"/>
      <c r="Z1582" s="36"/>
    </row>
    <row r="1583" spans="2:26" ht="12" customHeight="1">
      <c r="B1583" s="17">
        <v>33450</v>
      </c>
      <c r="C1583" s="18" t="s">
        <v>24</v>
      </c>
      <c r="D1583" s="27"/>
      <c r="E1583" s="34">
        <v>5.0412283325438753E-3</v>
      </c>
      <c r="F1583" s="19"/>
      <c r="G1583" s="21"/>
      <c r="H1583" s="20" t="s">
        <v>12</v>
      </c>
      <c r="I1583" s="20"/>
      <c r="J1583" s="19"/>
      <c r="K1583" s="19"/>
      <c r="L1583" s="19"/>
      <c r="M1583" s="1"/>
      <c r="N1583" s="78" t="str">
        <f t="shared" si="108"/>
        <v/>
      </c>
      <c r="O1583" s="79">
        <f t="shared" si="109"/>
        <v>1.6804094441812917E-4</v>
      </c>
      <c r="P1583" s="80" t="str">
        <f t="shared" si="110"/>
        <v/>
      </c>
      <c r="Q1583" s="72"/>
      <c r="R1583" s="68"/>
      <c r="S1583" s="69"/>
      <c r="T1583" s="71"/>
      <c r="U1583" s="36"/>
      <c r="V1583" s="36"/>
      <c r="W1583" s="36"/>
      <c r="X1583" s="36"/>
      <c r="Y1583" s="36"/>
      <c r="Z1583" s="36"/>
    </row>
    <row r="1584" spans="2:26" ht="12" customHeight="1">
      <c r="B1584" s="17">
        <v>33450</v>
      </c>
      <c r="C1584" s="18" t="s">
        <v>24</v>
      </c>
      <c r="D1584" s="27"/>
      <c r="E1584" s="34">
        <v>5.0412283325438753E-3</v>
      </c>
      <c r="F1584" s="19"/>
      <c r="G1584" s="21"/>
      <c r="H1584" s="20" t="s">
        <v>12</v>
      </c>
      <c r="I1584" s="20"/>
      <c r="J1584" s="19"/>
      <c r="K1584" s="19"/>
      <c r="L1584" s="19"/>
      <c r="M1584" s="1"/>
      <c r="N1584" s="78" t="str">
        <f t="shared" si="108"/>
        <v/>
      </c>
      <c r="O1584" s="79">
        <f t="shared" si="109"/>
        <v>1.6804094441812917E-4</v>
      </c>
      <c r="P1584" s="80" t="str">
        <f t="shared" si="110"/>
        <v/>
      </c>
      <c r="Q1584" s="72"/>
      <c r="R1584" s="68"/>
      <c r="S1584" s="69"/>
      <c r="T1584" s="71"/>
      <c r="U1584" s="36"/>
      <c r="V1584" s="36"/>
      <c r="W1584" s="36"/>
      <c r="X1584" s="36"/>
      <c r="Y1584" s="36"/>
      <c r="Z1584" s="36"/>
    </row>
    <row r="1585" spans="2:26" ht="12" customHeight="1">
      <c r="B1585" s="17">
        <v>33450</v>
      </c>
      <c r="C1585" s="18" t="s">
        <v>25</v>
      </c>
      <c r="D1585" s="27">
        <v>1.7731716631988487E-2</v>
      </c>
      <c r="E1585" s="34"/>
      <c r="F1585" s="19"/>
      <c r="G1585" s="21" t="s">
        <v>26</v>
      </c>
      <c r="H1585" s="20"/>
      <c r="I1585" s="20"/>
      <c r="J1585" s="19"/>
      <c r="K1585" s="19"/>
      <c r="L1585" s="19"/>
      <c r="M1585" s="1"/>
      <c r="N1585" s="78">
        <f t="shared" si="108"/>
        <v>3.5463433263976979E-3</v>
      </c>
      <c r="O1585" s="79" t="str">
        <f t="shared" si="109"/>
        <v/>
      </c>
      <c r="P1585" s="80" t="str">
        <f t="shared" si="110"/>
        <v/>
      </c>
      <c r="Q1585" s="72"/>
      <c r="R1585" s="68"/>
      <c r="S1585" s="69"/>
      <c r="T1585" s="71"/>
      <c r="U1585" s="36"/>
      <c r="V1585" s="36"/>
      <c r="W1585" s="36"/>
      <c r="X1585" s="36"/>
      <c r="Y1585" s="36"/>
      <c r="Z1585" s="36"/>
    </row>
    <row r="1586" spans="2:26" ht="12" customHeight="1">
      <c r="B1586" s="17">
        <v>33450</v>
      </c>
      <c r="C1586" s="18" t="s">
        <v>27</v>
      </c>
      <c r="D1586" s="27">
        <v>1.7731716631988487E-2</v>
      </c>
      <c r="E1586" s="34"/>
      <c r="F1586" s="19"/>
      <c r="G1586" s="21" t="s">
        <v>26</v>
      </c>
      <c r="H1586" s="20"/>
      <c r="I1586" s="20"/>
      <c r="J1586" s="19"/>
      <c r="K1586" s="19"/>
      <c r="L1586" s="19"/>
      <c r="M1586" s="1"/>
      <c r="N1586" s="78">
        <f t="shared" si="108"/>
        <v>3.5463433263976979E-3</v>
      </c>
      <c r="O1586" s="79" t="str">
        <f t="shared" si="109"/>
        <v/>
      </c>
      <c r="P1586" s="80" t="str">
        <f t="shared" si="110"/>
        <v/>
      </c>
      <c r="Q1586" s="72"/>
      <c r="R1586" s="68"/>
      <c r="S1586" s="69"/>
      <c r="T1586" s="71"/>
      <c r="U1586" s="36"/>
      <c r="V1586" s="36"/>
      <c r="W1586" s="36"/>
      <c r="X1586" s="36"/>
      <c r="Y1586" s="36"/>
      <c r="Z1586" s="36"/>
    </row>
    <row r="1587" spans="2:26" ht="12" customHeight="1">
      <c r="B1587" s="17">
        <v>33451</v>
      </c>
      <c r="C1587" s="18" t="s">
        <v>24</v>
      </c>
      <c r="D1587" s="27"/>
      <c r="E1587" s="34">
        <v>5.040910186921873E-3</v>
      </c>
      <c r="F1587" s="19"/>
      <c r="G1587" s="21"/>
      <c r="H1587" s="20" t="s">
        <v>12</v>
      </c>
      <c r="I1587" s="20"/>
      <c r="J1587" s="19"/>
      <c r="K1587" s="19">
        <v>4439.8416579669974</v>
      </c>
      <c r="L1587" s="19"/>
      <c r="M1587" s="1"/>
      <c r="N1587" s="78" t="str">
        <f t="shared" si="108"/>
        <v/>
      </c>
      <c r="O1587" s="79">
        <f t="shared" si="109"/>
        <v>1.6803033956406244E-4</v>
      </c>
      <c r="P1587" s="80" t="str">
        <f t="shared" si="110"/>
        <v/>
      </c>
      <c r="Q1587" s="72"/>
      <c r="R1587" s="68"/>
      <c r="S1587" s="69"/>
      <c r="T1587" s="71"/>
      <c r="U1587" s="36"/>
      <c r="V1587" s="36"/>
      <c r="W1587" s="36"/>
      <c r="X1587" s="36"/>
      <c r="Y1587" s="36"/>
      <c r="Z1587" s="36"/>
    </row>
    <row r="1588" spans="2:26" ht="12" customHeight="1">
      <c r="B1588" s="17">
        <v>33451</v>
      </c>
      <c r="C1588" s="18" t="s">
        <v>35</v>
      </c>
      <c r="D1588" s="27"/>
      <c r="E1588" s="34">
        <v>5.040910186921873E-3</v>
      </c>
      <c r="F1588" s="19"/>
      <c r="G1588" s="21"/>
      <c r="H1588" s="20" t="s">
        <v>12</v>
      </c>
      <c r="I1588" s="20"/>
      <c r="J1588" s="19"/>
      <c r="K1588" s="19"/>
      <c r="L1588" s="19"/>
      <c r="M1588" s="1"/>
      <c r="N1588" s="78" t="str">
        <f t="shared" si="108"/>
        <v/>
      </c>
      <c r="O1588" s="79">
        <f t="shared" si="109"/>
        <v>1.6803033956406244E-4</v>
      </c>
      <c r="P1588" s="80" t="str">
        <f t="shared" si="110"/>
        <v/>
      </c>
      <c r="Q1588" s="72"/>
      <c r="R1588" s="68"/>
      <c r="S1588" s="69"/>
      <c r="T1588" s="71"/>
      <c r="U1588" s="36"/>
      <c r="V1588" s="36"/>
      <c r="W1588" s="36"/>
      <c r="X1588" s="36"/>
      <c r="Y1588" s="36"/>
      <c r="Z1588" s="36"/>
    </row>
    <row r="1589" spans="2:26" ht="12" customHeight="1">
      <c r="B1589" s="17">
        <v>33464</v>
      </c>
      <c r="C1589" s="18" t="s">
        <v>38</v>
      </c>
      <c r="D1589" s="27">
        <v>1.7716056686040628E-2</v>
      </c>
      <c r="E1589" s="34"/>
      <c r="F1589" s="19"/>
      <c r="G1589" s="21" t="s">
        <v>26</v>
      </c>
      <c r="H1589" s="20"/>
      <c r="I1589" s="20"/>
      <c r="J1589" s="19">
        <v>18.913087543205535</v>
      </c>
      <c r="K1589" s="19"/>
      <c r="L1589" s="19"/>
      <c r="M1589" s="1"/>
      <c r="N1589" s="78">
        <f t="shared" si="108"/>
        <v>3.5432113372081257E-3</v>
      </c>
      <c r="O1589" s="79" t="str">
        <f t="shared" si="109"/>
        <v/>
      </c>
      <c r="P1589" s="80" t="str">
        <f t="shared" si="110"/>
        <v/>
      </c>
      <c r="Q1589" s="72"/>
      <c r="R1589" s="68"/>
      <c r="S1589" s="69"/>
      <c r="T1589" s="71"/>
      <c r="U1589" s="36"/>
      <c r="V1589" s="36"/>
      <c r="W1589" s="36"/>
      <c r="X1589" s="36"/>
      <c r="Y1589" s="36"/>
      <c r="Z1589" s="36"/>
    </row>
    <row r="1590" spans="2:26" ht="12" customHeight="1">
      <c r="B1590" s="17">
        <v>33478</v>
      </c>
      <c r="C1590" s="18" t="s">
        <v>25</v>
      </c>
      <c r="D1590" s="27">
        <v>1.7700410570333357E-2</v>
      </c>
      <c r="E1590" s="34"/>
      <c r="F1590" s="19"/>
      <c r="G1590" s="21" t="s">
        <v>26</v>
      </c>
      <c r="H1590" s="20"/>
      <c r="I1590" s="20"/>
      <c r="J1590" s="19"/>
      <c r="K1590" s="19"/>
      <c r="L1590" s="19"/>
      <c r="M1590" s="1"/>
      <c r="N1590" s="78">
        <f t="shared" si="108"/>
        <v>3.5400821140666714E-3</v>
      </c>
      <c r="O1590" s="79" t="str">
        <f t="shared" si="109"/>
        <v/>
      </c>
      <c r="P1590" s="80" t="str">
        <f t="shared" si="110"/>
        <v/>
      </c>
      <c r="Q1590" s="72"/>
      <c r="R1590" s="68"/>
      <c r="S1590" s="69"/>
      <c r="T1590" s="71"/>
      <c r="U1590" s="36"/>
      <c r="V1590" s="36"/>
      <c r="W1590" s="36"/>
      <c r="X1590" s="36"/>
      <c r="Y1590" s="36"/>
      <c r="Z1590" s="36"/>
    </row>
    <row r="1591" spans="2:26" ht="12" customHeight="1">
      <c r="B1591" s="17">
        <v>33478</v>
      </c>
      <c r="C1591" s="18" t="s">
        <v>27</v>
      </c>
      <c r="D1591" s="27">
        <v>1.7700410570333357E-2</v>
      </c>
      <c r="E1591" s="34"/>
      <c r="F1591" s="19"/>
      <c r="G1591" s="21" t="s">
        <v>26</v>
      </c>
      <c r="H1591" s="20"/>
      <c r="I1591" s="20"/>
      <c r="J1591" s="19"/>
      <c r="K1591" s="19"/>
      <c r="L1591" s="19"/>
      <c r="M1591" s="1"/>
      <c r="N1591" s="78">
        <f t="shared" si="108"/>
        <v>3.5400821140666714E-3</v>
      </c>
      <c r="O1591" s="79" t="str">
        <f t="shared" si="109"/>
        <v/>
      </c>
      <c r="P1591" s="80" t="str">
        <f t="shared" si="110"/>
        <v/>
      </c>
      <c r="Q1591" s="72"/>
      <c r="R1591" s="68"/>
      <c r="S1591" s="69"/>
      <c r="T1591" s="71"/>
      <c r="U1591" s="36"/>
      <c r="V1591" s="36"/>
      <c r="W1591" s="36"/>
      <c r="X1591" s="36"/>
      <c r="Y1591" s="36"/>
      <c r="Z1591" s="36"/>
    </row>
    <row r="1592" spans="2:26" ht="12" customHeight="1">
      <c r="B1592" s="17">
        <v>33480</v>
      </c>
      <c r="C1592" s="18" t="s">
        <v>28</v>
      </c>
      <c r="D1592" s="27"/>
      <c r="E1592" s="34">
        <v>5.0316926925727526E-3</v>
      </c>
      <c r="F1592" s="19"/>
      <c r="G1592" s="18"/>
      <c r="H1592" s="20" t="s">
        <v>12</v>
      </c>
      <c r="I1592" s="20"/>
      <c r="J1592" s="19"/>
      <c r="K1592" s="19"/>
      <c r="L1592" s="19"/>
      <c r="M1592" s="1"/>
      <c r="N1592" s="78" t="str">
        <f t="shared" si="108"/>
        <v/>
      </c>
      <c r="O1592" s="79">
        <f t="shared" si="109"/>
        <v>1.6772308975242508E-4</v>
      </c>
      <c r="P1592" s="80" t="str">
        <f t="shared" si="110"/>
        <v/>
      </c>
      <c r="Q1592" s="72"/>
      <c r="R1592" s="68"/>
      <c r="S1592" s="69"/>
      <c r="T1592" s="71"/>
      <c r="U1592" s="36"/>
      <c r="V1592" s="36"/>
      <c r="W1592" s="36"/>
      <c r="X1592" s="36"/>
      <c r="Y1592" s="36"/>
      <c r="Z1592" s="36"/>
    </row>
    <row r="1593" spans="2:26" ht="12" customHeight="1">
      <c r="B1593" s="17">
        <v>33480</v>
      </c>
      <c r="C1593" s="18" t="s">
        <v>29</v>
      </c>
      <c r="D1593" s="27"/>
      <c r="E1593" s="34">
        <v>5.0316926925727526E-3</v>
      </c>
      <c r="F1593" s="19"/>
      <c r="G1593" s="21"/>
      <c r="H1593" s="20" t="s">
        <v>12</v>
      </c>
      <c r="I1593" s="20"/>
      <c r="J1593" s="19"/>
      <c r="K1593" s="19">
        <v>4431.7232400869343</v>
      </c>
      <c r="L1593" s="19"/>
      <c r="M1593" s="1"/>
      <c r="N1593" s="78" t="str">
        <f t="shared" si="108"/>
        <v/>
      </c>
      <c r="O1593" s="79">
        <f t="shared" si="109"/>
        <v>1.6772308975242508E-4</v>
      </c>
      <c r="P1593" s="80" t="str">
        <f t="shared" si="110"/>
        <v/>
      </c>
      <c r="Q1593" s="72"/>
      <c r="R1593" s="68"/>
      <c r="S1593" s="69"/>
      <c r="T1593" s="71"/>
      <c r="U1593" s="36"/>
      <c r="V1593" s="36"/>
      <c r="W1593" s="36"/>
      <c r="X1593" s="36"/>
      <c r="Y1593" s="36"/>
      <c r="Z1593" s="36"/>
    </row>
    <row r="1594" spans="2:26" ht="12" customHeight="1">
      <c r="B1594" s="17">
        <v>33480</v>
      </c>
      <c r="C1594" s="18" t="s">
        <v>25</v>
      </c>
      <c r="D1594" s="27">
        <v>1.7698176539233498E-2</v>
      </c>
      <c r="E1594" s="34"/>
      <c r="F1594" s="19"/>
      <c r="G1594" s="21" t="s">
        <v>26</v>
      </c>
      <c r="H1594" s="20"/>
      <c r="I1594" s="20"/>
      <c r="J1594" s="19">
        <v>18.893999278370895</v>
      </c>
      <c r="K1594" s="19"/>
      <c r="L1594" s="19"/>
      <c r="M1594" s="1"/>
      <c r="N1594" s="78">
        <f t="shared" si="108"/>
        <v>3.5396353078466993E-3</v>
      </c>
      <c r="O1594" s="79" t="str">
        <f t="shared" si="109"/>
        <v/>
      </c>
      <c r="P1594" s="80" t="str">
        <f t="shared" si="110"/>
        <v/>
      </c>
      <c r="Q1594" s="72"/>
      <c r="R1594" s="68"/>
      <c r="S1594" s="69"/>
      <c r="T1594" s="71"/>
      <c r="U1594" s="36"/>
      <c r="V1594" s="36"/>
      <c r="W1594" s="36"/>
      <c r="X1594" s="36"/>
      <c r="Y1594" s="36"/>
      <c r="Z1594" s="36"/>
    </row>
    <row r="1595" spans="2:26" ht="12" customHeight="1">
      <c r="B1595" s="17">
        <v>33480</v>
      </c>
      <c r="C1595" s="18" t="s">
        <v>27</v>
      </c>
      <c r="D1595" s="27">
        <v>1.7698176539233498E-2</v>
      </c>
      <c r="E1595" s="34"/>
      <c r="F1595" s="19"/>
      <c r="G1595" s="21" t="s">
        <v>26</v>
      </c>
      <c r="H1595" s="20"/>
      <c r="I1595" s="20"/>
      <c r="J1595" s="19"/>
      <c r="K1595" s="19"/>
      <c r="L1595" s="19"/>
      <c r="M1595" s="1"/>
      <c r="N1595" s="78">
        <f t="shared" si="108"/>
        <v>3.5396353078466993E-3</v>
      </c>
      <c r="O1595" s="79" t="str">
        <f t="shared" si="109"/>
        <v/>
      </c>
      <c r="P1595" s="80" t="str">
        <f t="shared" si="110"/>
        <v/>
      </c>
      <c r="Q1595" s="72"/>
      <c r="R1595" s="68"/>
      <c r="S1595" s="69"/>
      <c r="T1595" s="71"/>
      <c r="U1595" s="36"/>
      <c r="V1595" s="36"/>
      <c r="W1595" s="36"/>
      <c r="X1595" s="36"/>
      <c r="Y1595" s="36"/>
      <c r="Z1595" s="36"/>
    </row>
    <row r="1596" spans="2:26" ht="12" customHeight="1">
      <c r="B1596" s="17">
        <v>33481</v>
      </c>
      <c r="C1596" s="18" t="s">
        <v>24</v>
      </c>
      <c r="D1596" s="27"/>
      <c r="E1596" s="34">
        <v>5.0313751487330747E-3</v>
      </c>
      <c r="F1596" s="19"/>
      <c r="G1596" s="21"/>
      <c r="H1596" s="20" t="s">
        <v>12</v>
      </c>
      <c r="I1596" s="20"/>
      <c r="J1596" s="19"/>
      <c r="K1596" s="19"/>
      <c r="L1596" s="19"/>
      <c r="M1596" s="1"/>
      <c r="N1596" s="78" t="str">
        <f t="shared" si="108"/>
        <v/>
      </c>
      <c r="O1596" s="79">
        <f t="shared" si="109"/>
        <v>1.6771250495776916E-4</v>
      </c>
      <c r="P1596" s="80" t="str">
        <f t="shared" si="110"/>
        <v/>
      </c>
      <c r="Q1596" s="72"/>
      <c r="R1596" s="68"/>
      <c r="S1596" s="69"/>
      <c r="T1596" s="71"/>
      <c r="U1596" s="36"/>
      <c r="V1596" s="36"/>
      <c r="W1596" s="36"/>
      <c r="X1596" s="36"/>
      <c r="Y1596" s="36"/>
      <c r="Z1596" s="36"/>
    </row>
    <row r="1597" spans="2:26" ht="12" customHeight="1">
      <c r="B1597" s="17">
        <v>33481</v>
      </c>
      <c r="C1597" s="18" t="s">
        <v>24</v>
      </c>
      <c r="D1597" s="27"/>
      <c r="E1597" s="34">
        <v>5.0313751487330747E-3</v>
      </c>
      <c r="F1597" s="19"/>
      <c r="G1597" s="21"/>
      <c r="H1597" s="20" t="s">
        <v>12</v>
      </c>
      <c r="I1597" s="20"/>
      <c r="J1597" s="19"/>
      <c r="K1597" s="19"/>
      <c r="L1597" s="19"/>
      <c r="M1597" s="1"/>
      <c r="N1597" s="78" t="str">
        <f t="shared" si="108"/>
        <v/>
      </c>
      <c r="O1597" s="79">
        <f t="shared" si="109"/>
        <v>1.6771250495776916E-4</v>
      </c>
      <c r="P1597" s="80" t="str">
        <f t="shared" si="110"/>
        <v/>
      </c>
      <c r="Q1597" s="72"/>
      <c r="R1597" s="68"/>
      <c r="S1597" s="69"/>
      <c r="T1597" s="71"/>
      <c r="U1597" s="36"/>
      <c r="V1597" s="36"/>
      <c r="W1597" s="36"/>
      <c r="X1597" s="36"/>
      <c r="Y1597" s="36"/>
      <c r="Z1597" s="36"/>
    </row>
    <row r="1598" spans="2:26" ht="12" customHeight="1">
      <c r="B1598" s="17">
        <v>33483</v>
      </c>
      <c r="C1598" s="18" t="s">
        <v>24</v>
      </c>
      <c r="D1598" s="27"/>
      <c r="E1598" s="34">
        <v>5.0307401211718396E-3</v>
      </c>
      <c r="F1598" s="19"/>
      <c r="G1598" s="21"/>
      <c r="H1598" s="20" t="s">
        <v>12</v>
      </c>
      <c r="I1598" s="20"/>
      <c r="J1598" s="19"/>
      <c r="K1598" s="19">
        <v>4430.884251485445</v>
      </c>
      <c r="L1598" s="19"/>
      <c r="M1598" s="1"/>
      <c r="N1598" s="78" t="str">
        <f t="shared" si="108"/>
        <v/>
      </c>
      <c r="O1598" s="79">
        <f t="shared" si="109"/>
        <v>1.6769133737239465E-4</v>
      </c>
      <c r="P1598" s="80" t="str">
        <f t="shared" si="110"/>
        <v/>
      </c>
      <c r="Q1598" s="72"/>
      <c r="R1598" s="68"/>
      <c r="S1598" s="69"/>
      <c r="T1598" s="71"/>
      <c r="U1598" s="36"/>
      <c r="V1598" s="36"/>
      <c r="W1598" s="36"/>
      <c r="X1598" s="36"/>
      <c r="Y1598" s="36"/>
      <c r="Z1598" s="36"/>
    </row>
    <row r="1599" spans="2:26" ht="12" customHeight="1">
      <c r="B1599" s="17">
        <v>33483</v>
      </c>
      <c r="C1599" s="18" t="s">
        <v>35</v>
      </c>
      <c r="D1599" s="27"/>
      <c r="E1599" s="34">
        <v>5.0307401211718396E-3</v>
      </c>
      <c r="F1599" s="19"/>
      <c r="G1599" s="21"/>
      <c r="H1599" s="20" t="s">
        <v>12</v>
      </c>
      <c r="I1599" s="20"/>
      <c r="J1599" s="19"/>
      <c r="K1599" s="19"/>
      <c r="L1599" s="19"/>
      <c r="M1599" s="1"/>
      <c r="N1599" s="78" t="str">
        <f t="shared" si="108"/>
        <v/>
      </c>
      <c r="O1599" s="79">
        <f t="shared" si="109"/>
        <v>1.6769133737239465E-4</v>
      </c>
      <c r="P1599" s="80" t="str">
        <f t="shared" si="110"/>
        <v/>
      </c>
      <c r="Q1599" s="72"/>
      <c r="R1599" s="68"/>
      <c r="S1599" s="69"/>
      <c r="T1599" s="71"/>
      <c r="U1599" s="36"/>
      <c r="V1599" s="36"/>
      <c r="W1599" s="36"/>
      <c r="X1599" s="36"/>
      <c r="Y1599" s="36"/>
      <c r="Z1599" s="36"/>
    </row>
    <row r="1600" spans="2:26" ht="12" customHeight="1">
      <c r="B1600" s="17">
        <v>33495</v>
      </c>
      <c r="C1600" s="18" t="s">
        <v>38</v>
      </c>
      <c r="D1600" s="27">
        <v>1.7681430291159199E-2</v>
      </c>
      <c r="E1600" s="34"/>
      <c r="F1600" s="19"/>
      <c r="G1600" s="21" t="s">
        <v>26</v>
      </c>
      <c r="H1600" s="20"/>
      <c r="I1600" s="20"/>
      <c r="J1600" s="19"/>
      <c r="K1600" s="19"/>
      <c r="L1600" s="19"/>
      <c r="M1600" s="1"/>
      <c r="N1600" s="78">
        <f t="shared" si="108"/>
        <v>3.53628605823184E-3</v>
      </c>
      <c r="O1600" s="79" t="str">
        <f t="shared" si="109"/>
        <v/>
      </c>
      <c r="P1600" s="80" t="str">
        <f t="shared" si="110"/>
        <v/>
      </c>
      <c r="Q1600" s="72"/>
      <c r="R1600" s="68"/>
      <c r="S1600" s="69"/>
      <c r="T1600" s="71"/>
      <c r="U1600" s="36"/>
      <c r="V1600" s="36"/>
      <c r="W1600" s="36"/>
      <c r="X1600" s="36"/>
      <c r="Y1600" s="36"/>
      <c r="Z1600" s="36"/>
    </row>
    <row r="1601" spans="2:26" ht="12" customHeight="1">
      <c r="B1601" s="17">
        <v>33509</v>
      </c>
      <c r="C1601" s="18" t="s">
        <v>25</v>
      </c>
      <c r="D1601" s="27">
        <v>1.7665814756104858E-2</v>
      </c>
      <c r="E1601" s="34"/>
      <c r="F1601" s="19"/>
      <c r="G1601" s="21" t="s">
        <v>26</v>
      </c>
      <c r="H1601" s="32"/>
      <c r="I1601" s="32"/>
      <c r="J1601" s="19">
        <v>18.859450888274104</v>
      </c>
      <c r="K1601" s="19"/>
      <c r="L1601" s="19"/>
      <c r="M1601" s="1"/>
      <c r="N1601" s="78">
        <f t="shared" si="108"/>
        <v>3.5331629512209721E-3</v>
      </c>
      <c r="O1601" s="79" t="str">
        <f t="shared" si="109"/>
        <v/>
      </c>
      <c r="P1601" s="80" t="str">
        <f t="shared" si="110"/>
        <v/>
      </c>
      <c r="Q1601" s="72"/>
      <c r="R1601" s="68"/>
      <c r="S1601" s="69"/>
      <c r="T1601" s="71"/>
      <c r="U1601" s="36"/>
      <c r="V1601" s="36"/>
      <c r="W1601" s="36"/>
      <c r="X1601" s="36"/>
      <c r="Y1601" s="36"/>
      <c r="Z1601" s="36"/>
    </row>
    <row r="1602" spans="2:26" ht="12" customHeight="1">
      <c r="B1602" s="17">
        <v>33509</v>
      </c>
      <c r="C1602" s="18" t="s">
        <v>27</v>
      </c>
      <c r="D1602" s="27">
        <v>1.7665814756104858E-2</v>
      </c>
      <c r="E1602" s="34"/>
      <c r="F1602" s="19"/>
      <c r="G1602" s="21" t="s">
        <v>26</v>
      </c>
      <c r="H1602" s="20"/>
      <c r="I1602" s="20"/>
      <c r="J1602" s="19"/>
      <c r="K1602" s="19"/>
      <c r="L1602" s="19"/>
      <c r="M1602" s="1"/>
      <c r="N1602" s="78">
        <f t="shared" si="108"/>
        <v>3.5331629512209721E-3</v>
      </c>
      <c r="O1602" s="79" t="str">
        <f t="shared" si="109"/>
        <v/>
      </c>
      <c r="P1602" s="80" t="str">
        <f t="shared" si="110"/>
        <v/>
      </c>
      <c r="Q1602" s="72"/>
      <c r="R1602" s="68"/>
      <c r="S1602" s="69"/>
      <c r="T1602" s="71"/>
      <c r="U1602" s="36"/>
      <c r="V1602" s="36"/>
      <c r="W1602" s="36"/>
      <c r="X1602" s="36"/>
      <c r="Y1602" s="36"/>
      <c r="Z1602" s="36"/>
    </row>
    <row r="1603" spans="2:26" ht="12" customHeight="1">
      <c r="B1603" s="17">
        <v>33509</v>
      </c>
      <c r="C1603" s="18" t="s">
        <v>27</v>
      </c>
      <c r="D1603" s="27">
        <v>1.7665814756104858E-2</v>
      </c>
      <c r="E1603" s="34"/>
      <c r="F1603" s="19"/>
      <c r="G1603" s="21" t="s">
        <v>26</v>
      </c>
      <c r="H1603" s="20"/>
      <c r="I1603" s="20"/>
      <c r="J1603" s="19"/>
      <c r="K1603" s="19"/>
      <c r="L1603" s="19"/>
      <c r="M1603" s="1"/>
      <c r="N1603" s="78">
        <f t="shared" si="108"/>
        <v>3.5331629512209721E-3</v>
      </c>
      <c r="O1603" s="79" t="str">
        <f t="shared" si="109"/>
        <v/>
      </c>
      <c r="P1603" s="80" t="str">
        <f t="shared" si="110"/>
        <v/>
      </c>
      <c r="Q1603" s="72"/>
      <c r="R1603" s="68"/>
      <c r="S1603" s="69"/>
      <c r="T1603" s="71"/>
      <c r="U1603" s="36"/>
      <c r="V1603" s="36"/>
      <c r="W1603" s="36"/>
      <c r="X1603" s="36"/>
      <c r="Y1603" s="36"/>
      <c r="Z1603" s="36"/>
    </row>
    <row r="1604" spans="2:26" ht="12" customHeight="1">
      <c r="B1604" s="17">
        <v>33509</v>
      </c>
      <c r="C1604" s="18" t="s">
        <v>27</v>
      </c>
      <c r="D1604" s="27">
        <v>1.7665814756104858E-2</v>
      </c>
      <c r="E1604" s="34"/>
      <c r="F1604" s="19"/>
      <c r="G1604" s="21" t="s">
        <v>26</v>
      </c>
      <c r="H1604" s="20"/>
      <c r="I1604" s="20"/>
      <c r="J1604" s="19">
        <v>18.859450888274104</v>
      </c>
      <c r="K1604" s="19"/>
      <c r="L1604" s="19"/>
      <c r="M1604" s="1"/>
      <c r="N1604" s="78">
        <f t="shared" si="108"/>
        <v>3.5331629512209721E-3</v>
      </c>
      <c r="O1604" s="79" t="str">
        <f t="shared" si="109"/>
        <v/>
      </c>
      <c r="P1604" s="80" t="str">
        <f t="shared" si="110"/>
        <v/>
      </c>
      <c r="Q1604" s="72"/>
      <c r="R1604" s="68"/>
      <c r="S1604" s="69"/>
      <c r="T1604" s="71"/>
      <c r="U1604" s="36"/>
      <c r="V1604" s="36"/>
      <c r="W1604" s="36"/>
      <c r="X1604" s="36"/>
      <c r="Y1604" s="36"/>
      <c r="Z1604" s="36"/>
    </row>
    <row r="1605" spans="2:26" ht="12" customHeight="1">
      <c r="B1605" s="17">
        <v>33511</v>
      </c>
      <c r="C1605" s="18" t="s">
        <v>28</v>
      </c>
      <c r="D1605" s="27"/>
      <c r="E1605" s="34">
        <v>5.0218581463651688E-3</v>
      </c>
      <c r="F1605" s="19"/>
      <c r="G1605" s="21"/>
      <c r="H1605" s="20" t="s">
        <v>12</v>
      </c>
      <c r="I1605" s="20"/>
      <c r="J1605" s="19"/>
      <c r="K1605" s="19"/>
      <c r="L1605" s="19"/>
      <c r="M1605" s="1"/>
      <c r="N1605" s="78" t="str">
        <f t="shared" si="108"/>
        <v/>
      </c>
      <c r="O1605" s="79">
        <f t="shared" si="109"/>
        <v>1.6739527154550562E-4</v>
      </c>
      <c r="P1605" s="80" t="str">
        <f t="shared" si="110"/>
        <v/>
      </c>
      <c r="Q1605" s="72"/>
      <c r="R1605" s="68"/>
      <c r="S1605" s="69"/>
      <c r="T1605" s="71"/>
      <c r="U1605" s="36"/>
      <c r="V1605" s="36"/>
      <c r="W1605" s="36"/>
      <c r="X1605" s="36"/>
      <c r="Y1605" s="36"/>
      <c r="Z1605" s="36"/>
    </row>
    <row r="1606" spans="2:26" ht="12" customHeight="1">
      <c r="B1606" s="17">
        <v>33511</v>
      </c>
      <c r="C1606" s="18" t="s">
        <v>29</v>
      </c>
      <c r="D1606" s="27"/>
      <c r="E1606" s="34">
        <v>5.0218581463651688E-3</v>
      </c>
      <c r="F1606" s="19"/>
      <c r="G1606" s="21"/>
      <c r="H1606" s="20" t="s">
        <v>12</v>
      </c>
      <c r="I1606" s="20"/>
      <c r="J1606" s="19"/>
      <c r="K1606" s="19">
        <v>4423.0613464366743</v>
      </c>
      <c r="L1606" s="19"/>
      <c r="M1606" s="1"/>
      <c r="N1606" s="78" t="str">
        <f t="shared" si="108"/>
        <v/>
      </c>
      <c r="O1606" s="79">
        <f t="shared" si="109"/>
        <v>1.6739527154550562E-4</v>
      </c>
      <c r="P1606" s="80" t="str">
        <f t="shared" si="110"/>
        <v/>
      </c>
      <c r="Q1606" s="72"/>
      <c r="R1606" s="68"/>
      <c r="S1606" s="69"/>
      <c r="T1606" s="71"/>
      <c r="U1606" s="36"/>
      <c r="V1606" s="36"/>
      <c r="W1606" s="36"/>
      <c r="X1606" s="36"/>
      <c r="Y1606" s="36"/>
      <c r="Z1606" s="36"/>
    </row>
    <row r="1607" spans="2:26" ht="12" customHeight="1">
      <c r="B1607" s="17">
        <v>33512</v>
      </c>
      <c r="C1607" s="18" t="s">
        <v>24</v>
      </c>
      <c r="D1607" s="27"/>
      <c r="E1607" s="34">
        <v>5.0215412231714163E-3</v>
      </c>
      <c r="F1607" s="19"/>
      <c r="G1607" s="21"/>
      <c r="H1607" s="20" t="s">
        <v>12</v>
      </c>
      <c r="I1607" s="20"/>
      <c r="J1607" s="19"/>
      <c r="K1607" s="19"/>
      <c r="L1607" s="19"/>
      <c r="M1607" s="1"/>
      <c r="N1607" s="78" t="str">
        <f t="shared" si="108"/>
        <v/>
      </c>
      <c r="O1607" s="79">
        <f t="shared" si="109"/>
        <v>1.673847074390472E-4</v>
      </c>
      <c r="P1607" s="80" t="str">
        <f t="shared" si="110"/>
        <v/>
      </c>
      <c r="Q1607" s="72"/>
      <c r="R1607" s="68"/>
      <c r="S1607" s="69"/>
      <c r="T1607" s="71"/>
      <c r="U1607" s="36"/>
      <c r="V1607" s="36"/>
      <c r="W1607" s="36"/>
      <c r="X1607" s="36"/>
      <c r="Y1607" s="36"/>
      <c r="Z1607" s="36"/>
    </row>
    <row r="1608" spans="2:26" ht="12" customHeight="1">
      <c r="B1608" s="17">
        <v>33512</v>
      </c>
      <c r="C1608" s="18" t="s">
        <v>24</v>
      </c>
      <c r="D1608" s="27"/>
      <c r="E1608" s="34">
        <v>5.0215412231714163E-3</v>
      </c>
      <c r="F1608" s="19"/>
      <c r="G1608" s="21"/>
      <c r="H1608" s="20" t="s">
        <v>12</v>
      </c>
      <c r="I1608" s="20"/>
      <c r="J1608" s="19"/>
      <c r="K1608" s="19"/>
      <c r="L1608" s="19"/>
      <c r="M1608" s="1"/>
      <c r="N1608" s="78" t="str">
        <f t="shared" si="108"/>
        <v/>
      </c>
      <c r="O1608" s="79">
        <f t="shared" si="109"/>
        <v>1.673847074390472E-4</v>
      </c>
      <c r="P1608" s="80" t="str">
        <f t="shared" si="110"/>
        <v/>
      </c>
      <c r="Q1608" s="72"/>
      <c r="R1608" s="68"/>
      <c r="S1608" s="69"/>
      <c r="T1608" s="71"/>
      <c r="U1608" s="36"/>
      <c r="V1608" s="36"/>
      <c r="W1608" s="36"/>
      <c r="X1608" s="36"/>
      <c r="Y1608" s="36"/>
      <c r="Z1608" s="36"/>
    </row>
    <row r="1609" spans="2:26" ht="12" customHeight="1">
      <c r="B1609" s="17">
        <v>33512</v>
      </c>
      <c r="C1609" s="18" t="s">
        <v>24</v>
      </c>
      <c r="D1609" s="27"/>
      <c r="E1609" s="34">
        <v>5.0215412231714163E-3</v>
      </c>
      <c r="F1609" s="19"/>
      <c r="G1609" s="21"/>
      <c r="H1609" s="20" t="s">
        <v>12</v>
      </c>
      <c r="I1609" s="20"/>
      <c r="J1609" s="19"/>
      <c r="K1609" s="19">
        <v>4422.7822125608809</v>
      </c>
      <c r="L1609" s="19"/>
      <c r="M1609" s="1"/>
      <c r="N1609" s="78" t="str">
        <f t="shared" si="108"/>
        <v/>
      </c>
      <c r="O1609" s="79">
        <f t="shared" si="109"/>
        <v>1.673847074390472E-4</v>
      </c>
      <c r="P1609" s="80" t="str">
        <f t="shared" si="110"/>
        <v/>
      </c>
      <c r="Q1609" s="72"/>
      <c r="R1609" s="68"/>
      <c r="S1609" s="69"/>
      <c r="T1609" s="71"/>
      <c r="U1609" s="36"/>
      <c r="V1609" s="36"/>
      <c r="W1609" s="36"/>
      <c r="X1609" s="36"/>
      <c r="Y1609" s="36"/>
      <c r="Z1609" s="36"/>
    </row>
    <row r="1610" spans="2:26" ht="12" customHeight="1">
      <c r="B1610" s="17">
        <v>33512</v>
      </c>
      <c r="C1610" s="18" t="s">
        <v>35</v>
      </c>
      <c r="D1610" s="27"/>
      <c r="E1610" s="34">
        <v>5.0215412231714163E-3</v>
      </c>
      <c r="F1610" s="19"/>
      <c r="G1610" s="21"/>
      <c r="H1610" s="20" t="s">
        <v>12</v>
      </c>
      <c r="I1610" s="20"/>
      <c r="J1610" s="19"/>
      <c r="K1610" s="19"/>
      <c r="L1610" s="19"/>
      <c r="M1610" s="1"/>
      <c r="N1610" s="78" t="str">
        <f t="shared" si="108"/>
        <v/>
      </c>
      <c r="O1610" s="79">
        <f t="shared" si="109"/>
        <v>1.673847074390472E-4</v>
      </c>
      <c r="P1610" s="80" t="str">
        <f t="shared" si="110"/>
        <v/>
      </c>
      <c r="Q1610" s="72"/>
      <c r="R1610" s="68"/>
      <c r="S1610" s="69"/>
      <c r="T1610" s="71"/>
      <c r="U1610" s="36"/>
      <c r="V1610" s="36"/>
      <c r="W1610" s="36"/>
      <c r="X1610" s="36"/>
      <c r="Y1610" s="36"/>
      <c r="Z1610" s="36"/>
    </row>
    <row r="1611" spans="2:26" ht="12" customHeight="1">
      <c r="B1611" s="17">
        <v>33513</v>
      </c>
      <c r="C1611" s="18" t="s">
        <v>27</v>
      </c>
      <c r="D1611" s="27">
        <v>1.7661355708237847E-2</v>
      </c>
      <c r="E1611" s="34"/>
      <c r="F1611" s="19"/>
      <c r="G1611" s="21" t="s">
        <v>26</v>
      </c>
      <c r="H1611" s="20"/>
      <c r="I1611" s="20"/>
      <c r="J1611" s="19"/>
      <c r="K1611" s="19"/>
      <c r="L1611" s="19"/>
      <c r="M1611" s="1"/>
      <c r="N1611" s="78">
        <f t="shared" si="108"/>
        <v>3.5322711416475696E-3</v>
      </c>
      <c r="O1611" s="79" t="str">
        <f t="shared" si="109"/>
        <v/>
      </c>
      <c r="P1611" s="80" t="str">
        <f t="shared" si="110"/>
        <v/>
      </c>
      <c r="Q1611" s="72"/>
      <c r="R1611" s="68"/>
      <c r="S1611" s="69"/>
      <c r="T1611" s="71"/>
      <c r="U1611" s="36"/>
      <c r="V1611" s="36"/>
      <c r="W1611" s="36"/>
      <c r="X1611" s="36"/>
      <c r="Y1611" s="36"/>
      <c r="Z1611" s="36"/>
    </row>
    <row r="1612" spans="2:26" ht="12" customHeight="1">
      <c r="B1612" s="17">
        <v>33515</v>
      </c>
      <c r="C1612" s="18" t="s">
        <v>19</v>
      </c>
      <c r="D1612" s="27"/>
      <c r="E1612" s="34"/>
      <c r="F1612" s="19">
        <v>2534</v>
      </c>
      <c r="G1612" s="21"/>
      <c r="H1612" s="20"/>
      <c r="I1612" s="20" t="s">
        <v>20</v>
      </c>
      <c r="J1612" s="19"/>
      <c r="K1612" s="19"/>
      <c r="L1612" s="19">
        <v>46028.374128203606</v>
      </c>
      <c r="M1612" s="1"/>
      <c r="N1612" s="78" t="str">
        <f t="shared" si="108"/>
        <v/>
      </c>
      <c r="O1612" s="79" t="str">
        <f t="shared" si="109"/>
        <v/>
      </c>
      <c r="P1612" s="80">
        <f t="shared" si="110"/>
        <v>84.466666666666669</v>
      </c>
      <c r="Q1612" s="72"/>
      <c r="R1612" s="68"/>
      <c r="S1612" s="69"/>
      <c r="T1612" s="71"/>
      <c r="U1612" s="36"/>
      <c r="V1612" s="36"/>
      <c r="W1612" s="36"/>
      <c r="X1612" s="36"/>
      <c r="Y1612" s="36"/>
      <c r="Z1612" s="36"/>
    </row>
    <row r="1613" spans="2:26" ht="12" customHeight="1">
      <c r="B1613" s="17">
        <v>33526</v>
      </c>
      <c r="C1613" s="18" t="s">
        <v>38</v>
      </c>
      <c r="D1613" s="27">
        <v>1.7646871574274272E-2</v>
      </c>
      <c r="E1613" s="34"/>
      <c r="F1613" s="19"/>
      <c r="G1613" s="21" t="s">
        <v>26</v>
      </c>
      <c r="H1613" s="20"/>
      <c r="I1613" s="20"/>
      <c r="J1613" s="19"/>
      <c r="K1613" s="19"/>
      <c r="L1613" s="19"/>
      <c r="M1613" s="1"/>
      <c r="N1613" s="78">
        <f t="shared" si="108"/>
        <v>3.5293743148548549E-3</v>
      </c>
      <c r="O1613" s="79" t="str">
        <f t="shared" si="109"/>
        <v/>
      </c>
      <c r="P1613" s="80" t="str">
        <f t="shared" si="110"/>
        <v/>
      </c>
      <c r="Q1613" s="72"/>
      <c r="R1613" s="68"/>
      <c r="S1613" s="69"/>
      <c r="T1613" s="71"/>
      <c r="U1613" s="36"/>
      <c r="V1613" s="36"/>
      <c r="W1613" s="36"/>
      <c r="X1613" s="36"/>
      <c r="Y1613" s="36"/>
      <c r="Z1613" s="36"/>
    </row>
    <row r="1614" spans="2:26" ht="12" customHeight="1">
      <c r="B1614" s="17">
        <v>33528</v>
      </c>
      <c r="C1614" s="18" t="s">
        <v>34</v>
      </c>
      <c r="D1614" s="27"/>
      <c r="E1614" s="34"/>
      <c r="F1614" s="19">
        <v>590</v>
      </c>
      <c r="G1614" s="21"/>
      <c r="H1614" s="20"/>
      <c r="I1614" s="20" t="s">
        <v>20</v>
      </c>
      <c r="J1614" s="19"/>
      <c r="K1614" s="19"/>
      <c r="L1614" s="19"/>
      <c r="M1614" s="1"/>
      <c r="N1614" s="78" t="str">
        <f t="shared" si="108"/>
        <v/>
      </c>
      <c r="O1614" s="79" t="str">
        <f t="shared" si="109"/>
        <v/>
      </c>
      <c r="P1614" s="80">
        <f t="shared" si="110"/>
        <v>19.666666666666668</v>
      </c>
      <c r="Q1614" s="72"/>
      <c r="R1614" s="68"/>
      <c r="S1614" s="69"/>
      <c r="T1614" s="71"/>
      <c r="U1614" s="36"/>
      <c r="V1614" s="36"/>
      <c r="W1614" s="36"/>
      <c r="X1614" s="36"/>
      <c r="Y1614" s="36"/>
      <c r="Z1614" s="36"/>
    </row>
    <row r="1615" spans="2:26" ht="12" customHeight="1">
      <c r="B1615" s="17">
        <v>33528</v>
      </c>
      <c r="C1615" s="18" t="s">
        <v>34</v>
      </c>
      <c r="D1615" s="27"/>
      <c r="E1615" s="34"/>
      <c r="F1615" s="19">
        <v>446.7</v>
      </c>
      <c r="G1615" s="21"/>
      <c r="H1615" s="20"/>
      <c r="I1615" s="20" t="s">
        <v>20</v>
      </c>
      <c r="J1615" s="19"/>
      <c r="K1615" s="19"/>
      <c r="L1615" s="19"/>
      <c r="M1615" s="1"/>
      <c r="N1615" s="78" t="str">
        <f t="shared" si="108"/>
        <v/>
      </c>
      <c r="O1615" s="79" t="str">
        <f t="shared" si="109"/>
        <v/>
      </c>
      <c r="P1615" s="80">
        <f t="shared" si="110"/>
        <v>14.889999999999999</v>
      </c>
      <c r="Q1615" s="72"/>
      <c r="R1615" s="68"/>
      <c r="S1615" s="69"/>
      <c r="T1615" s="71"/>
      <c r="U1615" s="36"/>
      <c r="V1615" s="36"/>
      <c r="W1615" s="36"/>
      <c r="X1615" s="36"/>
      <c r="Y1615" s="36"/>
      <c r="Z1615" s="36"/>
    </row>
    <row r="1616" spans="2:26" ht="12" customHeight="1">
      <c r="B1616" s="17">
        <v>33528</v>
      </c>
      <c r="C1616" s="18" t="s">
        <v>34</v>
      </c>
      <c r="D1616" s="27"/>
      <c r="E1616" s="34"/>
      <c r="F1616" s="19">
        <v>250</v>
      </c>
      <c r="G1616" s="21"/>
      <c r="H1616" s="20"/>
      <c r="I1616" s="20" t="s">
        <v>20</v>
      </c>
      <c r="J1616" s="19"/>
      <c r="K1616" s="19"/>
      <c r="L1616" s="19">
        <v>45990.626112252176</v>
      </c>
      <c r="M1616" s="1"/>
      <c r="N1616" s="78" t="str">
        <f t="shared" si="108"/>
        <v/>
      </c>
      <c r="O1616" s="79" t="str">
        <f t="shared" si="109"/>
        <v/>
      </c>
      <c r="P1616" s="80">
        <f t="shared" si="110"/>
        <v>8.3333333333333339</v>
      </c>
      <c r="Q1616" s="72"/>
      <c r="R1616" s="68"/>
      <c r="S1616" s="69"/>
      <c r="T1616" s="71"/>
      <c r="U1616" s="36"/>
      <c r="V1616" s="36"/>
      <c r="W1616" s="36"/>
      <c r="X1616" s="36"/>
      <c r="Y1616" s="36"/>
      <c r="Z1616" s="36"/>
    </row>
    <row r="1617" spans="2:26" ht="12" customHeight="1">
      <c r="B1617" s="17">
        <v>33528</v>
      </c>
      <c r="C1617" s="18" t="s">
        <v>34</v>
      </c>
      <c r="D1617" s="27"/>
      <c r="E1617" s="34"/>
      <c r="F1617" s="19">
        <v>224</v>
      </c>
      <c r="G1617" s="21"/>
      <c r="H1617" s="20"/>
      <c r="I1617" s="20" t="s">
        <v>20</v>
      </c>
      <c r="J1617" s="19"/>
      <c r="K1617" s="19"/>
      <c r="L1617" s="19"/>
      <c r="M1617" s="1"/>
      <c r="N1617" s="78" t="str">
        <f t="shared" si="108"/>
        <v/>
      </c>
      <c r="O1617" s="79" t="str">
        <f t="shared" si="109"/>
        <v/>
      </c>
      <c r="P1617" s="80">
        <f t="shared" si="110"/>
        <v>7.4666666666666668</v>
      </c>
      <c r="Q1617" s="72"/>
      <c r="R1617" s="68"/>
      <c r="S1617" s="69"/>
      <c r="T1617" s="71"/>
      <c r="U1617" s="36"/>
      <c r="V1617" s="36"/>
      <c r="W1617" s="36"/>
      <c r="X1617" s="36"/>
      <c r="Y1617" s="36"/>
      <c r="Z1617" s="36"/>
    </row>
    <row r="1618" spans="2:26" ht="12" customHeight="1">
      <c r="B1618" s="17">
        <v>33539</v>
      </c>
      <c r="C1618" s="18" t="s">
        <v>25</v>
      </c>
      <c r="D1618" s="27">
        <v>1.7632399318795008E-2</v>
      </c>
      <c r="E1618" s="34"/>
      <c r="F1618" s="19"/>
      <c r="G1618" s="21" t="s">
        <v>26</v>
      </c>
      <c r="H1618" s="32"/>
      <c r="I1618" s="32"/>
      <c r="J1618" s="19">
        <v>18.82377765114602</v>
      </c>
      <c r="K1618" s="19"/>
      <c r="L1618" s="19"/>
      <c r="M1618" s="1"/>
      <c r="N1618" s="78">
        <f t="shared" si="108"/>
        <v>3.5264798637590013E-3</v>
      </c>
      <c r="O1618" s="79" t="str">
        <f t="shared" si="109"/>
        <v/>
      </c>
      <c r="P1618" s="80" t="str">
        <f t="shared" si="110"/>
        <v/>
      </c>
      <c r="Q1618" s="72"/>
      <c r="R1618" s="68"/>
      <c r="S1618" s="69"/>
      <c r="T1618" s="71"/>
      <c r="U1618" s="36"/>
      <c r="V1618" s="36"/>
      <c r="W1618" s="36"/>
      <c r="X1618" s="36"/>
      <c r="Y1618" s="36"/>
      <c r="Z1618" s="36"/>
    </row>
    <row r="1619" spans="2:26" ht="12" customHeight="1">
      <c r="B1619" s="17">
        <v>33539</v>
      </c>
      <c r="C1619" s="18" t="s">
        <v>27</v>
      </c>
      <c r="D1619" s="27">
        <v>1.7632399318795008E-2</v>
      </c>
      <c r="E1619" s="34"/>
      <c r="F1619" s="19"/>
      <c r="G1619" s="21" t="s">
        <v>26</v>
      </c>
      <c r="H1619" s="20"/>
      <c r="I1619" s="20"/>
      <c r="J1619" s="19"/>
      <c r="K1619" s="19"/>
      <c r="L1619" s="19"/>
      <c r="M1619" s="1"/>
      <c r="N1619" s="78">
        <f t="shared" si="108"/>
        <v>3.5264798637590013E-3</v>
      </c>
      <c r="O1619" s="79" t="str">
        <f t="shared" si="109"/>
        <v/>
      </c>
      <c r="P1619" s="80" t="str">
        <f t="shared" si="110"/>
        <v/>
      </c>
      <c r="Q1619" s="72"/>
      <c r="R1619" s="68"/>
      <c r="S1619" s="69"/>
      <c r="T1619" s="71"/>
      <c r="U1619" s="36"/>
      <c r="V1619" s="36"/>
      <c r="W1619" s="36"/>
      <c r="X1619" s="36"/>
      <c r="Y1619" s="36"/>
      <c r="Z1619" s="36"/>
    </row>
    <row r="1620" spans="2:26" ht="12" customHeight="1">
      <c r="B1620" s="17">
        <v>33542</v>
      </c>
      <c r="C1620" s="18" t="s">
        <v>28</v>
      </c>
      <c r="D1620" s="27"/>
      <c r="E1620" s="34">
        <v>5.0120428219791509E-3</v>
      </c>
      <c r="F1620" s="19"/>
      <c r="G1620" s="21"/>
      <c r="H1620" s="20" t="s">
        <v>12</v>
      </c>
      <c r="I1620" s="20"/>
      <c r="J1620" s="19"/>
      <c r="K1620" s="19"/>
      <c r="L1620" s="19"/>
      <c r="M1620" s="1"/>
      <c r="N1620" s="78" t="str">
        <f t="shared" si="108"/>
        <v/>
      </c>
      <c r="O1620" s="79">
        <f t="shared" si="109"/>
        <v>1.6706809406597171E-4</v>
      </c>
      <c r="P1620" s="80" t="str">
        <f t="shared" si="110"/>
        <v/>
      </c>
      <c r="Q1620" s="72"/>
      <c r="R1620" s="68"/>
      <c r="S1620" s="69"/>
      <c r="T1620" s="71"/>
      <c r="U1620" s="36"/>
      <c r="V1620" s="36"/>
      <c r="W1620" s="36"/>
      <c r="X1620" s="36"/>
      <c r="Y1620" s="36"/>
      <c r="Z1620" s="36"/>
    </row>
    <row r="1621" spans="2:26" ht="12" customHeight="1">
      <c r="B1621" s="17">
        <v>33542</v>
      </c>
      <c r="C1621" s="18" t="s">
        <v>29</v>
      </c>
      <c r="D1621" s="27"/>
      <c r="E1621" s="34">
        <v>5.0120428219791509E-3</v>
      </c>
      <c r="F1621" s="19"/>
      <c r="G1621" s="21"/>
      <c r="H1621" s="20" t="s">
        <v>12</v>
      </c>
      <c r="I1621" s="20"/>
      <c r="J1621" s="19"/>
      <c r="K1621" s="19">
        <v>4414.4163826345894</v>
      </c>
      <c r="L1621" s="19"/>
      <c r="M1621" s="1"/>
      <c r="N1621" s="78" t="str">
        <f t="shared" si="108"/>
        <v/>
      </c>
      <c r="O1621" s="79">
        <f t="shared" si="109"/>
        <v>1.6706809406597171E-4</v>
      </c>
      <c r="P1621" s="80" t="str">
        <f t="shared" si="110"/>
        <v/>
      </c>
      <c r="Q1621" s="72"/>
      <c r="R1621" s="68"/>
      <c r="S1621" s="69"/>
      <c r="T1621" s="71"/>
      <c r="U1621" s="36"/>
      <c r="V1621" s="36"/>
      <c r="W1621" s="36"/>
      <c r="X1621" s="36"/>
      <c r="Y1621" s="36"/>
      <c r="Z1621" s="36"/>
    </row>
    <row r="1622" spans="2:26" ht="12" customHeight="1">
      <c r="B1622" s="17">
        <v>33542</v>
      </c>
      <c r="C1622" s="18" t="s">
        <v>24</v>
      </c>
      <c r="D1622" s="27"/>
      <c r="E1622" s="34">
        <v>5.0120428219791509E-3</v>
      </c>
      <c r="F1622" s="19"/>
      <c r="G1622" s="21"/>
      <c r="H1622" s="20" t="s">
        <v>12</v>
      </c>
      <c r="I1622" s="20"/>
      <c r="J1622" s="19"/>
      <c r="K1622" s="19"/>
      <c r="L1622" s="19"/>
      <c r="M1622" s="1"/>
      <c r="N1622" s="78" t="str">
        <f t="shared" si="108"/>
        <v/>
      </c>
      <c r="O1622" s="79">
        <f t="shared" si="109"/>
        <v>1.6706809406597171E-4</v>
      </c>
      <c r="P1622" s="80" t="str">
        <f t="shared" si="110"/>
        <v/>
      </c>
      <c r="Q1622" s="72"/>
      <c r="R1622" s="68"/>
      <c r="S1622" s="69"/>
      <c r="T1622" s="71"/>
      <c r="U1622" s="36"/>
      <c r="V1622" s="36"/>
      <c r="W1622" s="36"/>
      <c r="X1622" s="36"/>
      <c r="Y1622" s="36"/>
      <c r="Z1622" s="36"/>
    </row>
    <row r="1623" spans="2:26" ht="12" customHeight="1">
      <c r="B1623" s="17">
        <v>33542</v>
      </c>
      <c r="C1623" s="18" t="s">
        <v>24</v>
      </c>
      <c r="D1623" s="27"/>
      <c r="E1623" s="34">
        <v>5.0120428219791509E-3</v>
      </c>
      <c r="F1623" s="19"/>
      <c r="G1623" s="21"/>
      <c r="H1623" s="20" t="s">
        <v>12</v>
      </c>
      <c r="I1623" s="20"/>
      <c r="J1623" s="19"/>
      <c r="K1623" s="19"/>
      <c r="L1623" s="19"/>
      <c r="M1623" s="1"/>
      <c r="N1623" s="78" t="str">
        <f t="shared" si="108"/>
        <v/>
      </c>
      <c r="O1623" s="79">
        <f t="shared" si="109"/>
        <v>1.6706809406597171E-4</v>
      </c>
      <c r="P1623" s="80" t="str">
        <f t="shared" si="110"/>
        <v/>
      </c>
      <c r="Q1623" s="72"/>
      <c r="R1623" s="68"/>
      <c r="S1623" s="69"/>
      <c r="T1623" s="71"/>
      <c r="U1623" s="36"/>
      <c r="V1623" s="36"/>
      <c r="W1623" s="36"/>
      <c r="X1623" s="36"/>
      <c r="Y1623" s="36"/>
      <c r="Z1623" s="36"/>
    </row>
    <row r="1624" spans="2:26" ht="12" customHeight="1">
      <c r="B1624" s="17">
        <v>33542</v>
      </c>
      <c r="C1624" s="18" t="s">
        <v>27</v>
      </c>
      <c r="D1624" s="27">
        <v>1.7629061253387049E-2</v>
      </c>
      <c r="E1624" s="34"/>
      <c r="F1624" s="19"/>
      <c r="G1624" s="21" t="s">
        <v>26</v>
      </c>
      <c r="H1624" s="20"/>
      <c r="I1624" s="20"/>
      <c r="J1624" s="19"/>
      <c r="K1624" s="19"/>
      <c r="L1624" s="19"/>
      <c r="M1624" s="1"/>
      <c r="N1624" s="78">
        <f t="shared" si="108"/>
        <v>3.5258122506774099E-3</v>
      </c>
      <c r="O1624" s="79" t="str">
        <f t="shared" si="109"/>
        <v/>
      </c>
      <c r="P1624" s="80" t="str">
        <f t="shared" si="110"/>
        <v/>
      </c>
      <c r="Q1624" s="72"/>
      <c r="R1624" s="68"/>
      <c r="S1624" s="69"/>
      <c r="T1624" s="71"/>
      <c r="U1624" s="36"/>
      <c r="V1624" s="36"/>
      <c r="W1624" s="36"/>
      <c r="X1624" s="36"/>
      <c r="Y1624" s="36"/>
      <c r="Z1624" s="36"/>
    </row>
    <row r="1625" spans="2:26" ht="12" customHeight="1">
      <c r="B1625" s="17">
        <v>33543</v>
      </c>
      <c r="C1625" s="18" t="s">
        <v>24</v>
      </c>
      <c r="D1625" s="27"/>
      <c r="E1625" s="34">
        <v>5.0117265182182576E-3</v>
      </c>
      <c r="F1625" s="19"/>
      <c r="G1625" s="18"/>
      <c r="H1625" s="20" t="s">
        <v>12</v>
      </c>
      <c r="I1625" s="20"/>
      <c r="J1625" s="19"/>
      <c r="K1625" s="19">
        <v>4414.1377943316611</v>
      </c>
      <c r="L1625" s="19"/>
      <c r="M1625" s="1"/>
      <c r="N1625" s="78" t="str">
        <f t="shared" si="108"/>
        <v/>
      </c>
      <c r="O1625" s="79">
        <f t="shared" si="109"/>
        <v>1.6705755060727526E-4</v>
      </c>
      <c r="P1625" s="80" t="str">
        <f t="shared" si="110"/>
        <v/>
      </c>
      <c r="Q1625" s="72"/>
      <c r="R1625" s="68"/>
      <c r="S1625" s="69"/>
      <c r="T1625" s="71"/>
      <c r="U1625" s="36"/>
      <c r="V1625" s="36"/>
      <c r="W1625" s="36"/>
      <c r="X1625" s="36"/>
      <c r="Y1625" s="36"/>
      <c r="Z1625" s="36"/>
    </row>
    <row r="1626" spans="2:26" ht="12" customHeight="1">
      <c r="B1626" s="17">
        <v>33543</v>
      </c>
      <c r="C1626" s="18" t="s">
        <v>35</v>
      </c>
      <c r="D1626" s="27"/>
      <c r="E1626" s="34">
        <v>5.0117265182182576E-3</v>
      </c>
      <c r="F1626" s="19"/>
      <c r="G1626" s="21"/>
      <c r="H1626" s="20" t="s">
        <v>12</v>
      </c>
      <c r="I1626" s="20"/>
      <c r="J1626" s="19"/>
      <c r="K1626" s="19"/>
      <c r="L1626" s="19"/>
      <c r="M1626" s="1"/>
      <c r="N1626" s="78" t="str">
        <f t="shared" si="108"/>
        <v/>
      </c>
      <c r="O1626" s="79">
        <f t="shared" si="109"/>
        <v>1.6705755060727526E-4</v>
      </c>
      <c r="P1626" s="80" t="str">
        <f t="shared" si="110"/>
        <v/>
      </c>
      <c r="Q1626" s="72"/>
      <c r="R1626" s="68"/>
      <c r="S1626" s="69"/>
      <c r="T1626" s="71"/>
      <c r="U1626" s="36"/>
      <c r="V1626" s="36"/>
      <c r="W1626" s="36"/>
      <c r="X1626" s="36"/>
      <c r="Y1626" s="36"/>
      <c r="Z1626" s="36"/>
    </row>
    <row r="1627" spans="2:26" ht="12" customHeight="1">
      <c r="B1627" s="17">
        <v>33547</v>
      </c>
      <c r="C1627" s="18" t="s">
        <v>30</v>
      </c>
      <c r="D1627" s="27"/>
      <c r="E1627" s="34"/>
      <c r="F1627" s="19">
        <v>680</v>
      </c>
      <c r="G1627" s="21"/>
      <c r="H1627" s="20"/>
      <c r="I1627" s="20" t="s">
        <v>20</v>
      </c>
      <c r="J1627" s="19"/>
      <c r="K1627" s="19"/>
      <c r="L1627" s="19"/>
      <c r="M1627" s="1"/>
      <c r="N1627" s="78" t="str">
        <f t="shared" si="108"/>
        <v/>
      </c>
      <c r="O1627" s="79" t="str">
        <f t="shared" si="109"/>
        <v/>
      </c>
      <c r="P1627" s="80">
        <f t="shared" si="110"/>
        <v>22.666666666666668</v>
      </c>
      <c r="Q1627" s="72"/>
      <c r="R1627" s="68"/>
      <c r="S1627" s="69"/>
      <c r="T1627" s="71"/>
      <c r="U1627" s="36"/>
      <c r="V1627" s="36"/>
      <c r="W1627" s="36"/>
      <c r="X1627" s="36"/>
      <c r="Y1627" s="36"/>
      <c r="Z1627" s="36"/>
    </row>
    <row r="1628" spans="2:26" ht="12" customHeight="1">
      <c r="B1628" s="17">
        <v>33556</v>
      </c>
      <c r="C1628" s="18" t="s">
        <v>38</v>
      </c>
      <c r="D1628" s="27">
        <v>1.7613491968581228E-2</v>
      </c>
      <c r="E1628" s="34"/>
      <c r="F1628" s="19"/>
      <c r="G1628" s="21" t="s">
        <v>26</v>
      </c>
      <c r="H1628" s="20"/>
      <c r="I1628" s="20"/>
      <c r="J1628" s="19">
        <v>18.803592777269145</v>
      </c>
      <c r="K1628" s="19"/>
      <c r="L1628" s="19"/>
      <c r="M1628" s="1"/>
      <c r="N1628" s="78">
        <f t="shared" si="108"/>
        <v>3.5226983937162457E-3</v>
      </c>
      <c r="O1628" s="79" t="str">
        <f t="shared" si="109"/>
        <v/>
      </c>
      <c r="P1628" s="80" t="str">
        <f t="shared" si="110"/>
        <v/>
      </c>
      <c r="Q1628" s="72"/>
      <c r="R1628" s="68"/>
      <c r="S1628" s="69"/>
      <c r="T1628" s="71"/>
      <c r="U1628" s="36"/>
      <c r="V1628" s="36"/>
      <c r="W1628" s="36"/>
      <c r="X1628" s="36"/>
      <c r="Y1628" s="36"/>
      <c r="Z1628" s="36"/>
    </row>
    <row r="1629" spans="2:26" ht="12" customHeight="1">
      <c r="B1629" s="17">
        <v>33567</v>
      </c>
      <c r="C1629" s="18" t="s">
        <v>25</v>
      </c>
      <c r="D1629" s="27">
        <v>1.7601268605866385E-2</v>
      </c>
      <c r="E1629" s="34"/>
      <c r="F1629" s="19"/>
      <c r="G1629" s="21" t="s">
        <v>26</v>
      </c>
      <c r="H1629" s="32"/>
      <c r="I1629" s="32"/>
      <c r="J1629" s="19"/>
      <c r="K1629" s="19"/>
      <c r="L1629" s="19"/>
      <c r="M1629" s="1"/>
      <c r="N1629" s="78">
        <f t="shared" si="108"/>
        <v>3.5202537211732766E-3</v>
      </c>
      <c r="O1629" s="79" t="str">
        <f t="shared" si="109"/>
        <v/>
      </c>
      <c r="P1629" s="80" t="str">
        <f t="shared" si="110"/>
        <v/>
      </c>
      <c r="Q1629" s="72"/>
      <c r="R1629" s="68"/>
      <c r="S1629" s="69"/>
      <c r="T1629" s="71"/>
      <c r="U1629" s="36"/>
      <c r="V1629" s="36"/>
      <c r="W1629" s="36"/>
      <c r="X1629" s="36"/>
      <c r="Y1629" s="36"/>
      <c r="Z1629" s="36"/>
    </row>
    <row r="1630" spans="2:26" ht="12" customHeight="1">
      <c r="B1630" s="17">
        <v>33567</v>
      </c>
      <c r="C1630" s="18" t="s">
        <v>27</v>
      </c>
      <c r="D1630" s="27">
        <v>1.7601268605866385E-2</v>
      </c>
      <c r="E1630" s="34"/>
      <c r="F1630" s="19"/>
      <c r="G1630" s="21" t="s">
        <v>26</v>
      </c>
      <c r="H1630" s="20"/>
      <c r="I1630" s="20"/>
      <c r="J1630" s="19"/>
      <c r="K1630" s="19"/>
      <c r="L1630" s="19"/>
      <c r="M1630" s="1"/>
      <c r="N1630" s="78">
        <f t="shared" si="108"/>
        <v>3.5202537211732766E-3</v>
      </c>
      <c r="O1630" s="79" t="str">
        <f t="shared" si="109"/>
        <v/>
      </c>
      <c r="P1630" s="80" t="str">
        <f t="shared" si="110"/>
        <v/>
      </c>
      <c r="Q1630" s="72"/>
      <c r="R1630" s="68"/>
      <c r="S1630" s="69"/>
      <c r="T1630" s="71"/>
      <c r="U1630" s="36"/>
      <c r="V1630" s="36"/>
      <c r="W1630" s="36"/>
      <c r="X1630" s="36"/>
      <c r="Y1630" s="36"/>
      <c r="Z1630" s="36"/>
    </row>
    <row r="1631" spans="2:26" ht="12" customHeight="1">
      <c r="B1631" s="17">
        <v>33571</v>
      </c>
      <c r="C1631" s="18" t="s">
        <v>28</v>
      </c>
      <c r="D1631" s="27"/>
      <c r="E1631" s="34">
        <v>5.0028781126953007E-3</v>
      </c>
      <c r="F1631" s="19"/>
      <c r="G1631" s="21"/>
      <c r="H1631" s="20" t="s">
        <v>12</v>
      </c>
      <c r="I1631" s="20"/>
      <c r="J1631" s="19"/>
      <c r="K1631" s="19"/>
      <c r="L1631" s="19"/>
      <c r="M1631" s="1"/>
      <c r="N1631" s="78" t="str">
        <f t="shared" si="108"/>
        <v/>
      </c>
      <c r="O1631" s="79">
        <f t="shared" si="109"/>
        <v>1.6676260375651002E-4</v>
      </c>
      <c r="P1631" s="80" t="str">
        <f t="shared" si="110"/>
        <v/>
      </c>
      <c r="Q1631" s="72"/>
      <c r="R1631" s="68"/>
      <c r="S1631" s="69"/>
      <c r="T1631" s="71"/>
      <c r="U1631" s="36"/>
      <c r="V1631" s="36"/>
      <c r="W1631" s="36"/>
      <c r="X1631" s="36"/>
      <c r="Y1631" s="36"/>
      <c r="Z1631" s="36"/>
    </row>
    <row r="1632" spans="2:26" ht="12" customHeight="1">
      <c r="B1632" s="17">
        <v>33571</v>
      </c>
      <c r="C1632" s="18" t="s">
        <v>29</v>
      </c>
      <c r="D1632" s="27"/>
      <c r="E1632" s="34">
        <v>5.0028781126953007E-3</v>
      </c>
      <c r="F1632" s="19"/>
      <c r="G1632" s="21"/>
      <c r="H1632" s="20" t="s">
        <v>12</v>
      </c>
      <c r="I1632" s="20"/>
      <c r="J1632" s="19"/>
      <c r="K1632" s="19">
        <v>4406.3444558291567</v>
      </c>
      <c r="L1632" s="19"/>
      <c r="M1632" s="1"/>
      <c r="N1632" s="78" t="str">
        <f t="shared" si="108"/>
        <v/>
      </c>
      <c r="O1632" s="79">
        <f t="shared" si="109"/>
        <v>1.6676260375651002E-4</v>
      </c>
      <c r="P1632" s="80" t="str">
        <f t="shared" si="110"/>
        <v/>
      </c>
      <c r="Q1632" s="72"/>
      <c r="R1632" s="68"/>
      <c r="S1632" s="69"/>
      <c r="T1632" s="71"/>
      <c r="U1632" s="36"/>
      <c r="V1632" s="36"/>
      <c r="W1632" s="36"/>
      <c r="X1632" s="36"/>
      <c r="Y1632" s="36"/>
      <c r="Z1632" s="36"/>
    </row>
    <row r="1633" spans="2:26" ht="12" customHeight="1">
      <c r="B1633" s="17">
        <v>33571</v>
      </c>
      <c r="C1633" s="18" t="s">
        <v>25</v>
      </c>
      <c r="D1633" s="27">
        <v>1.7596825850164637E-2</v>
      </c>
      <c r="E1633" s="34"/>
      <c r="F1633" s="19"/>
      <c r="G1633" s="21" t="s">
        <v>26</v>
      </c>
      <c r="H1633" s="20"/>
      <c r="I1633" s="20"/>
      <c r="J1633" s="19">
        <v>18.785800569770355</v>
      </c>
      <c r="K1633" s="19"/>
      <c r="L1633" s="19"/>
      <c r="M1633" s="1"/>
      <c r="N1633" s="78">
        <f t="shared" si="108"/>
        <v>3.5193651700329274E-3</v>
      </c>
      <c r="O1633" s="79" t="str">
        <f t="shared" si="109"/>
        <v/>
      </c>
      <c r="P1633" s="80" t="str">
        <f t="shared" si="110"/>
        <v/>
      </c>
      <c r="Q1633" s="72"/>
      <c r="R1633" s="68"/>
      <c r="S1633" s="69"/>
      <c r="T1633" s="71"/>
      <c r="U1633" s="36"/>
      <c r="V1633" s="36"/>
      <c r="W1633" s="36"/>
      <c r="X1633" s="36"/>
      <c r="Y1633" s="36"/>
      <c r="Z1633" s="36"/>
    </row>
    <row r="1634" spans="2:26" ht="12" customHeight="1">
      <c r="B1634" s="17">
        <v>33571</v>
      </c>
      <c r="C1634" s="18" t="s">
        <v>27</v>
      </c>
      <c r="D1634" s="27">
        <v>1.7596825850164637E-2</v>
      </c>
      <c r="E1634" s="34"/>
      <c r="F1634" s="19"/>
      <c r="G1634" s="21" t="s">
        <v>26</v>
      </c>
      <c r="H1634" s="20"/>
      <c r="I1634" s="20"/>
      <c r="J1634" s="19"/>
      <c r="K1634" s="19"/>
      <c r="L1634" s="19"/>
      <c r="M1634" s="1"/>
      <c r="N1634" s="78">
        <f t="shared" si="108"/>
        <v>3.5193651700329274E-3</v>
      </c>
      <c r="O1634" s="79" t="str">
        <f t="shared" si="109"/>
        <v/>
      </c>
      <c r="P1634" s="80" t="str">
        <f t="shared" si="110"/>
        <v/>
      </c>
      <c r="Q1634" s="72"/>
      <c r="R1634" s="68"/>
      <c r="S1634" s="69"/>
      <c r="T1634" s="71"/>
      <c r="U1634" s="36"/>
      <c r="V1634" s="36"/>
      <c r="W1634" s="36"/>
      <c r="X1634" s="36"/>
      <c r="Y1634" s="36"/>
      <c r="Z1634" s="36"/>
    </row>
    <row r="1635" spans="2:26" ht="12" customHeight="1">
      <c r="B1635" s="17">
        <v>33573</v>
      </c>
      <c r="C1635" s="18" t="s">
        <v>24</v>
      </c>
      <c r="D1635" s="27"/>
      <c r="E1635" s="34">
        <v>5.0022466818452557E-3</v>
      </c>
      <c r="F1635" s="19"/>
      <c r="G1635" s="21"/>
      <c r="H1635" s="20" t="s">
        <v>12</v>
      </c>
      <c r="I1635" s="20"/>
      <c r="J1635" s="19"/>
      <c r="K1635" s="19"/>
      <c r="L1635" s="19"/>
      <c r="M1635" s="1"/>
      <c r="N1635" s="78" t="str">
        <f t="shared" si="108"/>
        <v/>
      </c>
      <c r="O1635" s="79">
        <f t="shared" si="109"/>
        <v>1.6674155606150853E-4</v>
      </c>
      <c r="P1635" s="80" t="str">
        <f t="shared" si="110"/>
        <v/>
      </c>
      <c r="Q1635" s="72"/>
      <c r="R1635" s="68"/>
      <c r="S1635" s="69"/>
      <c r="T1635" s="71"/>
      <c r="U1635" s="36"/>
      <c r="V1635" s="36"/>
      <c r="W1635" s="36"/>
      <c r="X1635" s="36"/>
      <c r="Y1635" s="36"/>
      <c r="Z1635" s="36"/>
    </row>
    <row r="1636" spans="2:26" ht="12" customHeight="1">
      <c r="B1636" s="17">
        <v>33573</v>
      </c>
      <c r="C1636" s="18" t="s">
        <v>24</v>
      </c>
      <c r="D1636" s="27"/>
      <c r="E1636" s="34">
        <v>5.0022466818452557E-3</v>
      </c>
      <c r="F1636" s="19"/>
      <c r="G1636" s="21"/>
      <c r="H1636" s="20" t="s">
        <v>12</v>
      </c>
      <c r="I1636" s="20"/>
      <c r="J1636" s="19"/>
      <c r="K1636" s="19"/>
      <c r="L1636" s="19"/>
      <c r="M1636" s="1"/>
      <c r="N1636" s="78" t="str">
        <f t="shared" si="108"/>
        <v/>
      </c>
      <c r="O1636" s="79">
        <f t="shared" si="109"/>
        <v>1.6674155606150853E-4</v>
      </c>
      <c r="P1636" s="80" t="str">
        <f t="shared" si="110"/>
        <v/>
      </c>
      <c r="Q1636" s="72"/>
      <c r="R1636" s="68"/>
      <c r="S1636" s="69"/>
      <c r="T1636" s="71"/>
      <c r="U1636" s="36"/>
      <c r="V1636" s="36"/>
      <c r="W1636" s="36"/>
      <c r="X1636" s="36"/>
      <c r="Y1636" s="36"/>
      <c r="Z1636" s="36"/>
    </row>
    <row r="1637" spans="2:26" ht="12" customHeight="1">
      <c r="B1637" s="17">
        <v>33574</v>
      </c>
      <c r="C1637" s="18" t="s">
        <v>24</v>
      </c>
      <c r="D1637" s="27"/>
      <c r="E1637" s="34">
        <v>5.0019309963065276E-3</v>
      </c>
      <c r="F1637" s="19"/>
      <c r="G1637" s="21"/>
      <c r="H1637" s="20" t="s">
        <v>12</v>
      </c>
      <c r="I1637" s="20"/>
      <c r="J1637" s="19"/>
      <c r="K1637" s="19">
        <v>4405.5102717945492</v>
      </c>
      <c r="L1637" s="19"/>
      <c r="M1637" s="1"/>
      <c r="N1637" s="78" t="str">
        <f t="shared" si="108"/>
        <v/>
      </c>
      <c r="O1637" s="79">
        <f t="shared" si="109"/>
        <v>1.6673103321021758E-4</v>
      </c>
      <c r="P1637" s="80" t="str">
        <f t="shared" si="110"/>
        <v/>
      </c>
      <c r="Q1637" s="72"/>
      <c r="R1637" s="68"/>
      <c r="S1637" s="69"/>
      <c r="T1637" s="71"/>
      <c r="U1637" s="36"/>
      <c r="V1637" s="36"/>
      <c r="W1637" s="36"/>
      <c r="X1637" s="36"/>
      <c r="Y1637" s="36"/>
      <c r="Z1637" s="36"/>
    </row>
    <row r="1638" spans="2:26" ht="12" customHeight="1">
      <c r="B1638" s="17">
        <v>33574</v>
      </c>
      <c r="C1638" s="18" t="s">
        <v>35</v>
      </c>
      <c r="D1638" s="27"/>
      <c r="E1638" s="34">
        <v>5.0019309963065276E-3</v>
      </c>
      <c r="F1638" s="19"/>
      <c r="G1638" s="21"/>
      <c r="H1638" s="20" t="s">
        <v>12</v>
      </c>
      <c r="I1638" s="20"/>
      <c r="J1638" s="19"/>
      <c r="K1638" s="19"/>
      <c r="L1638" s="19"/>
      <c r="M1638" s="1"/>
      <c r="N1638" s="78" t="str">
        <f t="shared" si="108"/>
        <v/>
      </c>
      <c r="O1638" s="79">
        <f t="shared" si="109"/>
        <v>1.6673103321021758E-4</v>
      </c>
      <c r="P1638" s="80" t="str">
        <f t="shared" si="110"/>
        <v/>
      </c>
      <c r="Q1638" s="72"/>
      <c r="R1638" s="68"/>
      <c r="S1638" s="69"/>
      <c r="T1638" s="71"/>
      <c r="U1638" s="36"/>
      <c r="V1638" s="36"/>
      <c r="W1638" s="36"/>
      <c r="X1638" s="36"/>
      <c r="Y1638" s="36"/>
      <c r="Z1638" s="36"/>
    </row>
    <row r="1639" spans="2:26" ht="12" customHeight="1">
      <c r="B1639" s="17">
        <v>33576</v>
      </c>
      <c r="C1639" s="18" t="s">
        <v>34</v>
      </c>
      <c r="D1639" s="27"/>
      <c r="E1639" s="34"/>
      <c r="F1639" s="19">
        <v>230</v>
      </c>
      <c r="G1639" s="21"/>
      <c r="H1639" s="20"/>
      <c r="I1639" s="20" t="s">
        <v>20</v>
      </c>
      <c r="J1639" s="19"/>
      <c r="K1639" s="19"/>
      <c r="L1639" s="19">
        <v>45851.51679948259</v>
      </c>
      <c r="M1639" s="1"/>
      <c r="N1639" s="78" t="str">
        <f t="shared" si="108"/>
        <v/>
      </c>
      <c r="O1639" s="79" t="str">
        <f t="shared" si="109"/>
        <v/>
      </c>
      <c r="P1639" s="80">
        <f t="shared" si="110"/>
        <v>7.666666666666667</v>
      </c>
      <c r="Q1639" s="72"/>
      <c r="R1639" s="68"/>
      <c r="S1639" s="69"/>
      <c r="T1639" s="71"/>
      <c r="U1639" s="36"/>
      <c r="V1639" s="36"/>
      <c r="W1639" s="36"/>
      <c r="X1639" s="36"/>
      <c r="Y1639" s="36"/>
      <c r="Z1639" s="36"/>
    </row>
    <row r="1640" spans="2:26" ht="12" customHeight="1">
      <c r="B1640" s="17">
        <v>33582</v>
      </c>
      <c r="C1640" s="18" t="s">
        <v>33</v>
      </c>
      <c r="D1640" s="27"/>
      <c r="E1640" s="34"/>
      <c r="F1640" s="19">
        <v>380</v>
      </c>
      <c r="G1640" s="21"/>
      <c r="H1640" s="20"/>
      <c r="I1640" s="20" t="s">
        <v>20</v>
      </c>
      <c r="J1640" s="19"/>
      <c r="K1640" s="19"/>
      <c r="L1640" s="19"/>
      <c r="M1640" s="1"/>
      <c r="N1640" s="78" t="str">
        <f t="shared" si="108"/>
        <v/>
      </c>
      <c r="O1640" s="79" t="str">
        <f t="shared" si="109"/>
        <v/>
      </c>
      <c r="P1640" s="80">
        <f t="shared" si="110"/>
        <v>12.666666666666666</v>
      </c>
      <c r="Q1640" s="72"/>
      <c r="R1640" s="68"/>
      <c r="S1640" s="69"/>
      <c r="T1640" s="71"/>
      <c r="U1640" s="36"/>
      <c r="V1640" s="36"/>
      <c r="W1640" s="36"/>
      <c r="X1640" s="36"/>
      <c r="Y1640" s="36"/>
      <c r="Z1640" s="36"/>
    </row>
    <row r="1641" spans="2:26" ht="12" customHeight="1">
      <c r="B1641" s="17">
        <v>33582</v>
      </c>
      <c r="C1641" s="18" t="s">
        <v>32</v>
      </c>
      <c r="D1641" s="27"/>
      <c r="E1641" s="34"/>
      <c r="F1641" s="19">
        <v>670</v>
      </c>
      <c r="G1641" s="21"/>
      <c r="H1641" s="20"/>
      <c r="I1641" s="20" t="s">
        <v>20</v>
      </c>
      <c r="J1641" s="19"/>
      <c r="K1641" s="19"/>
      <c r="L1641" s="19"/>
      <c r="M1641" s="1"/>
      <c r="N1641" s="78" t="str">
        <f t="shared" si="108"/>
        <v/>
      </c>
      <c r="O1641" s="79" t="str">
        <f t="shared" si="109"/>
        <v/>
      </c>
      <c r="P1641" s="80">
        <f t="shared" si="110"/>
        <v>22.333333333333332</v>
      </c>
      <c r="Q1641" s="72"/>
      <c r="R1641" s="68"/>
      <c r="S1641" s="69"/>
      <c r="T1641" s="71"/>
      <c r="U1641" s="36"/>
      <c r="V1641" s="36"/>
      <c r="W1641" s="36"/>
      <c r="X1641" s="36"/>
      <c r="Y1641" s="36"/>
      <c r="Z1641" s="36"/>
    </row>
    <row r="1642" spans="2:26" ht="12" customHeight="1">
      <c r="B1642" s="17">
        <v>33587</v>
      </c>
      <c r="C1642" s="18" t="s">
        <v>38</v>
      </c>
      <c r="D1642" s="27">
        <v>1.7579066038536331E-2</v>
      </c>
      <c r="E1642" s="34"/>
      <c r="F1642" s="19"/>
      <c r="G1642" s="21" t="s">
        <v>26</v>
      </c>
      <c r="H1642" s="20"/>
      <c r="I1642" s="20"/>
      <c r="J1642" s="19"/>
      <c r="K1642" s="19"/>
      <c r="L1642" s="19"/>
      <c r="M1642" s="1"/>
      <c r="N1642" s="78">
        <f t="shared" si="108"/>
        <v>3.5158132077072663E-3</v>
      </c>
      <c r="O1642" s="79" t="str">
        <f t="shared" si="109"/>
        <v/>
      </c>
      <c r="P1642" s="80" t="str">
        <f t="shared" si="110"/>
        <v/>
      </c>
      <c r="Q1642" s="72"/>
      <c r="R1642" s="68"/>
      <c r="S1642" s="69"/>
      <c r="T1642" s="71"/>
      <c r="U1642" s="36"/>
      <c r="V1642" s="36"/>
      <c r="W1642" s="36"/>
      <c r="X1642" s="36"/>
      <c r="Y1642" s="36"/>
      <c r="Z1642" s="36"/>
    </row>
    <row r="1643" spans="2:26" ht="12" customHeight="1">
      <c r="B1643" s="17">
        <v>33596</v>
      </c>
      <c r="C1643" s="18" t="s">
        <v>25</v>
      </c>
      <c r="D1643" s="27">
        <v>1.7569084022547914E-2</v>
      </c>
      <c r="E1643" s="34"/>
      <c r="F1643" s="19"/>
      <c r="G1643" s="21" t="s">
        <v>26</v>
      </c>
      <c r="H1643" s="20"/>
      <c r="I1643" s="20"/>
      <c r="J1643" s="19">
        <v>18.75618429434169</v>
      </c>
      <c r="K1643" s="19"/>
      <c r="L1643" s="19"/>
      <c r="M1643" s="1"/>
      <c r="N1643" s="78">
        <f t="shared" si="108"/>
        <v>3.5138168045095826E-3</v>
      </c>
      <c r="O1643" s="79" t="str">
        <f t="shared" si="109"/>
        <v/>
      </c>
      <c r="P1643" s="80" t="str">
        <f t="shared" si="110"/>
        <v/>
      </c>
      <c r="Q1643" s="72"/>
      <c r="R1643" s="68"/>
      <c r="S1643" s="69"/>
      <c r="T1643" s="71"/>
      <c r="U1643" s="36"/>
      <c r="V1643" s="36"/>
      <c r="W1643" s="36"/>
      <c r="X1643" s="36"/>
      <c r="Y1643" s="36"/>
      <c r="Z1643" s="36"/>
    </row>
    <row r="1644" spans="2:26" ht="12" customHeight="1">
      <c r="B1644" s="17">
        <v>33596</v>
      </c>
      <c r="C1644" s="18" t="s">
        <v>27</v>
      </c>
      <c r="D1644" s="27">
        <v>1.7569084022547914E-2</v>
      </c>
      <c r="E1644" s="34"/>
      <c r="F1644" s="19"/>
      <c r="G1644" s="21" t="s">
        <v>26</v>
      </c>
      <c r="H1644" s="20"/>
      <c r="I1644" s="20"/>
      <c r="J1644" s="19"/>
      <c r="K1644" s="19"/>
      <c r="L1644" s="19"/>
      <c r="M1644" s="1"/>
      <c r="N1644" s="78">
        <f t="shared" si="108"/>
        <v>3.5138168045095826E-3</v>
      </c>
      <c r="O1644" s="79" t="str">
        <f t="shared" si="109"/>
        <v/>
      </c>
      <c r="P1644" s="80" t="str">
        <f t="shared" si="110"/>
        <v/>
      </c>
      <c r="Q1644" s="72"/>
      <c r="R1644" s="68"/>
      <c r="S1644" s="69"/>
      <c r="T1644" s="71"/>
      <c r="U1644" s="36"/>
      <c r="V1644" s="36"/>
      <c r="W1644" s="36"/>
      <c r="X1644" s="36"/>
      <c r="Y1644" s="36"/>
      <c r="Z1644" s="36"/>
    </row>
    <row r="1645" spans="2:26" ht="12" customHeight="1">
      <c r="B1645" s="17">
        <v>33596</v>
      </c>
      <c r="C1645" s="18" t="s">
        <v>27</v>
      </c>
      <c r="D1645" s="27">
        <v>1.7569084022547914E-2</v>
      </c>
      <c r="E1645" s="34"/>
      <c r="F1645" s="19"/>
      <c r="G1645" s="21" t="s">
        <v>26</v>
      </c>
      <c r="H1645" s="20"/>
      <c r="I1645" s="20"/>
      <c r="J1645" s="19"/>
      <c r="K1645" s="19"/>
      <c r="L1645" s="19"/>
      <c r="M1645" s="1"/>
      <c r="N1645" s="78">
        <f t="shared" ref="N1645:N1708" si="111">IF(D1645&lt;&gt;"",D1645/1000*200,"")</f>
        <v>3.5138168045095826E-3</v>
      </c>
      <c r="O1645" s="79" t="str">
        <f t="shared" si="109"/>
        <v/>
      </c>
      <c r="P1645" s="80" t="str">
        <f t="shared" si="110"/>
        <v/>
      </c>
      <c r="Q1645" s="72"/>
      <c r="R1645" s="68"/>
      <c r="S1645" s="69"/>
      <c r="T1645" s="71"/>
      <c r="U1645" s="36"/>
      <c r="V1645" s="36"/>
      <c r="W1645" s="36"/>
      <c r="X1645" s="36"/>
      <c r="Y1645" s="36"/>
      <c r="Z1645" s="36"/>
    </row>
    <row r="1646" spans="2:26" ht="12" customHeight="1">
      <c r="B1646" s="17">
        <v>33596</v>
      </c>
      <c r="C1646" s="18" t="s">
        <v>27</v>
      </c>
      <c r="D1646" s="27">
        <v>1.7569084022547914E-2</v>
      </c>
      <c r="E1646" s="34"/>
      <c r="F1646" s="19"/>
      <c r="G1646" s="18" t="s">
        <v>26</v>
      </c>
      <c r="H1646" s="20"/>
      <c r="I1646" s="20"/>
      <c r="J1646" s="19">
        <v>18.75618429434169</v>
      </c>
      <c r="K1646" s="19"/>
      <c r="L1646" s="19"/>
      <c r="M1646" s="1"/>
      <c r="N1646" s="78">
        <f t="shared" si="111"/>
        <v>3.5138168045095826E-3</v>
      </c>
      <c r="O1646" s="79" t="str">
        <f t="shared" ref="O1646:O1709" si="112">IF(E1646&lt;&gt;"",E1646/30,"")</f>
        <v/>
      </c>
      <c r="P1646" s="80" t="str">
        <f t="shared" ref="P1646:P1709" si="113">IF(F1646&lt;&gt;"",F1646/30,"")</f>
        <v/>
      </c>
      <c r="Q1646" s="72"/>
      <c r="R1646" s="68"/>
      <c r="S1646" s="69"/>
      <c r="T1646" s="71"/>
      <c r="U1646" s="36"/>
      <c r="V1646" s="36"/>
      <c r="W1646" s="36"/>
      <c r="X1646" s="36"/>
      <c r="Y1646" s="36"/>
      <c r="Z1646" s="36"/>
    </row>
    <row r="1647" spans="2:26" ht="12" customHeight="1">
      <c r="B1647" s="17">
        <v>33598</v>
      </c>
      <c r="C1647" s="18" t="s">
        <v>25</v>
      </c>
      <c r="D1647" s="27">
        <v>1.7566866566633744E-2</v>
      </c>
      <c r="E1647" s="34"/>
      <c r="F1647" s="19"/>
      <c r="G1647" s="21" t="s">
        <v>26</v>
      </c>
      <c r="H1647" s="20"/>
      <c r="I1647" s="20"/>
      <c r="J1647" s="19"/>
      <c r="K1647" s="19"/>
      <c r="L1647" s="19"/>
      <c r="M1647" s="1"/>
      <c r="N1647" s="78">
        <f t="shared" si="111"/>
        <v>3.5133733133267493E-3</v>
      </c>
      <c r="O1647" s="79" t="str">
        <f t="shared" si="112"/>
        <v/>
      </c>
      <c r="P1647" s="80" t="str">
        <f t="shared" si="113"/>
        <v/>
      </c>
      <c r="Q1647" s="72"/>
      <c r="R1647" s="68"/>
      <c r="S1647" s="69"/>
      <c r="T1647" s="71"/>
      <c r="U1647" s="36"/>
      <c r="V1647" s="36"/>
      <c r="W1647" s="36"/>
      <c r="X1647" s="36"/>
      <c r="Y1647" s="36"/>
      <c r="Z1647" s="36"/>
    </row>
    <row r="1648" spans="2:26" ht="12" customHeight="1">
      <c r="B1648" s="17">
        <v>33598</v>
      </c>
      <c r="C1648" s="18" t="s">
        <v>27</v>
      </c>
      <c r="D1648" s="27">
        <v>1.7566866566633744E-2</v>
      </c>
      <c r="E1648" s="34"/>
      <c r="F1648" s="19"/>
      <c r="G1648" s="21" t="s">
        <v>26</v>
      </c>
      <c r="H1648" s="20"/>
      <c r="I1648" s="20"/>
      <c r="J1648" s="19"/>
      <c r="K1648" s="19"/>
      <c r="L1648" s="19"/>
      <c r="M1648" s="1"/>
      <c r="N1648" s="78">
        <f t="shared" si="111"/>
        <v>3.5133733133267493E-3</v>
      </c>
      <c r="O1648" s="79" t="str">
        <f t="shared" si="112"/>
        <v/>
      </c>
      <c r="P1648" s="80" t="str">
        <f t="shared" si="113"/>
        <v/>
      </c>
      <c r="Q1648" s="72"/>
      <c r="R1648" s="68"/>
      <c r="S1648" s="69"/>
      <c r="T1648" s="71"/>
      <c r="U1648" s="36"/>
      <c r="V1648" s="36"/>
      <c r="W1648" s="36"/>
      <c r="X1648" s="36"/>
      <c r="Y1648" s="36"/>
      <c r="Z1648" s="36"/>
    </row>
    <row r="1649" spans="2:26" ht="12" customHeight="1">
      <c r="B1649" s="17">
        <v>33599</v>
      </c>
      <c r="C1649" s="18" t="s">
        <v>28</v>
      </c>
      <c r="D1649" s="27"/>
      <c r="E1649" s="34">
        <v>4.9940453293895607E-3</v>
      </c>
      <c r="F1649" s="19"/>
      <c r="G1649" s="21"/>
      <c r="H1649" s="20" t="s">
        <v>12</v>
      </c>
      <c r="I1649" s="20"/>
      <c r="J1649" s="19"/>
      <c r="K1649" s="19"/>
      <c r="L1649" s="19"/>
      <c r="M1649" s="1"/>
      <c r="N1649" s="78" t="str">
        <f t="shared" si="111"/>
        <v/>
      </c>
      <c r="O1649" s="79">
        <f t="shared" si="112"/>
        <v>1.6646817764631868E-4</v>
      </c>
      <c r="P1649" s="80" t="str">
        <f t="shared" si="113"/>
        <v/>
      </c>
      <c r="Q1649" s="72"/>
      <c r="R1649" s="68"/>
      <c r="S1649" s="69"/>
      <c r="T1649" s="71"/>
      <c r="U1649" s="36"/>
      <c r="V1649" s="36"/>
      <c r="W1649" s="36"/>
      <c r="X1649" s="36"/>
      <c r="Y1649" s="36"/>
      <c r="Z1649" s="36"/>
    </row>
    <row r="1650" spans="2:26" ht="12" customHeight="1">
      <c r="B1650" s="17">
        <v>33599</v>
      </c>
      <c r="C1650" s="18" t="s">
        <v>29</v>
      </c>
      <c r="D1650" s="27"/>
      <c r="E1650" s="34">
        <v>4.9940453293895607E-3</v>
      </c>
      <c r="F1650" s="19"/>
      <c r="G1650" s="18"/>
      <c r="H1650" s="20" t="s">
        <v>12</v>
      </c>
      <c r="I1650" s="20"/>
      <c r="J1650" s="19"/>
      <c r="K1650" s="19">
        <v>4398.5648767804432</v>
      </c>
      <c r="L1650" s="19"/>
      <c r="M1650" s="1"/>
      <c r="N1650" s="78" t="str">
        <f t="shared" si="111"/>
        <v/>
      </c>
      <c r="O1650" s="79">
        <f t="shared" si="112"/>
        <v>1.6646817764631868E-4</v>
      </c>
      <c r="P1650" s="80" t="str">
        <f t="shared" si="113"/>
        <v/>
      </c>
      <c r="Q1650" s="72"/>
      <c r="R1650" s="68"/>
      <c r="S1650" s="69"/>
      <c r="T1650" s="71"/>
      <c r="U1650" s="36"/>
      <c r="V1650" s="36"/>
      <c r="W1650" s="36"/>
      <c r="X1650" s="36"/>
      <c r="Y1650" s="36"/>
      <c r="Z1650" s="36"/>
    </row>
    <row r="1651" spans="2:26" ht="12" customHeight="1">
      <c r="B1651" s="17">
        <v>33604</v>
      </c>
      <c r="C1651" s="18" t="s">
        <v>24</v>
      </c>
      <c r="D1651" s="27"/>
      <c r="E1651" s="34">
        <v>4.992469688467469E-3</v>
      </c>
      <c r="F1651" s="19"/>
      <c r="G1651" s="21"/>
      <c r="H1651" s="20" t="s">
        <v>12</v>
      </c>
      <c r="I1651" s="20"/>
      <c r="J1651" s="19"/>
      <c r="K1651" s="19"/>
      <c r="L1651" s="19"/>
      <c r="M1651" s="1"/>
      <c r="N1651" s="78" t="str">
        <f t="shared" si="111"/>
        <v/>
      </c>
      <c r="O1651" s="79">
        <f t="shared" si="112"/>
        <v>1.6641565628224898E-4</v>
      </c>
      <c r="P1651" s="80" t="str">
        <f t="shared" si="113"/>
        <v/>
      </c>
      <c r="Q1651" s="72"/>
      <c r="R1651" s="68"/>
      <c r="S1651" s="69"/>
      <c r="T1651" s="71"/>
      <c r="U1651" s="36"/>
      <c r="V1651" s="36"/>
      <c r="W1651" s="36"/>
      <c r="X1651" s="36"/>
      <c r="Y1651" s="36"/>
      <c r="Z1651" s="36"/>
    </row>
    <row r="1652" spans="2:26" ht="12" customHeight="1">
      <c r="B1652" s="17">
        <v>33604</v>
      </c>
      <c r="C1652" s="18" t="s">
        <v>24</v>
      </c>
      <c r="D1652" s="27"/>
      <c r="E1652" s="34">
        <v>4.992469688467469E-3</v>
      </c>
      <c r="F1652" s="19"/>
      <c r="G1652" s="21"/>
      <c r="H1652" s="20" t="s">
        <v>12</v>
      </c>
      <c r="I1652" s="20"/>
      <c r="J1652" s="19"/>
      <c r="K1652" s="19"/>
      <c r="L1652" s="19"/>
      <c r="M1652" s="1"/>
      <c r="N1652" s="78" t="str">
        <f t="shared" si="111"/>
        <v/>
      </c>
      <c r="O1652" s="79">
        <f t="shared" si="112"/>
        <v>1.6641565628224898E-4</v>
      </c>
      <c r="P1652" s="80" t="str">
        <f t="shared" si="113"/>
        <v/>
      </c>
      <c r="Q1652" s="72"/>
      <c r="R1652" s="68"/>
      <c r="S1652" s="69"/>
      <c r="T1652" s="71"/>
      <c r="U1652" s="36"/>
      <c r="V1652" s="36"/>
      <c r="W1652" s="36"/>
      <c r="X1652" s="36"/>
      <c r="Y1652" s="36"/>
      <c r="Z1652" s="36"/>
    </row>
    <row r="1653" spans="2:26" ht="12" customHeight="1">
      <c r="B1653" s="17">
        <v>33609</v>
      </c>
      <c r="C1653" s="18" t="s">
        <v>24</v>
      </c>
      <c r="D1653" s="27"/>
      <c r="E1653" s="34">
        <v>4.99089454466628E-3</v>
      </c>
      <c r="F1653" s="19"/>
      <c r="G1653" s="21"/>
      <c r="H1653" s="37" t="s">
        <v>12</v>
      </c>
      <c r="I1653" s="32"/>
      <c r="J1653" s="19"/>
      <c r="K1653" s="19">
        <v>4395.7897856260715</v>
      </c>
      <c r="L1653" s="19"/>
      <c r="M1653" s="1"/>
      <c r="N1653" s="78" t="str">
        <f t="shared" si="111"/>
        <v/>
      </c>
      <c r="O1653" s="79">
        <f t="shared" si="112"/>
        <v>1.6636315148887599E-4</v>
      </c>
      <c r="P1653" s="80" t="str">
        <f t="shared" si="113"/>
        <v/>
      </c>
      <c r="Q1653" s="72"/>
      <c r="R1653" s="68"/>
      <c r="S1653" s="69"/>
      <c r="T1653" s="71"/>
      <c r="U1653" s="36"/>
      <c r="V1653" s="36"/>
      <c r="W1653" s="36"/>
      <c r="X1653" s="36"/>
      <c r="Y1653" s="36"/>
      <c r="Z1653" s="36"/>
    </row>
    <row r="1654" spans="2:26" ht="12" customHeight="1">
      <c r="B1654" s="17">
        <v>33609</v>
      </c>
      <c r="C1654" s="18" t="s">
        <v>35</v>
      </c>
      <c r="D1654" s="27"/>
      <c r="E1654" s="34">
        <v>4.99089454466628E-3</v>
      </c>
      <c r="F1654" s="19"/>
      <c r="G1654" s="21"/>
      <c r="H1654" s="32" t="s">
        <v>12</v>
      </c>
      <c r="I1654" s="32"/>
      <c r="J1654" s="19"/>
      <c r="K1654" s="19"/>
      <c r="L1654" s="19"/>
      <c r="M1654" s="1"/>
      <c r="N1654" s="78" t="str">
        <f t="shared" si="111"/>
        <v/>
      </c>
      <c r="O1654" s="79">
        <f t="shared" si="112"/>
        <v>1.6636315148887599E-4</v>
      </c>
      <c r="P1654" s="80" t="str">
        <f t="shared" si="113"/>
        <v/>
      </c>
      <c r="Q1654" s="72"/>
      <c r="R1654" s="68"/>
      <c r="S1654" s="69"/>
      <c r="T1654" s="71"/>
      <c r="U1654" s="36"/>
      <c r="V1654" s="36"/>
      <c r="W1654" s="36"/>
      <c r="X1654" s="36"/>
      <c r="Y1654" s="36"/>
      <c r="Z1654" s="36"/>
    </row>
    <row r="1655" spans="2:26" ht="12" customHeight="1">
      <c r="B1655" s="17">
        <v>33617</v>
      </c>
      <c r="C1655" s="18" t="s">
        <v>38</v>
      </c>
      <c r="D1655" s="27">
        <v>1.7545814689120167E-2</v>
      </c>
      <c r="E1655" s="34"/>
      <c r="F1655" s="19"/>
      <c r="G1655" s="21" t="s">
        <v>26</v>
      </c>
      <c r="H1655" s="20"/>
      <c r="I1655" s="20"/>
      <c r="J1655" s="19">
        <v>18.731342708655312</v>
      </c>
      <c r="K1655" s="19"/>
      <c r="L1655" s="19"/>
      <c r="M1655" s="1"/>
      <c r="N1655" s="78">
        <f t="shared" si="111"/>
        <v>3.5091629378240334E-3</v>
      </c>
      <c r="O1655" s="79" t="str">
        <f t="shared" si="112"/>
        <v/>
      </c>
      <c r="P1655" s="80" t="str">
        <f t="shared" si="113"/>
        <v/>
      </c>
      <c r="Q1655" s="72"/>
      <c r="R1655" s="68"/>
      <c r="S1655" s="69"/>
      <c r="T1655" s="71"/>
      <c r="U1655" s="36"/>
      <c r="V1655" s="36"/>
      <c r="W1655" s="36"/>
      <c r="X1655" s="36"/>
      <c r="Y1655" s="36"/>
      <c r="Z1655" s="36"/>
    </row>
    <row r="1656" spans="2:26" ht="12" customHeight="1">
      <c r="B1656" s="17">
        <v>33630</v>
      </c>
      <c r="C1656" s="18" t="s">
        <v>25</v>
      </c>
      <c r="D1656" s="27">
        <v>1.7531425310713687E-2</v>
      </c>
      <c r="E1656" s="34"/>
      <c r="F1656" s="19"/>
      <c r="G1656" s="21" t="s">
        <v>26</v>
      </c>
      <c r="H1656" s="20"/>
      <c r="I1656" s="20"/>
      <c r="J1656" s="19"/>
      <c r="K1656" s="19"/>
      <c r="L1656" s="19"/>
      <c r="M1656" s="1"/>
      <c r="N1656" s="78">
        <f t="shared" si="111"/>
        <v>3.5062850621427376E-3</v>
      </c>
      <c r="O1656" s="79" t="str">
        <f t="shared" si="112"/>
        <v/>
      </c>
      <c r="P1656" s="80" t="str">
        <f t="shared" si="113"/>
        <v/>
      </c>
      <c r="Q1656" s="72"/>
      <c r="R1656" s="68"/>
      <c r="S1656" s="69"/>
      <c r="T1656" s="71"/>
      <c r="U1656" s="36"/>
      <c r="V1656" s="36"/>
      <c r="W1656" s="36"/>
      <c r="X1656" s="36"/>
      <c r="Y1656" s="36"/>
      <c r="Z1656" s="36"/>
    </row>
    <row r="1657" spans="2:26" ht="12" customHeight="1">
      <c r="B1657" s="17">
        <v>33630</v>
      </c>
      <c r="C1657" s="18" t="s">
        <v>27</v>
      </c>
      <c r="D1657" s="27">
        <v>1.7531425310713687E-2</v>
      </c>
      <c r="E1657" s="34"/>
      <c r="F1657" s="19"/>
      <c r="G1657" s="21" t="s">
        <v>26</v>
      </c>
      <c r="H1657" s="20"/>
      <c r="I1657" s="20"/>
      <c r="J1657" s="19"/>
      <c r="K1657" s="19"/>
      <c r="L1657" s="19"/>
      <c r="M1657" s="1"/>
      <c r="N1657" s="78">
        <f t="shared" si="111"/>
        <v>3.5062850621427376E-3</v>
      </c>
      <c r="O1657" s="79" t="str">
        <f t="shared" si="112"/>
        <v/>
      </c>
      <c r="P1657" s="80" t="str">
        <f t="shared" si="113"/>
        <v/>
      </c>
      <c r="Q1657" s="72"/>
      <c r="R1657" s="68"/>
      <c r="S1657" s="69"/>
      <c r="T1657" s="71"/>
      <c r="U1657" s="36"/>
      <c r="V1657" s="36"/>
      <c r="W1657" s="36"/>
      <c r="X1657" s="36"/>
      <c r="Y1657" s="36"/>
      <c r="Z1657" s="36"/>
    </row>
    <row r="1658" spans="2:26" ht="12" customHeight="1">
      <c r="B1658" s="17">
        <v>33634</v>
      </c>
      <c r="C1658" s="18" t="s">
        <v>28</v>
      </c>
      <c r="D1658" s="27"/>
      <c r="E1658" s="34">
        <v>7.5999999999999998E-2</v>
      </c>
      <c r="F1658" s="19"/>
      <c r="G1658" s="21"/>
      <c r="H1658" s="20" t="s">
        <v>12</v>
      </c>
      <c r="I1658" s="20"/>
      <c r="J1658" s="19"/>
      <c r="K1658" s="19"/>
      <c r="L1658" s="19"/>
      <c r="M1658" s="1"/>
      <c r="N1658" s="78" t="str">
        <f t="shared" si="111"/>
        <v/>
      </c>
      <c r="O1658" s="79">
        <f t="shared" si="112"/>
        <v>2.5333333333333332E-3</v>
      </c>
      <c r="P1658" s="80" t="str">
        <f t="shared" si="113"/>
        <v/>
      </c>
      <c r="Q1658" s="72"/>
      <c r="R1658" s="68"/>
      <c r="S1658" s="69"/>
      <c r="T1658" s="71"/>
      <c r="U1658" s="36"/>
      <c r="V1658" s="36"/>
      <c r="W1658" s="36"/>
      <c r="X1658" s="36"/>
      <c r="Y1658" s="36"/>
      <c r="Z1658" s="36"/>
    </row>
    <row r="1659" spans="2:26" ht="12" customHeight="1">
      <c r="B1659" s="17">
        <v>33634</v>
      </c>
      <c r="C1659" s="18" t="s">
        <v>29</v>
      </c>
      <c r="D1659" s="27"/>
      <c r="E1659" s="34">
        <v>4.9830262769860563E-3</v>
      </c>
      <c r="F1659" s="19"/>
      <c r="G1659" s="21"/>
      <c r="H1659" s="32" t="s">
        <v>12</v>
      </c>
      <c r="I1659" s="32"/>
      <c r="J1659" s="19"/>
      <c r="K1659" s="19">
        <v>4388.8597151968615</v>
      </c>
      <c r="L1659" s="19"/>
      <c r="M1659" s="1"/>
      <c r="N1659" s="78" t="str">
        <f t="shared" si="111"/>
        <v/>
      </c>
      <c r="O1659" s="79">
        <f t="shared" si="112"/>
        <v>1.6610087589953522E-4</v>
      </c>
      <c r="P1659" s="80" t="str">
        <f t="shared" si="113"/>
        <v/>
      </c>
      <c r="Q1659" s="72"/>
      <c r="R1659" s="68"/>
      <c r="S1659" s="69"/>
      <c r="T1659" s="71"/>
      <c r="U1659" s="36"/>
      <c r="V1659" s="36"/>
      <c r="W1659" s="36"/>
      <c r="X1659" s="36"/>
      <c r="Y1659" s="36"/>
      <c r="Z1659" s="36"/>
    </row>
    <row r="1660" spans="2:26" ht="12" customHeight="1">
      <c r="B1660" s="17">
        <v>33637</v>
      </c>
      <c r="C1660" s="18" t="s">
        <v>24</v>
      </c>
      <c r="D1660" s="27"/>
      <c r="E1660" s="34">
        <v>4.9820829188337475E-3</v>
      </c>
      <c r="F1660" s="19"/>
      <c r="G1660" s="21"/>
      <c r="H1660" s="20" t="s">
        <v>12</v>
      </c>
      <c r="I1660" s="20"/>
      <c r="J1660" s="19"/>
      <c r="K1660" s="19"/>
      <c r="L1660" s="19"/>
      <c r="M1660" s="1"/>
      <c r="N1660" s="78" t="str">
        <f t="shared" si="111"/>
        <v/>
      </c>
      <c r="O1660" s="79">
        <f t="shared" si="112"/>
        <v>1.6606943062779159E-4</v>
      </c>
      <c r="P1660" s="80" t="str">
        <f t="shared" si="113"/>
        <v/>
      </c>
      <c r="Q1660" s="72"/>
      <c r="R1660" s="68"/>
      <c r="S1660" s="69"/>
      <c r="T1660" s="71"/>
      <c r="U1660" s="36"/>
      <c r="V1660" s="36"/>
      <c r="W1660" s="36"/>
      <c r="X1660" s="36"/>
      <c r="Y1660" s="36"/>
      <c r="Z1660" s="36"/>
    </row>
    <row r="1661" spans="2:26" ht="12" customHeight="1">
      <c r="B1661" s="17">
        <v>33637</v>
      </c>
      <c r="C1661" s="18" t="s">
        <v>35</v>
      </c>
      <c r="D1661" s="27"/>
      <c r="E1661" s="34">
        <v>0.11</v>
      </c>
      <c r="F1661" s="19"/>
      <c r="G1661" s="21"/>
      <c r="H1661" s="20" t="s">
        <v>12</v>
      </c>
      <c r="I1661" s="20"/>
      <c r="J1661" s="19"/>
      <c r="K1661" s="19"/>
      <c r="L1661" s="19"/>
      <c r="M1661" s="1"/>
      <c r="N1661" s="78" t="str">
        <f t="shared" si="111"/>
        <v/>
      </c>
      <c r="O1661" s="79">
        <f t="shared" si="112"/>
        <v>3.6666666666666666E-3</v>
      </c>
      <c r="P1661" s="80" t="str">
        <f t="shared" si="113"/>
        <v/>
      </c>
      <c r="Q1661" s="72"/>
      <c r="R1661" s="68"/>
      <c r="S1661" s="69"/>
      <c r="T1661" s="71"/>
      <c r="U1661" s="36"/>
      <c r="V1661" s="36"/>
      <c r="W1661" s="36"/>
      <c r="X1661" s="36"/>
      <c r="Y1661" s="36"/>
      <c r="Z1661" s="36"/>
    </row>
    <row r="1662" spans="2:26" ht="12" customHeight="1">
      <c r="B1662" s="17">
        <v>33637</v>
      </c>
      <c r="C1662" s="18" t="s">
        <v>25</v>
      </c>
      <c r="D1662" s="27">
        <v>1.7523682072391279E-2</v>
      </c>
      <c r="E1662" s="34"/>
      <c r="F1662" s="19"/>
      <c r="G1662" s="21" t="s">
        <v>26</v>
      </c>
      <c r="H1662" s="20"/>
      <c r="I1662" s="20"/>
      <c r="J1662" s="19">
        <v>18.707714644850149</v>
      </c>
      <c r="K1662" s="19"/>
      <c r="L1662" s="19"/>
      <c r="M1662" s="1"/>
      <c r="N1662" s="78">
        <f t="shared" si="111"/>
        <v>3.5047364144782556E-3</v>
      </c>
      <c r="O1662" s="79" t="str">
        <f t="shared" si="112"/>
        <v/>
      </c>
      <c r="P1662" s="80" t="str">
        <f t="shared" si="113"/>
        <v/>
      </c>
      <c r="Q1662" s="72"/>
      <c r="R1662" s="68"/>
      <c r="S1662" s="69"/>
      <c r="T1662" s="71"/>
      <c r="U1662" s="36"/>
      <c r="V1662" s="36"/>
      <c r="W1662" s="36"/>
      <c r="X1662" s="36"/>
      <c r="Y1662" s="36"/>
      <c r="Z1662" s="36"/>
    </row>
    <row r="1663" spans="2:26" ht="12" customHeight="1">
      <c r="B1663" s="17">
        <v>33637</v>
      </c>
      <c r="C1663" s="18" t="s">
        <v>27</v>
      </c>
      <c r="D1663" s="27">
        <v>1.7523682072391279E-2</v>
      </c>
      <c r="E1663" s="34"/>
      <c r="F1663" s="19"/>
      <c r="G1663" s="21" t="s">
        <v>26</v>
      </c>
      <c r="H1663" s="20"/>
      <c r="I1663" s="20"/>
      <c r="J1663" s="19"/>
      <c r="K1663" s="19"/>
      <c r="L1663" s="19"/>
      <c r="M1663" s="1"/>
      <c r="N1663" s="78">
        <f t="shared" si="111"/>
        <v>3.5047364144782556E-3</v>
      </c>
      <c r="O1663" s="79" t="str">
        <f t="shared" si="112"/>
        <v/>
      </c>
      <c r="P1663" s="80" t="str">
        <f t="shared" si="113"/>
        <v/>
      </c>
      <c r="Q1663" s="72"/>
      <c r="R1663" s="68"/>
      <c r="S1663" s="69"/>
      <c r="T1663" s="71"/>
      <c r="U1663" s="36"/>
      <c r="V1663" s="36"/>
      <c r="W1663" s="36"/>
      <c r="X1663" s="36"/>
      <c r="Y1663" s="36"/>
      <c r="Z1663" s="36"/>
    </row>
    <row r="1664" spans="2:26" ht="12" customHeight="1">
      <c r="B1664" s="17">
        <v>33639</v>
      </c>
      <c r="C1664" s="18" t="s">
        <v>24</v>
      </c>
      <c r="D1664" s="27"/>
      <c r="E1664" s="34">
        <v>4.9814541126182894E-3</v>
      </c>
      <c r="F1664" s="19"/>
      <c r="G1664" s="18"/>
      <c r="H1664" s="20" t="s">
        <v>12</v>
      </c>
      <c r="I1664" s="20"/>
      <c r="J1664" s="19"/>
      <c r="K1664" s="19"/>
      <c r="L1664" s="19"/>
      <c r="M1664" s="1"/>
      <c r="N1664" s="78" t="str">
        <f t="shared" si="111"/>
        <v/>
      </c>
      <c r="O1664" s="79">
        <f t="shared" si="112"/>
        <v>1.6604847042060966E-4</v>
      </c>
      <c r="P1664" s="80" t="str">
        <f t="shared" si="113"/>
        <v/>
      </c>
      <c r="Q1664" s="72"/>
      <c r="R1664" s="68"/>
      <c r="S1664" s="69"/>
      <c r="T1664" s="71"/>
      <c r="U1664" s="36"/>
      <c r="V1664" s="36"/>
      <c r="W1664" s="36"/>
      <c r="X1664" s="36"/>
      <c r="Y1664" s="36"/>
      <c r="Z1664" s="36"/>
    </row>
    <row r="1665" spans="2:26" ht="12" customHeight="1">
      <c r="B1665" s="17">
        <v>33639</v>
      </c>
      <c r="C1665" s="18" t="s">
        <v>24</v>
      </c>
      <c r="D1665" s="27"/>
      <c r="E1665" s="34">
        <v>4.9814541126182894E-3</v>
      </c>
      <c r="F1665" s="19"/>
      <c r="G1665" s="21"/>
      <c r="H1665" s="20" t="s">
        <v>12</v>
      </c>
      <c r="I1665" s="20"/>
      <c r="J1665" s="19"/>
      <c r="K1665" s="19">
        <v>4387.4750127137086</v>
      </c>
      <c r="L1665" s="19"/>
      <c r="M1665" s="1"/>
      <c r="N1665" s="78" t="str">
        <f t="shared" si="111"/>
        <v/>
      </c>
      <c r="O1665" s="79">
        <f t="shared" si="112"/>
        <v>1.6604847042060966E-4</v>
      </c>
      <c r="P1665" s="80" t="str">
        <f t="shared" si="113"/>
        <v/>
      </c>
      <c r="Q1665" s="72"/>
      <c r="R1665" s="68"/>
      <c r="S1665" s="69"/>
      <c r="T1665" s="71"/>
      <c r="U1665" s="36"/>
      <c r="V1665" s="36"/>
      <c r="W1665" s="36"/>
      <c r="X1665" s="36"/>
      <c r="Y1665" s="36"/>
      <c r="Z1665" s="36"/>
    </row>
    <row r="1666" spans="2:26" ht="12" customHeight="1">
      <c r="B1666" s="17">
        <v>33648</v>
      </c>
      <c r="C1666" s="18" t="s">
        <v>38</v>
      </c>
      <c r="D1666" s="27">
        <v>1.7511521035701198E-2</v>
      </c>
      <c r="E1666" s="34"/>
      <c r="F1666" s="19"/>
      <c r="G1666" s="21" t="s">
        <v>26</v>
      </c>
      <c r="H1666" s="20"/>
      <c r="I1666" s="20"/>
      <c r="J1666" s="19"/>
      <c r="K1666" s="19"/>
      <c r="L1666" s="19"/>
      <c r="M1666" s="1"/>
      <c r="N1666" s="78">
        <f t="shared" si="111"/>
        <v>3.5023042071402393E-3</v>
      </c>
      <c r="O1666" s="79" t="str">
        <f t="shared" si="112"/>
        <v/>
      </c>
      <c r="P1666" s="80" t="str">
        <f t="shared" si="113"/>
        <v/>
      </c>
      <c r="Q1666" s="72"/>
      <c r="R1666" s="68"/>
      <c r="S1666" s="69"/>
      <c r="T1666" s="71"/>
      <c r="U1666" s="36"/>
      <c r="V1666" s="36"/>
      <c r="W1666" s="36"/>
      <c r="X1666" s="36"/>
      <c r="Y1666" s="36"/>
      <c r="Z1666" s="36"/>
    </row>
    <row r="1667" spans="2:26" ht="12" customHeight="1">
      <c r="B1667" s="17">
        <v>33660</v>
      </c>
      <c r="C1667" s="18" t="s">
        <v>25</v>
      </c>
      <c r="D1667" s="27">
        <v>1.7498264075213918E-2</v>
      </c>
      <c r="E1667" s="34"/>
      <c r="F1667" s="19"/>
      <c r="G1667" s="21" t="s">
        <v>26</v>
      </c>
      <c r="H1667" s="20"/>
      <c r="I1667" s="20"/>
      <c r="J1667" s="19">
        <v>18.680579215431074</v>
      </c>
      <c r="K1667" s="19"/>
      <c r="L1667" s="19"/>
      <c r="M1667" s="1"/>
      <c r="N1667" s="78">
        <f t="shared" si="111"/>
        <v>3.4996528150427835E-3</v>
      </c>
      <c r="O1667" s="79" t="str">
        <f t="shared" si="112"/>
        <v/>
      </c>
      <c r="P1667" s="80" t="str">
        <f t="shared" si="113"/>
        <v/>
      </c>
      <c r="Q1667" s="72"/>
      <c r="R1667" s="68"/>
      <c r="S1667" s="69"/>
      <c r="T1667" s="71"/>
      <c r="U1667" s="36"/>
      <c r="V1667" s="36"/>
      <c r="W1667" s="36"/>
      <c r="X1667" s="36"/>
      <c r="Y1667" s="36"/>
      <c r="Z1667" s="36"/>
    </row>
    <row r="1668" spans="2:26" ht="12" customHeight="1">
      <c r="B1668" s="17">
        <v>33660</v>
      </c>
      <c r="C1668" s="18" t="s">
        <v>27</v>
      </c>
      <c r="D1668" s="27">
        <v>1.7498264075213918E-2</v>
      </c>
      <c r="E1668" s="34"/>
      <c r="F1668" s="19"/>
      <c r="G1668" s="18" t="s">
        <v>26</v>
      </c>
      <c r="H1668" s="20"/>
      <c r="I1668" s="20"/>
      <c r="J1668" s="19"/>
      <c r="K1668" s="19"/>
      <c r="L1668" s="19"/>
      <c r="M1668" s="1"/>
      <c r="N1668" s="78">
        <f t="shared" si="111"/>
        <v>3.4996528150427835E-3</v>
      </c>
      <c r="O1668" s="79" t="str">
        <f t="shared" si="112"/>
        <v/>
      </c>
      <c r="P1668" s="80" t="str">
        <f t="shared" si="113"/>
        <v/>
      </c>
      <c r="Q1668" s="72"/>
      <c r="R1668" s="68"/>
      <c r="S1668" s="69"/>
      <c r="T1668" s="71"/>
      <c r="U1668" s="36"/>
      <c r="V1668" s="36"/>
      <c r="W1668" s="36"/>
      <c r="X1668" s="36"/>
      <c r="Y1668" s="36"/>
      <c r="Z1668" s="36"/>
    </row>
    <row r="1669" spans="2:26" ht="12" customHeight="1">
      <c r="B1669" s="17">
        <v>33662</v>
      </c>
      <c r="C1669" s="18" t="s">
        <v>28</v>
      </c>
      <c r="D1669" s="27"/>
      <c r="E1669" s="34">
        <v>4.9742285428978046E-3</v>
      </c>
      <c r="F1669" s="19"/>
      <c r="G1669" s="21"/>
      <c r="H1669" s="20" t="s">
        <v>12</v>
      </c>
      <c r="I1669" s="20"/>
      <c r="J1669" s="19"/>
      <c r="K1669" s="19"/>
      <c r="L1669" s="19"/>
      <c r="M1669" s="1"/>
      <c r="N1669" s="78" t="str">
        <f t="shared" si="111"/>
        <v/>
      </c>
      <c r="O1669" s="79">
        <f t="shared" si="112"/>
        <v>1.6580761809659349E-4</v>
      </c>
      <c r="P1669" s="80" t="str">
        <f t="shared" si="113"/>
        <v/>
      </c>
      <c r="Q1669" s="72"/>
      <c r="R1669" s="68"/>
      <c r="S1669" s="69"/>
      <c r="T1669" s="71"/>
      <c r="U1669" s="36"/>
      <c r="V1669" s="36"/>
      <c r="W1669" s="36"/>
      <c r="X1669" s="36"/>
      <c r="Y1669" s="36"/>
      <c r="Z1669" s="36"/>
    </row>
    <row r="1670" spans="2:26" ht="12" customHeight="1">
      <c r="B1670" s="17">
        <v>33662</v>
      </c>
      <c r="C1670" s="18" t="s">
        <v>29</v>
      </c>
      <c r="D1670" s="27"/>
      <c r="E1670" s="34">
        <v>4.9742285428978046E-3</v>
      </c>
      <c r="F1670" s="19"/>
      <c r="G1670" s="21"/>
      <c r="H1670" s="20" t="s">
        <v>12</v>
      </c>
      <c r="I1670" s="20"/>
      <c r="J1670" s="19"/>
      <c r="K1670" s="19">
        <v>4381.1110061637046</v>
      </c>
      <c r="L1670" s="19"/>
      <c r="M1670" s="1"/>
      <c r="N1670" s="78" t="str">
        <f t="shared" si="111"/>
        <v/>
      </c>
      <c r="O1670" s="79">
        <f t="shared" si="112"/>
        <v>1.6580761809659349E-4</v>
      </c>
      <c r="P1670" s="80" t="str">
        <f t="shared" si="113"/>
        <v/>
      </c>
      <c r="Q1670" s="72"/>
      <c r="R1670" s="68"/>
      <c r="S1670" s="69"/>
      <c r="T1670" s="71"/>
      <c r="U1670" s="36"/>
      <c r="V1670" s="36"/>
      <c r="W1670" s="36"/>
      <c r="X1670" s="36"/>
      <c r="Y1670" s="36"/>
      <c r="Z1670" s="36"/>
    </row>
    <row r="1671" spans="2:26" ht="12" customHeight="1">
      <c r="B1671" s="17">
        <v>33665</v>
      </c>
      <c r="C1671" s="18" t="s">
        <v>24</v>
      </c>
      <c r="D1671" s="27"/>
      <c r="E1671" s="34">
        <v>4.973286850282403E-3</v>
      </c>
      <c r="F1671" s="19"/>
      <c r="G1671" s="21"/>
      <c r="H1671" s="20" t="s">
        <v>12</v>
      </c>
      <c r="I1671" s="20"/>
      <c r="J1671" s="19"/>
      <c r="K1671" s="19"/>
      <c r="L1671" s="19"/>
      <c r="M1671" s="1"/>
      <c r="N1671" s="78" t="str">
        <f t="shared" si="111"/>
        <v/>
      </c>
      <c r="O1671" s="79">
        <f t="shared" si="112"/>
        <v>1.6577622834274678E-4</v>
      </c>
      <c r="P1671" s="80" t="str">
        <f t="shared" si="113"/>
        <v/>
      </c>
      <c r="Q1671" s="72"/>
      <c r="R1671" s="68"/>
      <c r="S1671" s="69"/>
      <c r="T1671" s="71"/>
      <c r="U1671" s="36"/>
      <c r="V1671" s="36"/>
      <c r="W1671" s="36"/>
      <c r="X1671" s="36"/>
      <c r="Y1671" s="36"/>
      <c r="Z1671" s="36"/>
    </row>
    <row r="1672" spans="2:26" ht="12" customHeight="1">
      <c r="B1672" s="17">
        <v>33665</v>
      </c>
      <c r="C1672" s="18" t="s">
        <v>35</v>
      </c>
      <c r="D1672" s="27"/>
      <c r="E1672" s="34">
        <v>0.16</v>
      </c>
      <c r="F1672" s="19"/>
      <c r="G1672" s="18"/>
      <c r="H1672" s="20" t="s">
        <v>12</v>
      </c>
      <c r="I1672" s="20"/>
      <c r="J1672" s="19"/>
      <c r="K1672" s="19"/>
      <c r="L1672" s="19"/>
      <c r="M1672" s="1"/>
      <c r="N1672" s="78" t="str">
        <f t="shared" si="111"/>
        <v/>
      </c>
      <c r="O1672" s="79">
        <f t="shared" si="112"/>
        <v>5.3333333333333332E-3</v>
      </c>
      <c r="P1672" s="80" t="str">
        <f t="shared" si="113"/>
        <v/>
      </c>
      <c r="Q1672" s="72"/>
      <c r="R1672" s="68"/>
      <c r="S1672" s="69"/>
      <c r="T1672" s="71"/>
      <c r="U1672" s="36"/>
      <c r="V1672" s="36"/>
      <c r="W1672" s="36"/>
      <c r="X1672" s="36"/>
      <c r="Y1672" s="36"/>
      <c r="Z1672" s="36"/>
    </row>
    <row r="1673" spans="2:26" ht="12" customHeight="1">
      <c r="B1673" s="17">
        <v>33665</v>
      </c>
      <c r="C1673" s="18" t="s">
        <v>25</v>
      </c>
      <c r="D1673" s="27">
        <v>1.7492743304150786E-2</v>
      </c>
      <c r="E1673" s="34"/>
      <c r="F1673" s="19"/>
      <c r="G1673" s="18" t="s">
        <v>26</v>
      </c>
      <c r="H1673" s="20"/>
      <c r="I1673" s="20"/>
      <c r="J1673" s="19"/>
      <c r="K1673" s="19"/>
      <c r="L1673" s="19"/>
      <c r="M1673" s="1"/>
      <c r="N1673" s="78">
        <f t="shared" si="111"/>
        <v>3.4985486608301569E-3</v>
      </c>
      <c r="O1673" s="79" t="str">
        <f t="shared" si="112"/>
        <v/>
      </c>
      <c r="P1673" s="80" t="str">
        <f t="shared" si="113"/>
        <v/>
      </c>
      <c r="Q1673" s="72"/>
      <c r="R1673" s="68"/>
      <c r="S1673" s="69"/>
      <c r="T1673" s="71"/>
      <c r="U1673" s="36"/>
      <c r="V1673" s="36"/>
      <c r="W1673" s="36"/>
      <c r="X1673" s="36"/>
      <c r="Y1673" s="36"/>
      <c r="Z1673" s="36"/>
    </row>
    <row r="1674" spans="2:26" ht="12" customHeight="1">
      <c r="B1674" s="17">
        <v>33665</v>
      </c>
      <c r="C1674" s="18" t="s">
        <v>27</v>
      </c>
      <c r="D1674" s="27">
        <v>1.7492743304150786E-2</v>
      </c>
      <c r="E1674" s="34"/>
      <c r="F1674" s="19"/>
      <c r="G1674" s="21" t="s">
        <v>26</v>
      </c>
      <c r="H1674" s="32"/>
      <c r="I1674" s="32"/>
      <c r="J1674" s="19">
        <v>18.674685419296107</v>
      </c>
      <c r="K1674" s="19"/>
      <c r="L1674" s="19"/>
      <c r="M1674" s="1"/>
      <c r="N1674" s="78">
        <f t="shared" si="111"/>
        <v>3.4985486608301569E-3</v>
      </c>
      <c r="O1674" s="79" t="str">
        <f t="shared" si="112"/>
        <v/>
      </c>
      <c r="P1674" s="80" t="str">
        <f t="shared" si="113"/>
        <v/>
      </c>
      <c r="Q1674" s="72"/>
      <c r="R1674" s="68"/>
      <c r="S1674" s="69"/>
      <c r="T1674" s="71"/>
      <c r="U1674" s="36"/>
      <c r="V1674" s="36"/>
      <c r="W1674" s="36"/>
      <c r="X1674" s="36"/>
      <c r="Y1674" s="36"/>
      <c r="Z1674" s="36"/>
    </row>
    <row r="1675" spans="2:26" ht="12" customHeight="1">
      <c r="B1675" s="17">
        <v>33667</v>
      </c>
      <c r="C1675" s="18" t="s">
        <v>24</v>
      </c>
      <c r="D1675" s="27"/>
      <c r="E1675" s="34">
        <v>4.9726591542497076E-3</v>
      </c>
      <c r="F1675" s="19"/>
      <c r="G1675" s="18"/>
      <c r="H1675" s="20" t="s">
        <v>12</v>
      </c>
      <c r="I1675" s="20"/>
      <c r="J1675" s="19"/>
      <c r="K1675" s="19"/>
      <c r="L1675" s="19"/>
      <c r="M1675" s="1"/>
      <c r="N1675" s="78" t="str">
        <f t="shared" si="111"/>
        <v/>
      </c>
      <c r="O1675" s="79">
        <f t="shared" si="112"/>
        <v>1.6575530514165691E-4</v>
      </c>
      <c r="P1675" s="80" t="str">
        <f t="shared" si="113"/>
        <v/>
      </c>
      <c r="Q1675" s="72"/>
      <c r="R1675" s="68"/>
      <c r="S1675" s="69"/>
      <c r="T1675" s="71"/>
      <c r="U1675" s="36"/>
      <c r="V1675" s="36"/>
      <c r="W1675" s="36"/>
      <c r="X1675" s="36"/>
      <c r="Y1675" s="36"/>
      <c r="Z1675" s="36"/>
    </row>
    <row r="1676" spans="2:26" ht="12" customHeight="1">
      <c r="B1676" s="17">
        <v>33667</v>
      </c>
      <c r="C1676" s="18" t="s">
        <v>24</v>
      </c>
      <c r="D1676" s="27"/>
      <c r="E1676" s="34">
        <v>4.9726591542497076E-3</v>
      </c>
      <c r="F1676" s="19"/>
      <c r="G1676" s="21"/>
      <c r="H1676" s="20" t="s">
        <v>12</v>
      </c>
      <c r="I1676" s="20"/>
      <c r="J1676" s="19"/>
      <c r="K1676" s="19">
        <v>4379.7287484286944</v>
      </c>
      <c r="L1676" s="19"/>
      <c r="M1676" s="1"/>
      <c r="N1676" s="78" t="str">
        <f t="shared" si="111"/>
        <v/>
      </c>
      <c r="O1676" s="79">
        <f t="shared" si="112"/>
        <v>1.6575530514165691E-4</v>
      </c>
      <c r="P1676" s="80" t="str">
        <f t="shared" si="113"/>
        <v/>
      </c>
      <c r="Q1676" s="72"/>
      <c r="R1676" s="68"/>
      <c r="S1676" s="69"/>
      <c r="T1676" s="71"/>
      <c r="U1676" s="36"/>
      <c r="V1676" s="36"/>
      <c r="W1676" s="36"/>
      <c r="X1676" s="36"/>
      <c r="Y1676" s="36"/>
      <c r="Z1676" s="36"/>
    </row>
    <row r="1677" spans="2:26" ht="12" customHeight="1">
      <c r="B1677" s="17">
        <v>33679</v>
      </c>
      <c r="C1677" s="18" t="s">
        <v>38</v>
      </c>
      <c r="D1677" s="27">
        <v>1.7477294409928745E-2</v>
      </c>
      <c r="E1677" s="34"/>
      <c r="F1677" s="19"/>
      <c r="G1677" s="21" t="s">
        <v>26</v>
      </c>
      <c r="H1677" s="20"/>
      <c r="I1677" s="20"/>
      <c r="J1677" s="19"/>
      <c r="K1677" s="19"/>
      <c r="L1677" s="19"/>
      <c r="M1677" s="1"/>
      <c r="N1677" s="78">
        <f t="shared" si="111"/>
        <v>3.4954588819857487E-3</v>
      </c>
      <c r="O1677" s="79" t="str">
        <f t="shared" si="112"/>
        <v/>
      </c>
      <c r="P1677" s="80" t="str">
        <f t="shared" si="113"/>
        <v/>
      </c>
      <c r="Q1677" s="72"/>
      <c r="R1677" s="68"/>
      <c r="S1677" s="69"/>
      <c r="T1677" s="71"/>
      <c r="U1677" s="36"/>
      <c r="V1677" s="36"/>
      <c r="W1677" s="36"/>
      <c r="X1677" s="36"/>
      <c r="Y1677" s="36"/>
      <c r="Z1677" s="36"/>
    </row>
    <row r="1678" spans="2:26" ht="12" customHeight="1">
      <c r="B1678" s="17">
        <v>33689</v>
      </c>
      <c r="C1678" s="18" t="s">
        <v>25</v>
      </c>
      <c r="D1678" s="27">
        <v>1.7466267839563631E-2</v>
      </c>
      <c r="E1678" s="34"/>
      <c r="F1678" s="19"/>
      <c r="G1678" s="21" t="s">
        <v>26</v>
      </c>
      <c r="H1678" s="32"/>
      <c r="I1678" s="32"/>
      <c r="J1678" s="19"/>
      <c r="K1678" s="19"/>
      <c r="L1678" s="19"/>
      <c r="M1678" s="1"/>
      <c r="N1678" s="78">
        <f t="shared" si="111"/>
        <v>3.4932535679127259E-3</v>
      </c>
      <c r="O1678" s="79" t="str">
        <f t="shared" si="112"/>
        <v/>
      </c>
      <c r="P1678" s="80" t="str">
        <f t="shared" si="113"/>
        <v/>
      </c>
      <c r="Q1678" s="72"/>
      <c r="R1678" s="68"/>
      <c r="S1678" s="69"/>
      <c r="T1678" s="71"/>
      <c r="U1678" s="36"/>
      <c r="V1678" s="36"/>
      <c r="W1678" s="36"/>
      <c r="X1678" s="36"/>
      <c r="Y1678" s="36"/>
      <c r="Z1678" s="36"/>
    </row>
    <row r="1679" spans="2:26" ht="12" customHeight="1">
      <c r="B1679" s="17">
        <v>33689</v>
      </c>
      <c r="C1679" s="18" t="s">
        <v>27</v>
      </c>
      <c r="D1679" s="27">
        <v>1.7466267839563631E-2</v>
      </c>
      <c r="E1679" s="34"/>
      <c r="F1679" s="19"/>
      <c r="G1679" s="21" t="s">
        <v>26</v>
      </c>
      <c r="H1679" s="20"/>
      <c r="I1679" s="20"/>
      <c r="J1679" s="19">
        <v>18.646421071966579</v>
      </c>
      <c r="K1679" s="19"/>
      <c r="L1679" s="19"/>
      <c r="M1679" s="1"/>
      <c r="N1679" s="78">
        <f t="shared" si="111"/>
        <v>3.4932535679127259E-3</v>
      </c>
      <c r="O1679" s="79" t="str">
        <f t="shared" si="112"/>
        <v/>
      </c>
      <c r="P1679" s="80" t="str">
        <f t="shared" si="113"/>
        <v/>
      </c>
      <c r="Q1679" s="72"/>
      <c r="R1679" s="68"/>
      <c r="S1679" s="69"/>
      <c r="T1679" s="71"/>
      <c r="U1679" s="36"/>
      <c r="V1679" s="36"/>
      <c r="W1679" s="36"/>
      <c r="X1679" s="36"/>
      <c r="Y1679" s="36"/>
      <c r="Z1679" s="36"/>
    </row>
    <row r="1680" spans="2:26" ht="12" customHeight="1">
      <c r="B1680" s="17">
        <v>33689</v>
      </c>
      <c r="C1680" s="18" t="s">
        <v>27</v>
      </c>
      <c r="D1680" s="27">
        <v>1.7466267839563631E-2</v>
      </c>
      <c r="E1680" s="34"/>
      <c r="F1680" s="19"/>
      <c r="G1680" s="18" t="s">
        <v>26</v>
      </c>
      <c r="H1680" s="20"/>
      <c r="I1680" s="20"/>
      <c r="J1680" s="19"/>
      <c r="K1680" s="19"/>
      <c r="L1680" s="19"/>
      <c r="M1680" s="1"/>
      <c r="N1680" s="78">
        <f t="shared" si="111"/>
        <v>3.4932535679127259E-3</v>
      </c>
      <c r="O1680" s="79" t="str">
        <f t="shared" si="112"/>
        <v/>
      </c>
      <c r="P1680" s="80" t="str">
        <f t="shared" si="113"/>
        <v/>
      </c>
      <c r="Q1680" s="72"/>
      <c r="R1680" s="68"/>
      <c r="S1680" s="69"/>
      <c r="T1680" s="71"/>
      <c r="U1680" s="36"/>
      <c r="V1680" s="36"/>
      <c r="W1680" s="36"/>
      <c r="X1680" s="36"/>
      <c r="Y1680" s="36"/>
      <c r="Z1680" s="36"/>
    </row>
    <row r="1681" spans="2:26" ht="12" customHeight="1">
      <c r="B1681" s="17">
        <v>33689</v>
      </c>
      <c r="C1681" s="18" t="s">
        <v>27</v>
      </c>
      <c r="D1681" s="27">
        <v>1.7466267839563631E-2</v>
      </c>
      <c r="E1681" s="34"/>
      <c r="F1681" s="19"/>
      <c r="G1681" s="21" t="s">
        <v>26</v>
      </c>
      <c r="H1681" s="20"/>
      <c r="I1681" s="20"/>
      <c r="J1681" s="19"/>
      <c r="K1681" s="19"/>
      <c r="L1681" s="19"/>
      <c r="M1681" s="1"/>
      <c r="N1681" s="78">
        <f t="shared" si="111"/>
        <v>3.4932535679127259E-3</v>
      </c>
      <c r="O1681" s="79" t="str">
        <f t="shared" si="112"/>
        <v/>
      </c>
      <c r="P1681" s="80" t="str">
        <f t="shared" si="113"/>
        <v/>
      </c>
      <c r="Q1681" s="72"/>
      <c r="R1681" s="68"/>
      <c r="S1681" s="69"/>
      <c r="T1681" s="71"/>
      <c r="U1681" s="36"/>
      <c r="V1681" s="36"/>
      <c r="W1681" s="36"/>
      <c r="X1681" s="36"/>
      <c r="Y1681" s="36"/>
      <c r="Z1681" s="36"/>
    </row>
    <row r="1682" spans="2:26" ht="12" customHeight="1">
      <c r="B1682" s="17">
        <v>33693</v>
      </c>
      <c r="C1682" s="18" t="s">
        <v>25</v>
      </c>
      <c r="D1682" s="27">
        <v>1.7461859159554814E-2</v>
      </c>
      <c r="E1682" s="34"/>
      <c r="F1682" s="19"/>
      <c r="G1682" s="21" t="s">
        <v>26</v>
      </c>
      <c r="H1682" s="20"/>
      <c r="I1682" s="20"/>
      <c r="J1682" s="19">
        <v>18.641714508173383</v>
      </c>
      <c r="K1682" s="19"/>
      <c r="L1682" s="19"/>
      <c r="M1682" s="1"/>
      <c r="N1682" s="78">
        <f t="shared" si="111"/>
        <v>3.4923718319109631E-3</v>
      </c>
      <c r="O1682" s="79" t="str">
        <f t="shared" si="112"/>
        <v/>
      </c>
      <c r="P1682" s="80" t="str">
        <f t="shared" si="113"/>
        <v/>
      </c>
      <c r="Q1682" s="72"/>
      <c r="R1682" s="68"/>
      <c r="S1682" s="69"/>
      <c r="T1682" s="71"/>
      <c r="U1682" s="36"/>
      <c r="V1682" s="36"/>
      <c r="W1682" s="36"/>
      <c r="X1682" s="36"/>
      <c r="Y1682" s="36"/>
      <c r="Z1682" s="36"/>
    </row>
    <row r="1683" spans="2:26" ht="12" customHeight="1">
      <c r="B1683" s="17">
        <v>33693</v>
      </c>
      <c r="C1683" s="18" t="s">
        <v>27</v>
      </c>
      <c r="D1683" s="27">
        <v>1.7461859159554814E-2</v>
      </c>
      <c r="E1683" s="34"/>
      <c r="F1683" s="19"/>
      <c r="G1683" s="21" t="s">
        <v>26</v>
      </c>
      <c r="H1683" s="20"/>
      <c r="I1683" s="20"/>
      <c r="J1683" s="19"/>
      <c r="K1683" s="19"/>
      <c r="L1683" s="19"/>
      <c r="M1683" s="1"/>
      <c r="N1683" s="78">
        <f t="shared" si="111"/>
        <v>3.4923718319109631E-3</v>
      </c>
      <c r="O1683" s="79" t="str">
        <f t="shared" si="112"/>
        <v/>
      </c>
      <c r="P1683" s="80" t="str">
        <f t="shared" si="113"/>
        <v/>
      </c>
      <c r="Q1683" s="72"/>
      <c r="R1683" s="68"/>
      <c r="S1683" s="69"/>
      <c r="T1683" s="71"/>
      <c r="U1683" s="36"/>
      <c r="V1683" s="36"/>
      <c r="W1683" s="36"/>
      <c r="X1683" s="36"/>
      <c r="Y1683" s="36"/>
      <c r="Z1683" s="36"/>
    </row>
    <row r="1684" spans="2:26" ht="12" customHeight="1">
      <c r="B1684" s="17">
        <v>33694</v>
      </c>
      <c r="C1684" s="18" t="s">
        <v>28</v>
      </c>
      <c r="D1684" s="27"/>
      <c r="E1684" s="34">
        <v>4.9641930077541302E-3</v>
      </c>
      <c r="F1684" s="19"/>
      <c r="G1684" s="21"/>
      <c r="H1684" s="20" t="s">
        <v>12</v>
      </c>
      <c r="I1684" s="20"/>
      <c r="J1684" s="19"/>
      <c r="K1684" s="19"/>
      <c r="L1684" s="19"/>
      <c r="M1684" s="1"/>
      <c r="N1684" s="78" t="str">
        <f t="shared" si="111"/>
        <v/>
      </c>
      <c r="O1684" s="79">
        <f t="shared" si="112"/>
        <v>1.6547310025847101E-4</v>
      </c>
      <c r="P1684" s="80" t="str">
        <f t="shared" si="113"/>
        <v/>
      </c>
      <c r="Q1684" s="72"/>
      <c r="R1684" s="68"/>
      <c r="S1684" s="69"/>
      <c r="T1684" s="71"/>
      <c r="U1684" s="36"/>
      <c r="V1684" s="36"/>
      <c r="W1684" s="36"/>
      <c r="X1684" s="36"/>
      <c r="Y1684" s="36"/>
      <c r="Z1684" s="36"/>
    </row>
    <row r="1685" spans="2:26" ht="12" customHeight="1">
      <c r="B1685" s="17">
        <v>33694</v>
      </c>
      <c r="C1685" s="18" t="s">
        <v>29</v>
      </c>
      <c r="D1685" s="27"/>
      <c r="E1685" s="34">
        <v>4.9641930077541302E-3</v>
      </c>
      <c r="F1685" s="19"/>
      <c r="G1685" s="18"/>
      <c r="H1685" s="20" t="s">
        <v>12</v>
      </c>
      <c r="I1685" s="20"/>
      <c r="J1685" s="19"/>
      <c r="K1685" s="19">
        <v>4372.2720891152567</v>
      </c>
      <c r="L1685" s="19"/>
      <c r="M1685" s="1"/>
      <c r="N1685" s="78" t="str">
        <f t="shared" si="111"/>
        <v/>
      </c>
      <c r="O1685" s="79">
        <f t="shared" si="112"/>
        <v>1.6547310025847101E-4</v>
      </c>
      <c r="P1685" s="80" t="str">
        <f t="shared" si="113"/>
        <v/>
      </c>
      <c r="Q1685" s="72"/>
      <c r="R1685" s="68"/>
      <c r="S1685" s="69"/>
      <c r="T1685" s="71"/>
      <c r="U1685" s="36"/>
      <c r="V1685" s="36"/>
      <c r="W1685" s="36"/>
      <c r="X1685" s="36"/>
      <c r="Y1685" s="36"/>
      <c r="Z1685" s="36"/>
    </row>
    <row r="1686" spans="2:26" ht="12" customHeight="1">
      <c r="B1686" s="17">
        <v>33695</v>
      </c>
      <c r="C1686" s="18" t="s">
        <v>24</v>
      </c>
      <c r="D1686" s="27"/>
      <c r="E1686" s="34">
        <v>4.9638797237352332E-3</v>
      </c>
      <c r="F1686" s="19"/>
      <c r="G1686" s="18"/>
      <c r="H1686" s="20" t="s">
        <v>12</v>
      </c>
      <c r="I1686" s="20"/>
      <c r="J1686" s="19"/>
      <c r="K1686" s="19"/>
      <c r="L1686" s="19"/>
      <c r="M1686" s="1"/>
      <c r="N1686" s="78" t="str">
        <f t="shared" si="111"/>
        <v/>
      </c>
      <c r="O1686" s="79">
        <f t="shared" si="112"/>
        <v>1.6546265745784111E-4</v>
      </c>
      <c r="P1686" s="80" t="str">
        <f t="shared" si="113"/>
        <v/>
      </c>
      <c r="Q1686" s="72"/>
      <c r="R1686" s="68"/>
      <c r="S1686" s="69"/>
      <c r="T1686" s="71"/>
      <c r="U1686" s="36"/>
      <c r="V1686" s="36"/>
      <c r="W1686" s="36"/>
      <c r="X1686" s="36"/>
      <c r="Y1686" s="36"/>
      <c r="Z1686" s="36"/>
    </row>
    <row r="1687" spans="2:26" ht="12" customHeight="1">
      <c r="B1687" s="17">
        <v>33695</v>
      </c>
      <c r="C1687" s="18" t="s">
        <v>24</v>
      </c>
      <c r="D1687" s="27"/>
      <c r="E1687" s="34">
        <v>4.9638797237352332E-3</v>
      </c>
      <c r="F1687" s="19"/>
      <c r="G1687" s="21"/>
      <c r="H1687" s="20" t="s">
        <v>12</v>
      </c>
      <c r="I1687" s="20"/>
      <c r="J1687" s="19"/>
      <c r="K1687" s="19"/>
      <c r="L1687" s="19"/>
      <c r="M1687" s="1"/>
      <c r="N1687" s="78" t="str">
        <f t="shared" si="111"/>
        <v/>
      </c>
      <c r="O1687" s="79">
        <f t="shared" si="112"/>
        <v>1.6546265745784111E-4</v>
      </c>
      <c r="P1687" s="80" t="str">
        <f t="shared" si="113"/>
        <v/>
      </c>
      <c r="Q1687" s="72"/>
      <c r="R1687" s="68"/>
      <c r="S1687" s="69"/>
      <c r="T1687" s="71"/>
      <c r="U1687" s="36"/>
      <c r="V1687" s="36"/>
      <c r="W1687" s="36"/>
      <c r="X1687" s="36"/>
      <c r="Y1687" s="36"/>
      <c r="Z1687" s="36"/>
    </row>
    <row r="1688" spans="2:26" ht="12" customHeight="1">
      <c r="B1688" s="17">
        <v>33695</v>
      </c>
      <c r="C1688" s="18" t="s">
        <v>24</v>
      </c>
      <c r="D1688" s="27"/>
      <c r="E1688" s="34">
        <v>4.9638797237352332E-3</v>
      </c>
      <c r="F1688" s="19"/>
      <c r="G1688" s="21"/>
      <c r="H1688" s="20" t="s">
        <v>12</v>
      </c>
      <c r="I1688" s="20"/>
      <c r="J1688" s="19"/>
      <c r="K1688" s="19">
        <v>4371.9961604860418</v>
      </c>
      <c r="L1688" s="19"/>
      <c r="M1688" s="1"/>
      <c r="N1688" s="78" t="str">
        <f t="shared" si="111"/>
        <v/>
      </c>
      <c r="O1688" s="79">
        <f t="shared" si="112"/>
        <v>1.6546265745784111E-4</v>
      </c>
      <c r="P1688" s="80" t="str">
        <f t="shared" si="113"/>
        <v/>
      </c>
      <c r="Q1688" s="72"/>
      <c r="R1688" s="68"/>
      <c r="S1688" s="69"/>
      <c r="T1688" s="71"/>
      <c r="U1688" s="36"/>
      <c r="V1688" s="36"/>
      <c r="W1688" s="36"/>
      <c r="X1688" s="36"/>
      <c r="Y1688" s="36"/>
      <c r="Z1688" s="36"/>
    </row>
    <row r="1689" spans="2:26" ht="12" customHeight="1">
      <c r="B1689" s="17">
        <v>33695</v>
      </c>
      <c r="C1689" s="18" t="s">
        <v>35</v>
      </c>
      <c r="D1689" s="27"/>
      <c r="E1689" s="34">
        <v>4.9638797237352332E-3</v>
      </c>
      <c r="F1689" s="19"/>
      <c r="G1689" s="21"/>
      <c r="H1689" s="20" t="s">
        <v>12</v>
      </c>
      <c r="I1689" s="20"/>
      <c r="J1689" s="19"/>
      <c r="K1689" s="19"/>
      <c r="L1689" s="19"/>
      <c r="M1689" s="1"/>
      <c r="N1689" s="78" t="str">
        <f t="shared" si="111"/>
        <v/>
      </c>
      <c r="O1689" s="79">
        <f t="shared" si="112"/>
        <v>1.6546265745784111E-4</v>
      </c>
      <c r="P1689" s="80" t="str">
        <f t="shared" si="113"/>
        <v/>
      </c>
      <c r="Q1689" s="72"/>
      <c r="R1689" s="68"/>
      <c r="S1689" s="69"/>
      <c r="T1689" s="71"/>
      <c r="U1689" s="36"/>
      <c r="V1689" s="36"/>
      <c r="W1689" s="36"/>
      <c r="X1689" s="36"/>
      <c r="Y1689" s="36"/>
      <c r="Z1689" s="36"/>
    </row>
    <row r="1690" spans="2:26" ht="12" customHeight="1">
      <c r="B1690" s="17">
        <v>33708</v>
      </c>
      <c r="C1690" s="18" t="s">
        <v>38</v>
      </c>
      <c r="D1690" s="27">
        <v>1.7445336518102112E-2</v>
      </c>
      <c r="E1690" s="34"/>
      <c r="F1690" s="19"/>
      <c r="G1690" s="21" t="s">
        <v>26</v>
      </c>
      <c r="H1690" s="32"/>
      <c r="I1690" s="32"/>
      <c r="J1690" s="19"/>
      <c r="K1690" s="19"/>
      <c r="L1690" s="19"/>
      <c r="M1690" s="1"/>
      <c r="N1690" s="78">
        <f t="shared" si="111"/>
        <v>3.489067303620422E-3</v>
      </c>
      <c r="O1690" s="79" t="str">
        <f t="shared" si="112"/>
        <v/>
      </c>
      <c r="P1690" s="80" t="str">
        <f t="shared" si="113"/>
        <v/>
      </c>
      <c r="Q1690" s="72"/>
      <c r="R1690" s="68"/>
      <c r="S1690" s="69"/>
      <c r="T1690" s="71"/>
      <c r="U1690" s="36"/>
      <c r="V1690" s="36"/>
      <c r="W1690" s="36"/>
      <c r="X1690" s="36"/>
      <c r="Y1690" s="36"/>
      <c r="Z1690" s="36"/>
    </row>
    <row r="1691" spans="2:26" ht="12" customHeight="1">
      <c r="B1691" s="17">
        <v>33721</v>
      </c>
      <c r="C1691" s="18" t="s">
        <v>25</v>
      </c>
      <c r="D1691" s="27">
        <v>1.7431029542163114E-2</v>
      </c>
      <c r="E1691" s="34"/>
      <c r="F1691" s="19"/>
      <c r="G1691" s="21" t="s">
        <v>26</v>
      </c>
      <c r="H1691" s="20"/>
      <c r="I1691" s="20"/>
      <c r="J1691" s="19">
        <v>18.608801808525488</v>
      </c>
      <c r="K1691" s="19"/>
      <c r="L1691" s="19"/>
      <c r="M1691" s="1"/>
      <c r="N1691" s="78">
        <f t="shared" si="111"/>
        <v>3.486205908432623E-3</v>
      </c>
      <c r="O1691" s="79" t="str">
        <f t="shared" si="112"/>
        <v/>
      </c>
      <c r="P1691" s="80" t="str">
        <f t="shared" si="113"/>
        <v/>
      </c>
      <c r="Q1691" s="72"/>
      <c r="R1691" s="68"/>
      <c r="S1691" s="69"/>
      <c r="T1691" s="71"/>
      <c r="U1691" s="36"/>
      <c r="V1691" s="36"/>
      <c r="W1691" s="36"/>
      <c r="X1691" s="36"/>
      <c r="Y1691" s="36"/>
      <c r="Z1691" s="36"/>
    </row>
    <row r="1692" spans="2:26" ht="12" customHeight="1">
      <c r="B1692" s="17">
        <v>33721</v>
      </c>
      <c r="C1692" s="18" t="s">
        <v>27</v>
      </c>
      <c r="D1692" s="27">
        <v>1.7431029542163114E-2</v>
      </c>
      <c r="E1692" s="34"/>
      <c r="F1692" s="19"/>
      <c r="G1692" s="18" t="s">
        <v>26</v>
      </c>
      <c r="H1692" s="32"/>
      <c r="I1692" s="32"/>
      <c r="J1692" s="19"/>
      <c r="K1692" s="19"/>
      <c r="L1692" s="19"/>
      <c r="M1692" s="1"/>
      <c r="N1692" s="78">
        <f t="shared" si="111"/>
        <v>3.486205908432623E-3</v>
      </c>
      <c r="O1692" s="79" t="str">
        <f t="shared" si="112"/>
        <v/>
      </c>
      <c r="P1692" s="80" t="str">
        <f t="shared" si="113"/>
        <v/>
      </c>
      <c r="Q1692" s="72"/>
      <c r="R1692" s="68"/>
      <c r="S1692" s="69"/>
      <c r="T1692" s="71"/>
      <c r="U1692" s="36"/>
      <c r="V1692" s="36"/>
      <c r="W1692" s="36"/>
      <c r="X1692" s="36"/>
      <c r="Y1692" s="36"/>
      <c r="Z1692" s="36"/>
    </row>
    <row r="1693" spans="2:26" ht="12" customHeight="1">
      <c r="B1693" s="17">
        <v>33724</v>
      </c>
      <c r="C1693" s="18" t="s">
        <v>28</v>
      </c>
      <c r="D1693" s="27"/>
      <c r="E1693" s="34">
        <v>4.9548030824925577E-3</v>
      </c>
      <c r="F1693" s="19"/>
      <c r="G1693" s="21"/>
      <c r="H1693" s="20" t="s">
        <v>12</v>
      </c>
      <c r="I1693" s="20"/>
      <c r="J1693" s="19"/>
      <c r="K1693" s="19"/>
      <c r="L1693" s="19"/>
      <c r="M1693" s="1"/>
      <c r="N1693" s="78" t="str">
        <f t="shared" si="111"/>
        <v/>
      </c>
      <c r="O1693" s="79">
        <f t="shared" si="112"/>
        <v>1.6516010274975193E-4</v>
      </c>
      <c r="P1693" s="80" t="str">
        <f t="shared" si="113"/>
        <v/>
      </c>
      <c r="Q1693" s="72"/>
      <c r="R1693" s="68"/>
      <c r="S1693" s="69"/>
      <c r="T1693" s="71"/>
      <c r="U1693" s="36"/>
      <c r="V1693" s="36"/>
      <c r="W1693" s="36"/>
      <c r="X1693" s="36"/>
      <c r="Y1693" s="36"/>
      <c r="Z1693" s="36"/>
    </row>
    <row r="1694" spans="2:26" ht="12" customHeight="1">
      <c r="B1694" s="17">
        <v>33724</v>
      </c>
      <c r="C1694" s="18" t="s">
        <v>29</v>
      </c>
      <c r="D1694" s="27"/>
      <c r="E1694" s="34">
        <v>8.3000000000000004E-2</v>
      </c>
      <c r="F1694" s="19"/>
      <c r="G1694" s="21"/>
      <c r="H1694" s="20" t="s">
        <v>12</v>
      </c>
      <c r="I1694" s="20"/>
      <c r="J1694" s="19"/>
      <c r="K1694" s="19">
        <v>4364.0018006563023</v>
      </c>
      <c r="L1694" s="19"/>
      <c r="M1694" s="1"/>
      <c r="N1694" s="78" t="str">
        <f t="shared" si="111"/>
        <v/>
      </c>
      <c r="O1694" s="79">
        <f t="shared" si="112"/>
        <v>2.7666666666666668E-3</v>
      </c>
      <c r="P1694" s="80" t="str">
        <f t="shared" si="113"/>
        <v/>
      </c>
      <c r="Q1694" s="72"/>
      <c r="R1694" s="68"/>
      <c r="S1694" s="69"/>
      <c r="T1694" s="71"/>
      <c r="U1694" s="36"/>
      <c r="V1694" s="36"/>
      <c r="W1694" s="36"/>
      <c r="X1694" s="36"/>
      <c r="Y1694" s="36"/>
      <c r="Z1694" s="36"/>
    </row>
    <row r="1695" spans="2:26" ht="12" customHeight="1">
      <c r="B1695" s="17">
        <v>33724</v>
      </c>
      <c r="C1695" s="18" t="s">
        <v>25</v>
      </c>
      <c r="D1695" s="27">
        <v>1.7427729598934301E-2</v>
      </c>
      <c r="E1695" s="34"/>
      <c r="F1695" s="19"/>
      <c r="G1695" s="21" t="s">
        <v>26</v>
      </c>
      <c r="H1695" s="20"/>
      <c r="I1695" s="20"/>
      <c r="J1695" s="19"/>
      <c r="K1695" s="19"/>
      <c r="L1695" s="19"/>
      <c r="M1695" s="1"/>
      <c r="N1695" s="78">
        <f t="shared" si="111"/>
        <v>3.4855459197868604E-3</v>
      </c>
      <c r="O1695" s="79" t="str">
        <f t="shared" si="112"/>
        <v/>
      </c>
      <c r="P1695" s="80" t="str">
        <f t="shared" si="113"/>
        <v/>
      </c>
      <c r="Q1695" s="72"/>
      <c r="R1695" s="68"/>
      <c r="S1695" s="69"/>
      <c r="T1695" s="71"/>
      <c r="U1695" s="36"/>
      <c r="V1695" s="36"/>
      <c r="W1695" s="36"/>
      <c r="X1695" s="36"/>
      <c r="Y1695" s="36"/>
      <c r="Z1695" s="36"/>
    </row>
    <row r="1696" spans="2:26" ht="12" customHeight="1">
      <c r="B1696" s="17">
        <v>33724</v>
      </c>
      <c r="C1696" s="18" t="s">
        <v>27</v>
      </c>
      <c r="D1696" s="27">
        <v>1.7427729598934301E-2</v>
      </c>
      <c r="E1696" s="34"/>
      <c r="F1696" s="19"/>
      <c r="G1696" s="21" t="s">
        <v>26</v>
      </c>
      <c r="H1696" s="32"/>
      <c r="I1696" s="32"/>
      <c r="J1696" s="19">
        <v>18.605278896159589</v>
      </c>
      <c r="K1696" s="19"/>
      <c r="L1696" s="19"/>
      <c r="M1696" s="1"/>
      <c r="N1696" s="78">
        <f t="shared" si="111"/>
        <v>3.4855459197868604E-3</v>
      </c>
      <c r="O1696" s="79" t="str">
        <f t="shared" si="112"/>
        <v/>
      </c>
      <c r="P1696" s="80" t="str">
        <f t="shared" si="113"/>
        <v/>
      </c>
      <c r="Q1696" s="72"/>
      <c r="R1696" s="68"/>
      <c r="S1696" s="69"/>
      <c r="T1696" s="71"/>
      <c r="U1696" s="36"/>
      <c r="V1696" s="36"/>
      <c r="W1696" s="36"/>
      <c r="X1696" s="36"/>
      <c r="Y1696" s="36"/>
      <c r="Z1696" s="36"/>
    </row>
    <row r="1697" spans="2:26" ht="12" customHeight="1">
      <c r="B1697" s="17">
        <v>33725</v>
      </c>
      <c r="C1697" s="18" t="s">
        <v>24</v>
      </c>
      <c r="D1697" s="27"/>
      <c r="E1697" s="34">
        <v>4.9000000000000002E-2</v>
      </c>
      <c r="F1697" s="19"/>
      <c r="G1697" s="21"/>
      <c r="H1697" s="20" t="s">
        <v>12</v>
      </c>
      <c r="I1697" s="20"/>
      <c r="J1697" s="19"/>
      <c r="K1697" s="19"/>
      <c r="L1697" s="19"/>
      <c r="M1697" s="1"/>
      <c r="N1697" s="78" t="str">
        <f t="shared" si="111"/>
        <v/>
      </c>
      <c r="O1697" s="79">
        <f t="shared" si="112"/>
        <v>1.6333333333333334E-3</v>
      </c>
      <c r="P1697" s="80" t="str">
        <f t="shared" si="113"/>
        <v/>
      </c>
      <c r="Q1697" s="72"/>
      <c r="R1697" s="68"/>
      <c r="S1697" s="69"/>
      <c r="T1697" s="71"/>
      <c r="U1697" s="36"/>
      <c r="V1697" s="36"/>
      <c r="W1697" s="36"/>
      <c r="X1697" s="36"/>
      <c r="Y1697" s="36"/>
      <c r="Z1697" s="36"/>
    </row>
    <row r="1698" spans="2:26" ht="12" customHeight="1">
      <c r="B1698" s="17">
        <v>33725</v>
      </c>
      <c r="C1698" s="18" t="s">
        <v>24</v>
      </c>
      <c r="D1698" s="27"/>
      <c r="E1698" s="34">
        <v>7.4999999999999997E-2</v>
      </c>
      <c r="F1698" s="19"/>
      <c r="G1698" s="21"/>
      <c r="H1698" s="32" t="s">
        <v>12</v>
      </c>
      <c r="I1698" s="32"/>
      <c r="J1698" s="19"/>
      <c r="K1698" s="19"/>
      <c r="L1698" s="19"/>
      <c r="M1698" s="1"/>
      <c r="N1698" s="78" t="str">
        <f t="shared" si="111"/>
        <v/>
      </c>
      <c r="O1698" s="79">
        <f t="shared" si="112"/>
        <v>2.5000000000000001E-3</v>
      </c>
      <c r="P1698" s="80" t="str">
        <f t="shared" si="113"/>
        <v/>
      </c>
      <c r="Q1698" s="72"/>
      <c r="R1698" s="68"/>
      <c r="S1698" s="69"/>
      <c r="T1698" s="71"/>
      <c r="U1698" s="36"/>
      <c r="V1698" s="36"/>
      <c r="W1698" s="36"/>
      <c r="X1698" s="36"/>
      <c r="Y1698" s="36"/>
      <c r="Z1698" s="36"/>
    </row>
    <row r="1699" spans="2:26" ht="12" customHeight="1">
      <c r="B1699" s="17">
        <v>33725</v>
      </c>
      <c r="C1699" s="18" t="s">
        <v>24</v>
      </c>
      <c r="D1699" s="27"/>
      <c r="E1699" s="34">
        <v>4.9544903910601129E-3</v>
      </c>
      <c r="F1699" s="19"/>
      <c r="G1699" s="21"/>
      <c r="H1699" s="32" t="s">
        <v>12</v>
      </c>
      <c r="I1699" s="32"/>
      <c r="J1699" s="19"/>
      <c r="K1699" s="19">
        <v>4363.7263939546592</v>
      </c>
      <c r="L1699" s="19"/>
      <c r="M1699" s="1"/>
      <c r="N1699" s="78" t="str">
        <f t="shared" si="111"/>
        <v/>
      </c>
      <c r="O1699" s="79">
        <f t="shared" si="112"/>
        <v>1.6514967970200376E-4</v>
      </c>
      <c r="P1699" s="80" t="str">
        <f t="shared" si="113"/>
        <v/>
      </c>
      <c r="Q1699" s="72"/>
      <c r="R1699" s="68"/>
      <c r="S1699" s="69"/>
      <c r="T1699" s="71"/>
      <c r="U1699" s="36"/>
      <c r="V1699" s="36"/>
      <c r="W1699" s="36"/>
      <c r="X1699" s="36"/>
      <c r="Y1699" s="36"/>
      <c r="Z1699" s="36"/>
    </row>
    <row r="1700" spans="2:26" ht="12" customHeight="1">
      <c r="B1700" s="17">
        <v>33725</v>
      </c>
      <c r="C1700" s="18" t="s">
        <v>35</v>
      </c>
      <c r="D1700" s="27"/>
      <c r="E1700" s="34">
        <v>0.4</v>
      </c>
      <c r="F1700" s="19"/>
      <c r="G1700" s="21"/>
      <c r="H1700" s="20" t="s">
        <v>12</v>
      </c>
      <c r="I1700" s="20"/>
      <c r="J1700" s="19"/>
      <c r="K1700" s="19"/>
      <c r="L1700" s="19"/>
      <c r="M1700" s="1"/>
      <c r="N1700" s="78" t="str">
        <f t="shared" si="111"/>
        <v/>
      </c>
      <c r="O1700" s="79">
        <f t="shared" si="112"/>
        <v>1.3333333333333334E-2</v>
      </c>
      <c r="P1700" s="80" t="str">
        <f t="shared" si="113"/>
        <v/>
      </c>
      <c r="Q1700" s="72"/>
      <c r="R1700" s="68"/>
      <c r="S1700" s="69"/>
      <c r="T1700" s="71"/>
      <c r="U1700" s="36"/>
      <c r="V1700" s="36"/>
      <c r="W1700" s="36"/>
      <c r="X1700" s="36"/>
      <c r="Y1700" s="36"/>
      <c r="Z1700" s="36"/>
    </row>
    <row r="1701" spans="2:26" ht="12" customHeight="1">
      <c r="B1701" s="17">
        <v>33731</v>
      </c>
      <c r="C1701" s="18" t="s">
        <v>30</v>
      </c>
      <c r="D1701" s="27"/>
      <c r="E1701" s="34"/>
      <c r="F1701" s="19">
        <v>740</v>
      </c>
      <c r="G1701" s="21"/>
      <c r="H1701" s="20"/>
      <c r="I1701" s="20" t="s">
        <v>20</v>
      </c>
      <c r="J1701" s="19"/>
      <c r="K1701" s="19"/>
      <c r="L1701" s="19">
        <v>45405.176342490056</v>
      </c>
      <c r="M1701" s="1"/>
      <c r="N1701" s="78" t="str">
        <f t="shared" si="111"/>
        <v/>
      </c>
      <c r="O1701" s="79" t="str">
        <f t="shared" si="112"/>
        <v/>
      </c>
      <c r="P1701" s="80">
        <f t="shared" si="113"/>
        <v>24.666666666666668</v>
      </c>
      <c r="Q1701" s="72"/>
      <c r="R1701" s="68"/>
      <c r="S1701" s="69"/>
      <c r="T1701" s="71"/>
      <c r="U1701" s="36"/>
      <c r="V1701" s="36"/>
      <c r="W1701" s="36"/>
      <c r="X1701" s="36"/>
      <c r="Y1701" s="36"/>
      <c r="Z1701" s="36"/>
    </row>
    <row r="1702" spans="2:26" ht="12" customHeight="1">
      <c r="B1702" s="17">
        <v>33739</v>
      </c>
      <c r="C1702" s="18" t="s">
        <v>38</v>
      </c>
      <c r="D1702" s="27">
        <v>1.7411239251322014E-2</v>
      </c>
      <c r="E1702" s="34"/>
      <c r="F1702" s="19"/>
      <c r="G1702" s="21" t="s">
        <v>26</v>
      </c>
      <c r="H1702" s="20"/>
      <c r="I1702" s="20"/>
      <c r="J1702" s="19"/>
      <c r="K1702" s="19"/>
      <c r="L1702" s="19"/>
      <c r="M1702" s="1"/>
      <c r="N1702" s="78">
        <f t="shared" si="111"/>
        <v>3.4822478502644031E-3</v>
      </c>
      <c r="O1702" s="79" t="str">
        <f t="shared" si="112"/>
        <v/>
      </c>
      <c r="P1702" s="80" t="str">
        <f t="shared" si="113"/>
        <v/>
      </c>
      <c r="Q1702" s="72"/>
      <c r="R1702" s="68"/>
      <c r="S1702" s="69"/>
      <c r="T1702" s="71"/>
      <c r="U1702" s="36"/>
      <c r="V1702" s="36"/>
      <c r="W1702" s="36"/>
      <c r="X1702" s="36"/>
      <c r="Y1702" s="36"/>
      <c r="Z1702" s="36"/>
    </row>
    <row r="1703" spans="2:26" ht="12" customHeight="1">
      <c r="B1703" s="17">
        <v>33752</v>
      </c>
      <c r="C1703" s="18" t="s">
        <v>25</v>
      </c>
      <c r="D1703" s="27">
        <v>1.7396960238659904E-2</v>
      </c>
      <c r="E1703" s="34"/>
      <c r="F1703" s="19"/>
      <c r="G1703" s="21" t="s">
        <v>26</v>
      </c>
      <c r="H1703" s="20"/>
      <c r="I1703" s="20"/>
      <c r="J1703" s="19"/>
      <c r="K1703" s="19"/>
      <c r="L1703" s="19"/>
      <c r="M1703" s="1"/>
      <c r="N1703" s="78">
        <f t="shared" si="111"/>
        <v>3.4793920477319811E-3</v>
      </c>
      <c r="O1703" s="79" t="str">
        <f t="shared" si="112"/>
        <v/>
      </c>
      <c r="P1703" s="80" t="str">
        <f t="shared" si="113"/>
        <v/>
      </c>
      <c r="Q1703" s="72"/>
      <c r="R1703" s="68"/>
      <c r="S1703" s="69"/>
      <c r="T1703" s="71"/>
      <c r="U1703" s="36"/>
      <c r="V1703" s="36"/>
      <c r="W1703" s="36"/>
      <c r="X1703" s="36"/>
      <c r="Y1703" s="36"/>
      <c r="Z1703" s="36"/>
    </row>
    <row r="1704" spans="2:26" ht="12" customHeight="1">
      <c r="B1704" s="17">
        <v>33752</v>
      </c>
      <c r="C1704" s="18" t="s">
        <v>27</v>
      </c>
      <c r="D1704" s="27">
        <v>1.7396960238659904E-2</v>
      </c>
      <c r="E1704" s="34"/>
      <c r="F1704" s="19"/>
      <c r="G1704" s="21" t="s">
        <v>26</v>
      </c>
      <c r="H1704" s="20"/>
      <c r="I1704" s="20"/>
      <c r="J1704" s="19">
        <v>18.572430525055843</v>
      </c>
      <c r="K1704" s="19"/>
      <c r="L1704" s="19"/>
      <c r="M1704" s="1"/>
      <c r="N1704" s="78">
        <f t="shared" si="111"/>
        <v>3.4793920477319811E-3</v>
      </c>
      <c r="O1704" s="79" t="str">
        <f t="shared" si="112"/>
        <v/>
      </c>
      <c r="P1704" s="80" t="str">
        <f t="shared" si="113"/>
        <v/>
      </c>
      <c r="Q1704" s="72"/>
      <c r="R1704" s="68"/>
      <c r="S1704" s="69"/>
      <c r="T1704" s="71"/>
      <c r="U1704" s="36"/>
      <c r="V1704" s="36"/>
      <c r="W1704" s="36"/>
      <c r="X1704" s="36"/>
      <c r="Y1704" s="36"/>
      <c r="Z1704" s="36"/>
    </row>
    <row r="1705" spans="2:26" ht="12" customHeight="1">
      <c r="B1705" s="17">
        <v>33753</v>
      </c>
      <c r="C1705" s="18" t="s">
        <v>28</v>
      </c>
      <c r="D1705" s="27"/>
      <c r="E1705" s="34">
        <v>4.9457430382306381E-3</v>
      </c>
      <c r="F1705" s="19"/>
      <c r="G1705" s="21"/>
      <c r="H1705" s="20" t="s">
        <v>12</v>
      </c>
      <c r="I1705" s="20"/>
      <c r="J1705" s="19"/>
      <c r="K1705" s="19"/>
      <c r="L1705" s="19"/>
      <c r="M1705" s="1"/>
      <c r="N1705" s="78" t="str">
        <f t="shared" si="111"/>
        <v/>
      </c>
      <c r="O1705" s="79">
        <f t="shared" si="112"/>
        <v>1.6485810127435461E-4</v>
      </c>
      <c r="P1705" s="80" t="str">
        <f t="shared" si="113"/>
        <v/>
      </c>
      <c r="Q1705" s="72"/>
      <c r="R1705" s="68"/>
      <c r="S1705" s="69"/>
      <c r="T1705" s="71"/>
      <c r="U1705" s="36"/>
      <c r="V1705" s="36"/>
      <c r="W1705" s="36"/>
      <c r="X1705" s="36"/>
      <c r="Y1705" s="36"/>
      <c r="Z1705" s="36"/>
    </row>
    <row r="1706" spans="2:26" ht="12" customHeight="1">
      <c r="B1706" s="17">
        <v>33753</v>
      </c>
      <c r="C1706" s="18" t="s">
        <v>29</v>
      </c>
      <c r="D1706" s="27"/>
      <c r="E1706" s="34">
        <v>4.9457430382306381E-3</v>
      </c>
      <c r="F1706" s="19"/>
      <c r="G1706" s="21"/>
      <c r="H1706" s="32" t="s">
        <v>12</v>
      </c>
      <c r="I1706" s="32"/>
      <c r="J1706" s="19"/>
      <c r="K1706" s="19">
        <v>4356.0220588149459</v>
      </c>
      <c r="L1706" s="19"/>
      <c r="M1706" s="1"/>
      <c r="N1706" s="78" t="str">
        <f t="shared" si="111"/>
        <v/>
      </c>
      <c r="O1706" s="79">
        <f t="shared" si="112"/>
        <v>1.6485810127435461E-4</v>
      </c>
      <c r="P1706" s="80" t="str">
        <f t="shared" si="113"/>
        <v/>
      </c>
      <c r="Q1706" s="72"/>
      <c r="R1706" s="68"/>
      <c r="S1706" s="69"/>
      <c r="T1706" s="71"/>
      <c r="U1706" s="36"/>
      <c r="V1706" s="36"/>
      <c r="W1706" s="36"/>
      <c r="X1706" s="36"/>
      <c r="Y1706" s="36"/>
      <c r="Z1706" s="36"/>
    </row>
    <row r="1707" spans="2:26" ht="12" customHeight="1">
      <c r="B1707" s="17">
        <v>33753</v>
      </c>
      <c r="C1707" s="18" t="s">
        <v>25</v>
      </c>
      <c r="D1707" s="27">
        <v>1.739586233823346E-2</v>
      </c>
      <c r="E1707" s="34"/>
      <c r="F1707" s="19"/>
      <c r="G1707" s="21" t="s">
        <v>26</v>
      </c>
      <c r="H1707" s="20"/>
      <c r="I1707" s="20"/>
      <c r="J1707" s="19"/>
      <c r="K1707" s="19"/>
      <c r="L1707" s="19"/>
      <c r="M1707" s="1"/>
      <c r="N1707" s="78">
        <f t="shared" si="111"/>
        <v>3.4791724676466918E-3</v>
      </c>
      <c r="O1707" s="79" t="str">
        <f t="shared" si="112"/>
        <v/>
      </c>
      <c r="P1707" s="80" t="str">
        <f t="shared" si="113"/>
        <v/>
      </c>
      <c r="Q1707" s="72"/>
      <c r="R1707" s="68"/>
      <c r="S1707" s="69"/>
      <c r="T1707" s="71"/>
      <c r="U1707" s="36"/>
      <c r="V1707" s="36"/>
      <c r="W1707" s="36"/>
      <c r="X1707" s="36"/>
      <c r="Y1707" s="36"/>
      <c r="Z1707" s="36"/>
    </row>
    <row r="1708" spans="2:26" ht="12" customHeight="1">
      <c r="B1708" s="17">
        <v>33753</v>
      </c>
      <c r="C1708" s="18" t="s">
        <v>27</v>
      </c>
      <c r="D1708" s="27">
        <v>1.739586233823346E-2</v>
      </c>
      <c r="E1708" s="34"/>
      <c r="F1708" s="19"/>
      <c r="G1708" s="21" t="s">
        <v>26</v>
      </c>
      <c r="H1708" s="32"/>
      <c r="I1708" s="32"/>
      <c r="J1708" s="19"/>
      <c r="K1708" s="19"/>
      <c r="L1708" s="19"/>
      <c r="M1708" s="1"/>
      <c r="N1708" s="78">
        <f t="shared" si="111"/>
        <v>3.4791724676466918E-3</v>
      </c>
      <c r="O1708" s="79" t="str">
        <f t="shared" si="112"/>
        <v/>
      </c>
      <c r="P1708" s="80" t="str">
        <f t="shared" si="113"/>
        <v/>
      </c>
      <c r="Q1708" s="72"/>
      <c r="R1708" s="68"/>
      <c r="S1708" s="69"/>
      <c r="T1708" s="71"/>
      <c r="U1708" s="36"/>
      <c r="V1708" s="36"/>
      <c r="W1708" s="36"/>
      <c r="X1708" s="36"/>
      <c r="Y1708" s="36"/>
      <c r="Z1708" s="36"/>
    </row>
    <row r="1709" spans="2:26" ht="12" customHeight="1">
      <c r="B1709" s="17">
        <v>33755</v>
      </c>
      <c r="C1709" s="18" t="s">
        <v>24</v>
      </c>
      <c r="D1709" s="27"/>
      <c r="E1709" s="34">
        <v>4.9451188185993802E-3</v>
      </c>
      <c r="F1709" s="19"/>
      <c r="G1709" s="21"/>
      <c r="H1709" s="20" t="s">
        <v>12</v>
      </c>
      <c r="I1709" s="20"/>
      <c r="J1709" s="19"/>
      <c r="K1709" s="19"/>
      <c r="L1709" s="19"/>
      <c r="M1709" s="1"/>
      <c r="N1709" s="78" t="str">
        <f t="shared" ref="N1709:N1772" si="114">IF(D1709&lt;&gt;"",D1709/1000*200,"")</f>
        <v/>
      </c>
      <c r="O1709" s="79">
        <f t="shared" si="112"/>
        <v>1.6483729395331268E-4</v>
      </c>
      <c r="P1709" s="80" t="str">
        <f t="shared" si="113"/>
        <v/>
      </c>
      <c r="Q1709" s="72"/>
      <c r="R1709" s="68"/>
      <c r="S1709" s="69"/>
      <c r="T1709" s="71"/>
      <c r="U1709" s="36"/>
      <c r="V1709" s="36"/>
      <c r="W1709" s="36"/>
      <c r="X1709" s="36"/>
      <c r="Y1709" s="36"/>
      <c r="Z1709" s="36"/>
    </row>
    <row r="1710" spans="2:26" ht="12" customHeight="1">
      <c r="B1710" s="17">
        <v>33755</v>
      </c>
      <c r="C1710" s="18" t="s">
        <v>24</v>
      </c>
      <c r="D1710" s="27"/>
      <c r="E1710" s="34">
        <v>4.9451188185993802E-3</v>
      </c>
      <c r="F1710" s="19"/>
      <c r="G1710" s="21"/>
      <c r="H1710" s="20" t="s">
        <v>12</v>
      </c>
      <c r="I1710" s="20"/>
      <c r="J1710" s="19"/>
      <c r="K1710" s="19"/>
      <c r="L1710" s="19"/>
      <c r="M1710" s="1"/>
      <c r="N1710" s="78" t="str">
        <f t="shared" si="114"/>
        <v/>
      </c>
      <c r="O1710" s="79">
        <f t="shared" ref="O1710:O1773" si="115">IF(E1710&lt;&gt;"",E1710/30,"")</f>
        <v>1.6483729395331268E-4</v>
      </c>
      <c r="P1710" s="80" t="str">
        <f t="shared" ref="P1710:P1773" si="116">IF(F1710&lt;&gt;"",F1710/30,"")</f>
        <v/>
      </c>
      <c r="Q1710" s="72"/>
      <c r="R1710" s="68"/>
      <c r="S1710" s="69"/>
      <c r="T1710" s="71"/>
      <c r="U1710" s="36"/>
      <c r="V1710" s="36"/>
      <c r="W1710" s="36"/>
      <c r="X1710" s="36"/>
      <c r="Y1710" s="36"/>
      <c r="Z1710" s="36"/>
    </row>
    <row r="1711" spans="2:26" ht="12" customHeight="1">
      <c r="B1711" s="17">
        <v>33756</v>
      </c>
      <c r="C1711" s="18" t="s">
        <v>24</v>
      </c>
      <c r="D1711" s="27"/>
      <c r="E1711" s="34">
        <v>4.4999999999999998E-2</v>
      </c>
      <c r="F1711" s="19"/>
      <c r="G1711" s="21"/>
      <c r="H1711" s="20" t="s">
        <v>12</v>
      </c>
      <c r="I1711" s="20"/>
      <c r="J1711" s="19"/>
      <c r="K1711" s="19">
        <v>4355.1974015299147</v>
      </c>
      <c r="L1711" s="19"/>
      <c r="M1711" s="1"/>
      <c r="N1711" s="78" t="str">
        <f t="shared" si="114"/>
        <v/>
      </c>
      <c r="O1711" s="79">
        <f t="shared" si="115"/>
        <v>1.5E-3</v>
      </c>
      <c r="P1711" s="80" t="str">
        <f t="shared" si="116"/>
        <v/>
      </c>
      <c r="Q1711" s="72"/>
      <c r="R1711" s="68"/>
      <c r="S1711" s="69"/>
      <c r="T1711" s="71"/>
      <c r="U1711" s="36"/>
      <c r="V1711" s="36"/>
      <c r="W1711" s="36"/>
      <c r="X1711" s="36"/>
      <c r="Y1711" s="36"/>
      <c r="Z1711" s="36"/>
    </row>
    <row r="1712" spans="2:26" ht="12" customHeight="1">
      <c r="B1712" s="17">
        <v>33756</v>
      </c>
      <c r="C1712" s="18" t="s">
        <v>35</v>
      </c>
      <c r="D1712" s="27"/>
      <c r="E1712" s="34">
        <v>4.944806738328731E-3</v>
      </c>
      <c r="F1712" s="19"/>
      <c r="G1712" s="21"/>
      <c r="H1712" s="20" t="s">
        <v>12</v>
      </c>
      <c r="I1712" s="20"/>
      <c r="J1712" s="19"/>
      <c r="K1712" s="19"/>
      <c r="L1712" s="19"/>
      <c r="M1712" s="1"/>
      <c r="N1712" s="78" t="str">
        <f t="shared" si="114"/>
        <v/>
      </c>
      <c r="O1712" s="79">
        <f t="shared" si="115"/>
        <v>1.6482689127762437E-4</v>
      </c>
      <c r="P1712" s="80" t="str">
        <f t="shared" si="116"/>
        <v/>
      </c>
      <c r="Q1712" s="72"/>
      <c r="R1712" s="68"/>
      <c r="S1712" s="69"/>
      <c r="T1712" s="71"/>
      <c r="U1712" s="36"/>
      <c r="V1712" s="36"/>
      <c r="W1712" s="36"/>
      <c r="X1712" s="36"/>
      <c r="Y1712" s="36"/>
      <c r="Z1712" s="36"/>
    </row>
    <row r="1713" spans="2:26" ht="12" customHeight="1">
      <c r="B1713" s="17">
        <v>33769</v>
      </c>
      <c r="C1713" s="18" t="s">
        <v>38</v>
      </c>
      <c r="D1713" s="27">
        <v>1.7378305351486555E-2</v>
      </c>
      <c r="E1713" s="34"/>
      <c r="F1713" s="19"/>
      <c r="G1713" s="21" t="s">
        <v>26</v>
      </c>
      <c r="H1713" s="20"/>
      <c r="I1713" s="20"/>
      <c r="J1713" s="19">
        <v>18.552515172532942</v>
      </c>
      <c r="K1713" s="19"/>
      <c r="L1713" s="19"/>
      <c r="M1713" s="1"/>
      <c r="N1713" s="78">
        <f t="shared" si="114"/>
        <v>3.4756610702973115E-3</v>
      </c>
      <c r="O1713" s="79" t="str">
        <f t="shared" si="115"/>
        <v/>
      </c>
      <c r="P1713" s="80" t="str">
        <f t="shared" si="116"/>
        <v/>
      </c>
      <c r="Q1713" s="72"/>
      <c r="R1713" s="68"/>
      <c r="S1713" s="69"/>
      <c r="T1713" s="71"/>
      <c r="U1713" s="36"/>
      <c r="V1713" s="36"/>
      <c r="W1713" s="36"/>
      <c r="X1713" s="36"/>
      <c r="Y1713" s="36"/>
      <c r="Z1713" s="36"/>
    </row>
    <row r="1714" spans="2:26" ht="12" customHeight="1">
      <c r="B1714" s="17">
        <v>33770</v>
      </c>
      <c r="C1714" s="18" t="s">
        <v>33</v>
      </c>
      <c r="D1714" s="27"/>
      <c r="E1714" s="34"/>
      <c r="F1714" s="19">
        <v>480</v>
      </c>
      <c r="G1714" s="21"/>
      <c r="H1714" s="20"/>
      <c r="I1714" s="20" t="s">
        <v>20</v>
      </c>
      <c r="J1714" s="19"/>
      <c r="K1714" s="19"/>
      <c r="L1714" s="19"/>
      <c r="M1714" s="1"/>
      <c r="N1714" s="78" t="str">
        <f t="shared" si="114"/>
        <v/>
      </c>
      <c r="O1714" s="79" t="str">
        <f t="shared" si="115"/>
        <v/>
      </c>
      <c r="P1714" s="80">
        <f t="shared" si="116"/>
        <v>16</v>
      </c>
      <c r="Q1714" s="72"/>
      <c r="R1714" s="68"/>
      <c r="S1714" s="69"/>
      <c r="T1714" s="71"/>
      <c r="U1714" s="36"/>
      <c r="V1714" s="36"/>
      <c r="W1714" s="36"/>
      <c r="X1714" s="36"/>
      <c r="Y1714" s="36"/>
      <c r="Z1714" s="36"/>
    </row>
    <row r="1715" spans="2:26" ht="12" customHeight="1">
      <c r="B1715" s="17">
        <v>33770</v>
      </c>
      <c r="C1715" s="18" t="s">
        <v>32</v>
      </c>
      <c r="D1715" s="27"/>
      <c r="E1715" s="34"/>
      <c r="F1715" s="19">
        <v>660</v>
      </c>
      <c r="G1715" s="21"/>
      <c r="H1715" s="20"/>
      <c r="I1715" s="20" t="s">
        <v>20</v>
      </c>
      <c r="J1715" s="19"/>
      <c r="K1715" s="19"/>
      <c r="L1715" s="19"/>
      <c r="M1715" s="1"/>
      <c r="N1715" s="78" t="str">
        <f t="shared" si="114"/>
        <v/>
      </c>
      <c r="O1715" s="79" t="str">
        <f t="shared" si="115"/>
        <v/>
      </c>
      <c r="P1715" s="80">
        <f t="shared" si="116"/>
        <v>22</v>
      </c>
      <c r="Q1715" s="72"/>
      <c r="R1715" s="68"/>
      <c r="S1715" s="69"/>
      <c r="T1715" s="71"/>
      <c r="U1715" s="36"/>
      <c r="V1715" s="36"/>
      <c r="W1715" s="36"/>
      <c r="X1715" s="36"/>
      <c r="Y1715" s="36"/>
      <c r="Z1715" s="36"/>
    </row>
    <row r="1716" spans="2:26" ht="12" customHeight="1">
      <c r="B1716" s="17">
        <v>33772</v>
      </c>
      <c r="C1716" s="18" t="s">
        <v>34</v>
      </c>
      <c r="D1716" s="27"/>
      <c r="E1716" s="34"/>
      <c r="F1716" s="19">
        <v>260</v>
      </c>
      <c r="G1716" s="21"/>
      <c r="H1716" s="32"/>
      <c r="I1716" s="32" t="s">
        <v>20</v>
      </c>
      <c r="J1716" s="19"/>
      <c r="K1716" s="19"/>
      <c r="L1716" s="19">
        <v>45287.840484200038</v>
      </c>
      <c r="M1716" s="1"/>
      <c r="N1716" s="78" t="str">
        <f t="shared" si="114"/>
        <v/>
      </c>
      <c r="O1716" s="79" t="str">
        <f t="shared" si="115"/>
        <v/>
      </c>
      <c r="P1716" s="80">
        <f t="shared" si="116"/>
        <v>8.6666666666666661</v>
      </c>
      <c r="Q1716" s="72"/>
      <c r="R1716" s="68"/>
      <c r="S1716" s="69"/>
      <c r="T1716" s="71"/>
      <c r="U1716" s="36"/>
      <c r="V1716" s="36"/>
      <c r="W1716" s="36"/>
      <c r="X1716" s="36"/>
      <c r="Y1716" s="36"/>
      <c r="Z1716" s="36"/>
    </row>
    <row r="1717" spans="2:26" ht="12" customHeight="1">
      <c r="B1717" s="17">
        <v>33780</v>
      </c>
      <c r="C1717" s="18" t="s">
        <v>19</v>
      </c>
      <c r="D1717" s="27"/>
      <c r="E1717" s="34"/>
      <c r="F1717" s="19">
        <v>949</v>
      </c>
      <c r="G1717" s="21"/>
      <c r="H1717" s="20"/>
      <c r="I1717" s="20" t="s">
        <v>20</v>
      </c>
      <c r="J1717" s="19"/>
      <c r="K1717" s="19"/>
      <c r="L1717" s="19"/>
      <c r="M1717" s="1"/>
      <c r="N1717" s="78" t="str">
        <f t="shared" si="114"/>
        <v/>
      </c>
      <c r="O1717" s="79" t="str">
        <f t="shared" si="115"/>
        <v/>
      </c>
      <c r="P1717" s="80">
        <f t="shared" si="116"/>
        <v>31.633333333333333</v>
      </c>
      <c r="Q1717" s="72"/>
      <c r="R1717" s="68"/>
      <c r="S1717" s="69"/>
      <c r="T1717" s="71"/>
      <c r="U1717" s="36"/>
      <c r="V1717" s="36"/>
      <c r="W1717" s="36"/>
      <c r="X1717" s="36"/>
      <c r="Y1717" s="36"/>
      <c r="Z1717" s="36"/>
    </row>
    <row r="1718" spans="2:26" ht="12" customHeight="1">
      <c r="B1718" s="17">
        <v>33780</v>
      </c>
      <c r="C1718" s="18" t="s">
        <v>25</v>
      </c>
      <c r="D1718" s="27">
        <v>1.7366245202933422E-2</v>
      </c>
      <c r="E1718" s="34"/>
      <c r="F1718" s="19"/>
      <c r="G1718" s="21" t="s">
        <v>26</v>
      </c>
      <c r="H1718" s="20"/>
      <c r="I1718" s="20"/>
      <c r="J1718" s="19"/>
      <c r="K1718" s="19"/>
      <c r="L1718" s="19"/>
      <c r="M1718" s="1"/>
      <c r="N1718" s="78">
        <f t="shared" si="114"/>
        <v>3.4732490405866849E-3</v>
      </c>
      <c r="O1718" s="79" t="str">
        <f t="shared" si="115"/>
        <v/>
      </c>
      <c r="P1718" s="80" t="str">
        <f t="shared" si="116"/>
        <v/>
      </c>
      <c r="Q1718" s="72"/>
      <c r="R1718" s="68"/>
      <c r="S1718" s="69"/>
      <c r="T1718" s="71"/>
      <c r="U1718" s="36"/>
      <c r="V1718" s="36"/>
      <c r="W1718" s="36"/>
      <c r="X1718" s="36"/>
      <c r="Y1718" s="36"/>
      <c r="Z1718" s="36"/>
    </row>
    <row r="1719" spans="2:26" ht="12" customHeight="1">
      <c r="B1719" s="17">
        <v>33780</v>
      </c>
      <c r="C1719" s="18" t="s">
        <v>27</v>
      </c>
      <c r="D1719" s="27">
        <v>1.7366245202933422E-2</v>
      </c>
      <c r="E1719" s="34"/>
      <c r="F1719" s="19"/>
      <c r="G1719" s="21" t="s">
        <v>26</v>
      </c>
      <c r="H1719" s="20"/>
      <c r="I1719" s="20"/>
      <c r="J1719" s="19"/>
      <c r="K1719" s="19"/>
      <c r="L1719" s="19"/>
      <c r="M1719" s="1"/>
      <c r="N1719" s="78">
        <f t="shared" si="114"/>
        <v>3.4732490405866849E-3</v>
      </c>
      <c r="O1719" s="79" t="str">
        <f t="shared" si="115"/>
        <v/>
      </c>
      <c r="P1719" s="80" t="str">
        <f t="shared" si="116"/>
        <v/>
      </c>
      <c r="Q1719" s="72"/>
      <c r="R1719" s="68"/>
      <c r="S1719" s="69"/>
      <c r="T1719" s="71"/>
      <c r="U1719" s="36"/>
      <c r="V1719" s="36"/>
      <c r="W1719" s="36"/>
      <c r="X1719" s="36"/>
      <c r="Y1719" s="36"/>
      <c r="Z1719" s="36"/>
    </row>
    <row r="1720" spans="2:26" ht="12" customHeight="1">
      <c r="B1720" s="17">
        <v>33780</v>
      </c>
      <c r="C1720" s="18" t="s">
        <v>27</v>
      </c>
      <c r="D1720" s="27">
        <v>1.7366245202933422E-2</v>
      </c>
      <c r="E1720" s="34"/>
      <c r="F1720" s="19"/>
      <c r="G1720" s="21" t="s">
        <v>26</v>
      </c>
      <c r="H1720" s="20"/>
      <c r="I1720" s="20"/>
      <c r="J1720" s="19">
        <v>18.539640149077574</v>
      </c>
      <c r="K1720" s="19"/>
      <c r="L1720" s="19"/>
      <c r="M1720" s="1"/>
      <c r="N1720" s="78">
        <f t="shared" si="114"/>
        <v>3.4732490405866849E-3</v>
      </c>
      <c r="O1720" s="79" t="str">
        <f t="shared" si="115"/>
        <v/>
      </c>
      <c r="P1720" s="80" t="str">
        <f t="shared" si="116"/>
        <v/>
      </c>
      <c r="Q1720" s="72"/>
      <c r="R1720" s="68"/>
      <c r="S1720" s="69"/>
      <c r="T1720" s="71"/>
      <c r="U1720" s="36"/>
      <c r="V1720" s="36"/>
      <c r="W1720" s="36"/>
      <c r="X1720" s="36"/>
      <c r="Y1720" s="36"/>
      <c r="Z1720" s="36"/>
    </row>
    <row r="1721" spans="2:26" ht="12" customHeight="1">
      <c r="B1721" s="17">
        <v>33780</v>
      </c>
      <c r="C1721" s="18" t="s">
        <v>27</v>
      </c>
      <c r="D1721" s="27">
        <v>1.7366245202933422E-2</v>
      </c>
      <c r="E1721" s="34"/>
      <c r="F1721" s="19"/>
      <c r="G1721" s="21" t="s">
        <v>26</v>
      </c>
      <c r="H1721" s="20"/>
      <c r="I1721" s="20"/>
      <c r="J1721" s="19"/>
      <c r="K1721" s="19"/>
      <c r="L1721" s="19"/>
      <c r="M1721" s="1"/>
      <c r="N1721" s="78">
        <f t="shared" si="114"/>
        <v>3.4732490405866849E-3</v>
      </c>
      <c r="O1721" s="79" t="str">
        <f t="shared" si="115"/>
        <v/>
      </c>
      <c r="P1721" s="80" t="str">
        <f t="shared" si="116"/>
        <v/>
      </c>
      <c r="Q1721" s="72"/>
      <c r="R1721" s="68"/>
      <c r="S1721" s="69"/>
      <c r="T1721" s="71"/>
      <c r="U1721" s="36"/>
      <c r="V1721" s="36"/>
      <c r="W1721" s="36"/>
      <c r="X1721" s="36"/>
      <c r="Y1721" s="36"/>
      <c r="Z1721" s="36"/>
    </row>
    <row r="1722" spans="2:26" ht="12" customHeight="1">
      <c r="B1722" s="17">
        <v>33784</v>
      </c>
      <c r="C1722" s="18" t="s">
        <v>25</v>
      </c>
      <c r="D1722" s="27">
        <v>1.736186176974909E-2</v>
      </c>
      <c r="E1722" s="34"/>
      <c r="F1722" s="19"/>
      <c r="G1722" s="21" t="s">
        <v>26</v>
      </c>
      <c r="H1722" s="20"/>
      <c r="I1722" s="20"/>
      <c r="J1722" s="19"/>
      <c r="K1722" s="19"/>
      <c r="L1722" s="19"/>
      <c r="M1722" s="1"/>
      <c r="N1722" s="78">
        <f t="shared" si="114"/>
        <v>3.4723723539498179E-3</v>
      </c>
      <c r="O1722" s="79" t="str">
        <f t="shared" si="115"/>
        <v/>
      </c>
      <c r="P1722" s="80" t="str">
        <f t="shared" si="116"/>
        <v/>
      </c>
      <c r="Q1722" s="72"/>
      <c r="R1722" s="68"/>
      <c r="S1722" s="69"/>
      <c r="T1722" s="71"/>
      <c r="U1722" s="36"/>
      <c r="V1722" s="36"/>
      <c r="W1722" s="36"/>
      <c r="X1722" s="36"/>
      <c r="Y1722" s="36"/>
      <c r="Z1722" s="36"/>
    </row>
    <row r="1723" spans="2:26" ht="12" customHeight="1">
      <c r="B1723" s="17">
        <v>33784</v>
      </c>
      <c r="C1723" s="18" t="s">
        <v>27</v>
      </c>
      <c r="D1723" s="27">
        <v>1.736186176974909E-2</v>
      </c>
      <c r="E1723" s="34"/>
      <c r="F1723" s="19"/>
      <c r="G1723" s="21" t="s">
        <v>26</v>
      </c>
      <c r="H1723" s="20"/>
      <c r="I1723" s="20"/>
      <c r="J1723" s="19">
        <v>18.53496053797538</v>
      </c>
      <c r="K1723" s="19"/>
      <c r="L1723" s="19"/>
      <c r="M1723" s="1"/>
      <c r="N1723" s="78">
        <f t="shared" si="114"/>
        <v>3.4723723539498179E-3</v>
      </c>
      <c r="O1723" s="79" t="str">
        <f t="shared" si="115"/>
        <v/>
      </c>
      <c r="P1723" s="80" t="str">
        <f t="shared" si="116"/>
        <v/>
      </c>
      <c r="Q1723" s="72"/>
      <c r="R1723" s="68"/>
      <c r="S1723" s="69"/>
      <c r="T1723" s="71"/>
      <c r="U1723" s="36"/>
      <c r="V1723" s="36"/>
      <c r="W1723" s="36"/>
      <c r="X1723" s="36"/>
      <c r="Y1723" s="36"/>
      <c r="Z1723" s="36"/>
    </row>
    <row r="1724" spans="2:26" ht="12" customHeight="1">
      <c r="B1724" s="17">
        <v>33785</v>
      </c>
      <c r="C1724" s="18" t="s">
        <v>28</v>
      </c>
      <c r="D1724" s="27"/>
      <c r="E1724" s="34">
        <v>4.9357649727590361E-3</v>
      </c>
      <c r="F1724" s="19"/>
      <c r="G1724" s="21"/>
      <c r="H1724" s="20" t="s">
        <v>12</v>
      </c>
      <c r="I1724" s="20"/>
      <c r="J1724" s="19"/>
      <c r="K1724" s="19"/>
      <c r="L1724" s="19"/>
      <c r="M1724" s="1"/>
      <c r="N1724" s="78" t="str">
        <f t="shared" si="114"/>
        <v/>
      </c>
      <c r="O1724" s="79">
        <f t="shared" si="115"/>
        <v>1.6452549909196787E-4</v>
      </c>
      <c r="P1724" s="80" t="str">
        <f t="shared" si="116"/>
        <v/>
      </c>
      <c r="Q1724" s="72"/>
      <c r="R1724" s="68"/>
      <c r="S1724" s="69"/>
      <c r="T1724" s="71"/>
      <c r="U1724" s="36"/>
      <c r="V1724" s="36"/>
      <c r="W1724" s="36"/>
      <c r="X1724" s="36"/>
      <c r="Y1724" s="36"/>
      <c r="Z1724" s="36"/>
    </row>
    <row r="1725" spans="2:26" ht="12" customHeight="1">
      <c r="B1725" s="17">
        <v>33785</v>
      </c>
      <c r="C1725" s="18" t="s">
        <v>29</v>
      </c>
      <c r="D1725" s="27"/>
      <c r="E1725" s="34">
        <v>4.9357649727590361E-3</v>
      </c>
      <c r="F1725" s="19"/>
      <c r="G1725" s="21"/>
      <c r="H1725" s="20" t="s">
        <v>12</v>
      </c>
      <c r="I1725" s="20"/>
      <c r="J1725" s="19"/>
      <c r="K1725" s="19">
        <v>4347.2337588643395</v>
      </c>
      <c r="L1725" s="19"/>
      <c r="M1725" s="1"/>
      <c r="N1725" s="78" t="str">
        <f t="shared" si="114"/>
        <v/>
      </c>
      <c r="O1725" s="79">
        <f t="shared" si="115"/>
        <v>1.6452549909196787E-4</v>
      </c>
      <c r="P1725" s="80" t="str">
        <f t="shared" si="116"/>
        <v/>
      </c>
      <c r="Q1725" s="72"/>
      <c r="R1725" s="68"/>
      <c r="S1725" s="69"/>
      <c r="T1725" s="71"/>
      <c r="U1725" s="36"/>
      <c r="V1725" s="36"/>
      <c r="W1725" s="36"/>
      <c r="X1725" s="36"/>
      <c r="Y1725" s="36"/>
      <c r="Z1725" s="36"/>
    </row>
    <row r="1726" spans="2:26" ht="12" customHeight="1">
      <c r="B1726" s="17">
        <v>33786</v>
      </c>
      <c r="C1726" s="18" t="s">
        <v>24</v>
      </c>
      <c r="D1726" s="27"/>
      <c r="E1726" s="34">
        <v>4.9354534827979121E-3</v>
      </c>
      <c r="F1726" s="19"/>
      <c r="G1726" s="21"/>
      <c r="H1726" s="20" t="s">
        <v>12</v>
      </c>
      <c r="I1726" s="20"/>
      <c r="J1726" s="19"/>
      <c r="K1726" s="19"/>
      <c r="L1726" s="19"/>
      <c r="M1726" s="1"/>
      <c r="N1726" s="78" t="str">
        <f t="shared" si="114"/>
        <v/>
      </c>
      <c r="O1726" s="79">
        <f t="shared" si="115"/>
        <v>1.6451511609326372E-4</v>
      </c>
      <c r="P1726" s="80" t="str">
        <f t="shared" si="116"/>
        <v/>
      </c>
      <c r="Q1726" s="72"/>
      <c r="R1726" s="68"/>
      <c r="S1726" s="69"/>
      <c r="T1726" s="71"/>
      <c r="U1726" s="36"/>
      <c r="V1726" s="36"/>
      <c r="W1726" s="36"/>
      <c r="X1726" s="36"/>
      <c r="Y1726" s="36"/>
      <c r="Z1726" s="36"/>
    </row>
    <row r="1727" spans="2:26" ht="12" customHeight="1">
      <c r="B1727" s="17">
        <v>33786</v>
      </c>
      <c r="C1727" s="18" t="s">
        <v>24</v>
      </c>
      <c r="D1727" s="27"/>
      <c r="E1727" s="34">
        <v>7.9000000000000001E-2</v>
      </c>
      <c r="F1727" s="19"/>
      <c r="G1727" s="21"/>
      <c r="H1727" s="20" t="s">
        <v>12</v>
      </c>
      <c r="I1727" s="20"/>
      <c r="J1727" s="19"/>
      <c r="K1727" s="19"/>
      <c r="L1727" s="19"/>
      <c r="M1727" s="1"/>
      <c r="N1727" s="78" t="str">
        <f t="shared" si="114"/>
        <v/>
      </c>
      <c r="O1727" s="79">
        <f t="shared" si="115"/>
        <v>2.6333333333333334E-3</v>
      </c>
      <c r="P1727" s="80" t="str">
        <f t="shared" si="116"/>
        <v/>
      </c>
      <c r="Q1727" s="72"/>
      <c r="R1727" s="68"/>
      <c r="S1727" s="69"/>
      <c r="T1727" s="71"/>
      <c r="U1727" s="36"/>
      <c r="V1727" s="36"/>
      <c r="W1727" s="36"/>
      <c r="X1727" s="36"/>
      <c r="Y1727" s="36"/>
      <c r="Z1727" s="36"/>
    </row>
    <row r="1728" spans="2:26" ht="12" customHeight="1">
      <c r="B1728" s="17">
        <v>33786</v>
      </c>
      <c r="C1728" s="18" t="s">
        <v>24</v>
      </c>
      <c r="D1728" s="27"/>
      <c r="E1728" s="34">
        <v>4.9354534827979121E-3</v>
      </c>
      <c r="F1728" s="19"/>
      <c r="G1728" s="21"/>
      <c r="H1728" s="20" t="s">
        <v>12</v>
      </c>
      <c r="I1728" s="20"/>
      <c r="J1728" s="19"/>
      <c r="K1728" s="19">
        <v>4346.9594103728659</v>
      </c>
      <c r="L1728" s="19"/>
      <c r="M1728" s="1"/>
      <c r="N1728" s="78" t="str">
        <f t="shared" si="114"/>
        <v/>
      </c>
      <c r="O1728" s="79">
        <f t="shared" si="115"/>
        <v>1.6451511609326372E-4</v>
      </c>
      <c r="P1728" s="80" t="str">
        <f t="shared" si="116"/>
        <v/>
      </c>
      <c r="Q1728" s="72"/>
      <c r="R1728" s="68"/>
      <c r="S1728" s="69"/>
      <c r="T1728" s="71"/>
      <c r="U1728" s="36"/>
      <c r="V1728" s="36"/>
      <c r="W1728" s="36"/>
      <c r="X1728" s="36"/>
      <c r="Y1728" s="36"/>
      <c r="Z1728" s="36"/>
    </row>
    <row r="1729" spans="2:26" ht="12" customHeight="1">
      <c r="B1729" s="17">
        <v>33786</v>
      </c>
      <c r="C1729" s="18" t="s">
        <v>35</v>
      </c>
      <c r="D1729" s="27"/>
      <c r="E1729" s="34">
        <v>4.9354534827979121E-3</v>
      </c>
      <c r="F1729" s="19"/>
      <c r="G1729" s="21"/>
      <c r="H1729" s="20" t="s">
        <v>12</v>
      </c>
      <c r="I1729" s="20"/>
      <c r="J1729" s="19"/>
      <c r="K1729" s="19"/>
      <c r="L1729" s="19"/>
      <c r="M1729" s="1"/>
      <c r="N1729" s="78" t="str">
        <f t="shared" si="114"/>
        <v/>
      </c>
      <c r="O1729" s="79">
        <f t="shared" si="115"/>
        <v>1.6451511609326372E-4</v>
      </c>
      <c r="P1729" s="80" t="str">
        <f t="shared" si="116"/>
        <v/>
      </c>
      <c r="Q1729" s="72"/>
      <c r="R1729" s="68"/>
      <c r="S1729" s="69"/>
      <c r="T1729" s="71"/>
      <c r="U1729" s="36"/>
      <c r="V1729" s="36"/>
      <c r="W1729" s="36"/>
      <c r="X1729" s="36"/>
      <c r="Y1729" s="36"/>
      <c r="Z1729" s="36"/>
    </row>
    <row r="1730" spans="2:26" ht="12" customHeight="1">
      <c r="B1730" s="17">
        <v>33800</v>
      </c>
      <c r="C1730" s="18" t="s">
        <v>38</v>
      </c>
      <c r="D1730" s="27">
        <v>1.7344339098491618E-2</v>
      </c>
      <c r="E1730" s="34"/>
      <c r="F1730" s="19"/>
      <c r="G1730" s="21" t="s">
        <v>26</v>
      </c>
      <c r="H1730" s="20"/>
      <c r="I1730" s="20"/>
      <c r="J1730" s="19"/>
      <c r="K1730" s="19"/>
      <c r="L1730" s="19"/>
      <c r="M1730" s="1"/>
      <c r="N1730" s="78">
        <f t="shared" si="114"/>
        <v>3.4688678196983236E-3</v>
      </c>
      <c r="O1730" s="79" t="str">
        <f t="shared" si="115"/>
        <v/>
      </c>
      <c r="P1730" s="80" t="str">
        <f t="shared" si="116"/>
        <v/>
      </c>
      <c r="Q1730" s="72"/>
      <c r="R1730" s="68"/>
      <c r="S1730" s="69"/>
      <c r="T1730" s="71"/>
      <c r="U1730" s="36"/>
      <c r="V1730" s="36"/>
      <c r="W1730" s="36"/>
      <c r="X1730" s="36"/>
      <c r="Y1730" s="36"/>
      <c r="Z1730" s="36"/>
    </row>
    <row r="1731" spans="2:26" ht="12" customHeight="1">
      <c r="B1731" s="17">
        <v>33816</v>
      </c>
      <c r="C1731" s="18" t="s">
        <v>28</v>
      </c>
      <c r="D1731" s="27"/>
      <c r="E1731" s="34">
        <v>4.9261179192404414E-3</v>
      </c>
      <c r="F1731" s="19"/>
      <c r="G1731" s="21"/>
      <c r="H1731" s="20" t="s">
        <v>12</v>
      </c>
      <c r="I1731" s="20"/>
      <c r="J1731" s="19"/>
      <c r="K1731" s="19"/>
      <c r="L1731" s="19"/>
      <c r="M1731" s="1"/>
      <c r="N1731" s="78" t="str">
        <f t="shared" si="114"/>
        <v/>
      </c>
      <c r="O1731" s="79">
        <f t="shared" si="115"/>
        <v>1.6420393064134806E-4</v>
      </c>
      <c r="P1731" s="80" t="str">
        <f t="shared" si="116"/>
        <v/>
      </c>
      <c r="Q1731" s="72"/>
      <c r="R1731" s="68"/>
      <c r="S1731" s="69"/>
      <c r="T1731" s="71"/>
      <c r="U1731" s="36"/>
      <c r="V1731" s="36"/>
      <c r="W1731" s="36"/>
      <c r="X1731" s="36"/>
      <c r="Y1731" s="36"/>
      <c r="Z1731" s="36"/>
    </row>
    <row r="1732" spans="2:26" ht="12" customHeight="1">
      <c r="B1732" s="17">
        <v>33816</v>
      </c>
      <c r="C1732" s="18" t="s">
        <v>29</v>
      </c>
      <c r="D1732" s="27"/>
      <c r="E1732" s="34">
        <v>4.9261179192404414E-3</v>
      </c>
      <c r="F1732" s="19"/>
      <c r="G1732" s="21"/>
      <c r="H1732" s="20" t="s">
        <v>12</v>
      </c>
      <c r="I1732" s="20"/>
      <c r="J1732" s="19"/>
      <c r="K1732" s="19">
        <v>4338.7370016319619</v>
      </c>
      <c r="L1732" s="19"/>
      <c r="M1732" s="1"/>
      <c r="N1732" s="78" t="str">
        <f t="shared" si="114"/>
        <v/>
      </c>
      <c r="O1732" s="79">
        <f t="shared" si="115"/>
        <v>1.6420393064134806E-4</v>
      </c>
      <c r="P1732" s="80" t="str">
        <f t="shared" si="116"/>
        <v/>
      </c>
      <c r="Q1732" s="72"/>
      <c r="R1732" s="68"/>
      <c r="S1732" s="69"/>
      <c r="T1732" s="71"/>
      <c r="U1732" s="36"/>
      <c r="V1732" s="36"/>
      <c r="W1732" s="36"/>
      <c r="X1732" s="36"/>
      <c r="Y1732" s="36"/>
      <c r="Z1732" s="36"/>
    </row>
    <row r="1733" spans="2:26" ht="12" customHeight="1">
      <c r="B1733" s="17">
        <v>33816</v>
      </c>
      <c r="C1733" s="18" t="s">
        <v>24</v>
      </c>
      <c r="D1733" s="27"/>
      <c r="E1733" s="34">
        <v>4.9261179192404414E-3</v>
      </c>
      <c r="F1733" s="19"/>
      <c r="G1733" s="21"/>
      <c r="H1733" s="20" t="s">
        <v>12</v>
      </c>
      <c r="I1733" s="20"/>
      <c r="J1733" s="19"/>
      <c r="K1733" s="19"/>
      <c r="L1733" s="19"/>
      <c r="M1733" s="1"/>
      <c r="N1733" s="78" t="str">
        <f t="shared" si="114"/>
        <v/>
      </c>
      <c r="O1733" s="79">
        <f t="shared" si="115"/>
        <v>1.6420393064134806E-4</v>
      </c>
      <c r="P1733" s="80" t="str">
        <f t="shared" si="116"/>
        <v/>
      </c>
      <c r="Q1733" s="72"/>
      <c r="R1733" s="68"/>
      <c r="S1733" s="69"/>
      <c r="T1733" s="71"/>
      <c r="U1733" s="36"/>
      <c r="V1733" s="36"/>
      <c r="W1733" s="36"/>
      <c r="X1733" s="36"/>
      <c r="Y1733" s="36"/>
      <c r="Z1733" s="36"/>
    </row>
    <row r="1734" spans="2:26" ht="12" customHeight="1">
      <c r="B1734" s="17">
        <v>33816</v>
      </c>
      <c r="C1734" s="18" t="s">
        <v>25</v>
      </c>
      <c r="D1734" s="27">
        <v>1.7326834112204346E-2</v>
      </c>
      <c r="E1734" s="34"/>
      <c r="F1734" s="19"/>
      <c r="G1734" s="21" t="s">
        <v>26</v>
      </c>
      <c r="H1734" s="20"/>
      <c r="I1734" s="20"/>
      <c r="J1734" s="19"/>
      <c r="K1734" s="19"/>
      <c r="L1734" s="19"/>
      <c r="M1734" s="1"/>
      <c r="N1734" s="78">
        <f t="shared" si="114"/>
        <v>3.465366822440869E-3</v>
      </c>
      <c r="O1734" s="79" t="str">
        <f t="shared" si="115"/>
        <v/>
      </c>
      <c r="P1734" s="80" t="str">
        <f t="shared" si="116"/>
        <v/>
      </c>
      <c r="Q1734" s="72"/>
      <c r="R1734" s="68"/>
      <c r="S1734" s="69"/>
      <c r="T1734" s="71"/>
      <c r="U1734" s="36"/>
      <c r="V1734" s="36"/>
      <c r="W1734" s="36"/>
      <c r="X1734" s="36"/>
      <c r="Y1734" s="36"/>
      <c r="Z1734" s="36"/>
    </row>
    <row r="1735" spans="2:26" ht="12" customHeight="1">
      <c r="B1735" s="17">
        <v>33816</v>
      </c>
      <c r="C1735" s="18" t="s">
        <v>27</v>
      </c>
      <c r="D1735" s="27">
        <v>1.7326834112204346E-2</v>
      </c>
      <c r="E1735" s="34"/>
      <c r="F1735" s="19"/>
      <c r="G1735" s="21" t="s">
        <v>26</v>
      </c>
      <c r="H1735" s="20"/>
      <c r="I1735" s="20"/>
      <c r="J1735" s="19">
        <v>18.497566146812744</v>
      </c>
      <c r="K1735" s="19"/>
      <c r="L1735" s="19"/>
      <c r="M1735" s="1"/>
      <c r="N1735" s="78">
        <f t="shared" si="114"/>
        <v>3.465366822440869E-3</v>
      </c>
      <c r="O1735" s="79" t="str">
        <f t="shared" si="115"/>
        <v/>
      </c>
      <c r="P1735" s="80" t="str">
        <f t="shared" si="116"/>
        <v/>
      </c>
      <c r="Q1735" s="72"/>
      <c r="R1735" s="68"/>
      <c r="S1735" s="69"/>
      <c r="T1735" s="71"/>
      <c r="U1735" s="36"/>
      <c r="V1735" s="36"/>
      <c r="W1735" s="36"/>
      <c r="X1735" s="36"/>
      <c r="Y1735" s="36"/>
      <c r="Z1735" s="36"/>
    </row>
    <row r="1736" spans="2:26" ht="12" customHeight="1">
      <c r="B1736" s="17">
        <v>33819</v>
      </c>
      <c r="C1736" s="18" t="s">
        <v>24</v>
      </c>
      <c r="D1736" s="27"/>
      <c r="E1736" s="34">
        <v>4.9251853346542803E-3</v>
      </c>
      <c r="F1736" s="19"/>
      <c r="G1736" s="21"/>
      <c r="H1736" s="20" t="s">
        <v>12</v>
      </c>
      <c r="I1736" s="20"/>
      <c r="J1736" s="19"/>
      <c r="K1736" s="19"/>
      <c r="L1736" s="19"/>
      <c r="M1736" s="1"/>
      <c r="N1736" s="78" t="str">
        <f t="shared" si="114"/>
        <v/>
      </c>
      <c r="O1736" s="79">
        <f t="shared" si="115"/>
        <v>1.64172844488476E-4</v>
      </c>
      <c r="P1736" s="80" t="str">
        <f t="shared" si="116"/>
        <v/>
      </c>
      <c r="Q1736" s="72"/>
      <c r="R1736" s="68"/>
      <c r="S1736" s="69"/>
      <c r="T1736" s="71"/>
      <c r="U1736" s="36"/>
      <c r="V1736" s="36"/>
      <c r="W1736" s="36"/>
      <c r="X1736" s="36"/>
      <c r="Y1736" s="36"/>
      <c r="Z1736" s="36"/>
    </row>
    <row r="1737" spans="2:26" ht="12" customHeight="1">
      <c r="B1737" s="17">
        <v>33819</v>
      </c>
      <c r="C1737" s="18" t="s">
        <v>35</v>
      </c>
      <c r="D1737" s="27"/>
      <c r="E1737" s="34">
        <v>4.9251853346542803E-3</v>
      </c>
      <c r="F1737" s="19"/>
      <c r="G1737" s="21"/>
      <c r="H1737" s="20" t="s">
        <v>12</v>
      </c>
      <c r="I1737" s="20"/>
      <c r="J1737" s="19"/>
      <c r="K1737" s="19">
        <v>4337.9156166555031</v>
      </c>
      <c r="L1737" s="19"/>
      <c r="M1737" s="1"/>
      <c r="N1737" s="78" t="str">
        <f t="shared" si="114"/>
        <v/>
      </c>
      <c r="O1737" s="79">
        <f t="shared" si="115"/>
        <v>1.64172844488476E-4</v>
      </c>
      <c r="P1737" s="80" t="str">
        <f t="shared" si="116"/>
        <v/>
      </c>
      <c r="Q1737" s="72"/>
      <c r="R1737" s="68"/>
      <c r="S1737" s="69"/>
      <c r="T1737" s="71"/>
      <c r="U1737" s="36"/>
      <c r="V1737" s="36"/>
      <c r="W1737" s="36"/>
      <c r="X1737" s="36"/>
      <c r="Y1737" s="36"/>
      <c r="Z1737" s="36"/>
    </row>
    <row r="1738" spans="2:26" ht="12" customHeight="1">
      <c r="B1738" s="17">
        <v>33819</v>
      </c>
      <c r="C1738" s="18" t="s">
        <v>25</v>
      </c>
      <c r="D1738" s="27">
        <v>1.7323553894660851E-2</v>
      </c>
      <c r="E1738" s="34"/>
      <c r="F1738" s="19"/>
      <c r="G1738" s="21" t="s">
        <v>26</v>
      </c>
      <c r="H1738" s="20"/>
      <c r="I1738" s="20"/>
      <c r="J1738" s="19"/>
      <c r="K1738" s="19"/>
      <c r="L1738" s="19"/>
      <c r="M1738" s="1"/>
      <c r="N1738" s="78">
        <f t="shared" si="114"/>
        <v>3.4647107789321703E-3</v>
      </c>
      <c r="O1738" s="79" t="str">
        <f t="shared" si="115"/>
        <v/>
      </c>
      <c r="P1738" s="80" t="str">
        <f t="shared" si="116"/>
        <v/>
      </c>
      <c r="Q1738" s="72"/>
      <c r="R1738" s="68"/>
      <c r="S1738" s="69"/>
      <c r="T1738" s="71"/>
      <c r="U1738" s="36"/>
      <c r="V1738" s="36"/>
      <c r="W1738" s="36"/>
      <c r="X1738" s="36"/>
      <c r="Y1738" s="36"/>
      <c r="Z1738" s="36"/>
    </row>
    <row r="1739" spans="2:26" ht="12" customHeight="1">
      <c r="B1739" s="17">
        <v>33819</v>
      </c>
      <c r="C1739" s="18" t="s">
        <v>27</v>
      </c>
      <c r="D1739" s="27">
        <v>1.7323553894660851E-2</v>
      </c>
      <c r="E1739" s="34"/>
      <c r="F1739" s="19"/>
      <c r="G1739" s="21" t="s">
        <v>26</v>
      </c>
      <c r="H1739" s="20"/>
      <c r="I1739" s="20"/>
      <c r="J1739" s="19"/>
      <c r="K1739" s="19"/>
      <c r="L1739" s="19"/>
      <c r="M1739" s="1"/>
      <c r="N1739" s="78">
        <f t="shared" si="114"/>
        <v>3.4647107789321703E-3</v>
      </c>
      <c r="O1739" s="79" t="str">
        <f t="shared" si="115"/>
        <v/>
      </c>
      <c r="P1739" s="80" t="str">
        <f t="shared" si="116"/>
        <v/>
      </c>
      <c r="Q1739" s="72"/>
      <c r="R1739" s="68"/>
      <c r="S1739" s="69"/>
      <c r="T1739" s="71"/>
      <c r="U1739" s="36"/>
      <c r="V1739" s="36"/>
      <c r="W1739" s="36"/>
      <c r="X1739" s="36"/>
      <c r="Y1739" s="36"/>
      <c r="Z1739" s="36"/>
    </row>
    <row r="1740" spans="2:26" ht="12" customHeight="1">
      <c r="B1740" s="17">
        <v>33830</v>
      </c>
      <c r="C1740" s="18" t="s">
        <v>38</v>
      </c>
      <c r="D1740" s="27">
        <v>1.7311531742373151E-2</v>
      </c>
      <c r="E1740" s="34"/>
      <c r="F1740" s="19"/>
      <c r="G1740" s="21" t="s">
        <v>26</v>
      </c>
      <c r="H1740" s="20"/>
      <c r="I1740" s="20"/>
      <c r="J1740" s="19">
        <v>18.481229833074035</v>
      </c>
      <c r="K1740" s="19"/>
      <c r="L1740" s="19"/>
      <c r="M1740" s="1"/>
      <c r="N1740" s="78">
        <f t="shared" si="114"/>
        <v>3.4623063484746299E-3</v>
      </c>
      <c r="O1740" s="79" t="str">
        <f t="shared" si="115"/>
        <v/>
      </c>
      <c r="P1740" s="80" t="str">
        <f t="shared" si="116"/>
        <v/>
      </c>
      <c r="Q1740" s="72"/>
      <c r="R1740" s="68"/>
      <c r="S1740" s="69"/>
      <c r="T1740" s="71"/>
      <c r="U1740" s="36"/>
      <c r="V1740" s="36"/>
      <c r="W1740" s="36"/>
      <c r="X1740" s="36"/>
      <c r="Y1740" s="36"/>
      <c r="Z1740" s="36"/>
    </row>
    <row r="1741" spans="2:26" ht="12" customHeight="1">
      <c r="B1741" s="17">
        <v>33843</v>
      </c>
      <c r="C1741" s="18" t="s">
        <v>25</v>
      </c>
      <c r="D1741" s="27">
        <v>1.7297334500156105E-2</v>
      </c>
      <c r="E1741" s="34"/>
      <c r="F1741" s="19"/>
      <c r="G1741" s="18" t="s">
        <v>26</v>
      </c>
      <c r="H1741" s="20"/>
      <c r="I1741" s="20"/>
      <c r="J1741" s="19"/>
      <c r="K1741" s="19"/>
      <c r="L1741" s="19"/>
      <c r="M1741" s="1"/>
      <c r="N1741" s="78">
        <f t="shared" si="114"/>
        <v>3.4594669000312206E-3</v>
      </c>
      <c r="O1741" s="79" t="str">
        <f t="shared" si="115"/>
        <v/>
      </c>
      <c r="P1741" s="80" t="str">
        <f t="shared" si="116"/>
        <v/>
      </c>
      <c r="Q1741" s="72"/>
      <c r="R1741" s="68"/>
      <c r="S1741" s="69"/>
      <c r="T1741" s="71"/>
      <c r="U1741" s="36"/>
      <c r="V1741" s="36"/>
      <c r="W1741" s="36"/>
      <c r="X1741" s="36"/>
      <c r="Y1741" s="36"/>
      <c r="Z1741" s="36"/>
    </row>
    <row r="1742" spans="2:26" ht="12" customHeight="1">
      <c r="B1742" s="17">
        <v>33843</v>
      </c>
      <c r="C1742" s="18" t="s">
        <v>27</v>
      </c>
      <c r="D1742" s="27">
        <v>1.7297334500156105E-2</v>
      </c>
      <c r="E1742" s="34"/>
      <c r="F1742" s="19"/>
      <c r="G1742" s="21" t="s">
        <v>26</v>
      </c>
      <c r="H1742" s="20"/>
      <c r="I1742" s="20"/>
      <c r="J1742" s="19"/>
      <c r="K1742" s="19"/>
      <c r="L1742" s="19"/>
      <c r="M1742" s="1"/>
      <c r="N1742" s="78">
        <f t="shared" si="114"/>
        <v>3.4594669000312206E-3</v>
      </c>
      <c r="O1742" s="79" t="str">
        <f t="shared" si="115"/>
        <v/>
      </c>
      <c r="P1742" s="80" t="str">
        <f t="shared" si="116"/>
        <v/>
      </c>
      <c r="Q1742" s="72"/>
      <c r="R1742" s="68"/>
      <c r="S1742" s="69"/>
      <c r="T1742" s="71"/>
      <c r="U1742" s="36"/>
      <c r="V1742" s="36"/>
      <c r="W1742" s="36"/>
      <c r="X1742" s="36"/>
      <c r="Y1742" s="36"/>
      <c r="Z1742" s="36"/>
    </row>
    <row r="1743" spans="2:26" ht="12" customHeight="1">
      <c r="B1743" s="17">
        <v>33847</v>
      </c>
      <c r="C1743" s="18" t="s">
        <v>28</v>
      </c>
      <c r="D1743" s="27"/>
      <c r="E1743" s="34">
        <v>4.91648972108512E-3</v>
      </c>
      <c r="F1743" s="19"/>
      <c r="G1743" s="21"/>
      <c r="H1743" s="32" t="s">
        <v>12</v>
      </c>
      <c r="I1743" s="32"/>
      <c r="J1743" s="19"/>
      <c r="K1743" s="19"/>
      <c r="L1743" s="19"/>
      <c r="M1743" s="1"/>
      <c r="N1743" s="78" t="str">
        <f t="shared" si="114"/>
        <v/>
      </c>
      <c r="O1743" s="79">
        <f t="shared" si="115"/>
        <v>1.6388299070283733E-4</v>
      </c>
      <c r="P1743" s="80" t="str">
        <f t="shared" si="116"/>
        <v/>
      </c>
      <c r="Q1743" s="72"/>
      <c r="R1743" s="68"/>
      <c r="S1743" s="69"/>
      <c r="T1743" s="71"/>
      <c r="U1743" s="36"/>
      <c r="V1743" s="36"/>
      <c r="W1743" s="36"/>
      <c r="X1743" s="36"/>
      <c r="Y1743" s="36"/>
      <c r="Z1743" s="36"/>
    </row>
    <row r="1744" spans="2:26" ht="12" customHeight="1">
      <c r="B1744" s="17">
        <v>33847</v>
      </c>
      <c r="C1744" s="18" t="s">
        <v>29</v>
      </c>
      <c r="D1744" s="27"/>
      <c r="E1744" s="34">
        <v>4.91648972108512E-3</v>
      </c>
      <c r="F1744" s="19"/>
      <c r="G1744" s="18"/>
      <c r="H1744" s="20" t="s">
        <v>12</v>
      </c>
      <c r="I1744" s="20"/>
      <c r="J1744" s="19"/>
      <c r="K1744" s="19"/>
      <c r="L1744" s="19"/>
      <c r="M1744" s="1"/>
      <c r="N1744" s="78" t="str">
        <f t="shared" si="114"/>
        <v/>
      </c>
      <c r="O1744" s="79">
        <f t="shared" si="115"/>
        <v>1.6388299070283733E-4</v>
      </c>
      <c r="P1744" s="80" t="str">
        <f t="shared" si="116"/>
        <v/>
      </c>
      <c r="Q1744" s="72"/>
      <c r="R1744" s="68"/>
      <c r="S1744" s="69"/>
      <c r="T1744" s="71"/>
      <c r="U1744" s="36"/>
      <c r="V1744" s="36"/>
      <c r="W1744" s="36"/>
      <c r="X1744" s="36"/>
      <c r="Y1744" s="36"/>
      <c r="Z1744" s="36"/>
    </row>
    <row r="1745" spans="2:26" ht="12" customHeight="1">
      <c r="B1745" s="17">
        <v>33847</v>
      </c>
      <c r="C1745" s="18" t="s">
        <v>25</v>
      </c>
      <c r="D1745" s="27">
        <v>1.7292968460798579E-2</v>
      </c>
      <c r="E1745" s="34"/>
      <c r="F1745" s="19"/>
      <c r="G1745" s="18" t="s">
        <v>26</v>
      </c>
      <c r="H1745" s="20"/>
      <c r="I1745" s="20"/>
      <c r="J1745" s="19">
        <v>18.4614122757174</v>
      </c>
      <c r="K1745" s="19"/>
      <c r="L1745" s="19"/>
      <c r="M1745" s="1"/>
      <c r="N1745" s="78">
        <f t="shared" si="114"/>
        <v>3.4585936921597157E-3</v>
      </c>
      <c r="O1745" s="79" t="str">
        <f t="shared" si="115"/>
        <v/>
      </c>
      <c r="P1745" s="80" t="str">
        <f t="shared" si="116"/>
        <v/>
      </c>
      <c r="Q1745" s="72"/>
      <c r="R1745" s="68"/>
      <c r="S1745" s="69"/>
      <c r="T1745" s="71"/>
      <c r="U1745" s="36"/>
      <c r="V1745" s="36"/>
      <c r="W1745" s="36"/>
      <c r="X1745" s="36"/>
      <c r="Y1745" s="36"/>
      <c r="Z1745" s="36"/>
    </row>
    <row r="1746" spans="2:26" ht="12" customHeight="1">
      <c r="B1746" s="17">
        <v>33847</v>
      </c>
      <c r="C1746" s="18" t="s">
        <v>27</v>
      </c>
      <c r="D1746" s="27">
        <v>1.7292968460798579E-2</v>
      </c>
      <c r="E1746" s="34"/>
      <c r="F1746" s="19"/>
      <c r="G1746" s="21" t="s">
        <v>26</v>
      </c>
      <c r="H1746" s="20"/>
      <c r="I1746" s="20"/>
      <c r="J1746" s="19"/>
      <c r="K1746" s="19"/>
      <c r="L1746" s="19"/>
      <c r="M1746" s="1"/>
      <c r="N1746" s="78">
        <f t="shared" si="114"/>
        <v>3.4585936921597157E-3</v>
      </c>
      <c r="O1746" s="79" t="str">
        <f t="shared" si="115"/>
        <v/>
      </c>
      <c r="P1746" s="80" t="str">
        <f t="shared" si="116"/>
        <v/>
      </c>
      <c r="Q1746" s="72"/>
      <c r="R1746" s="68"/>
      <c r="S1746" s="69"/>
      <c r="T1746" s="71"/>
      <c r="U1746" s="36"/>
      <c r="V1746" s="36"/>
      <c r="W1746" s="36"/>
      <c r="X1746" s="36"/>
      <c r="Y1746" s="36"/>
      <c r="Z1746" s="36"/>
    </row>
    <row r="1747" spans="2:26" ht="12" customHeight="1">
      <c r="B1747" s="17">
        <v>33848</v>
      </c>
      <c r="C1747" s="18" t="s">
        <v>24</v>
      </c>
      <c r="D1747" s="27"/>
      <c r="E1747" s="34">
        <v>4.9161794475610478E-3</v>
      </c>
      <c r="F1747" s="19"/>
      <c r="G1747" s="21"/>
      <c r="H1747" s="20" t="s">
        <v>12</v>
      </c>
      <c r="I1747" s="20"/>
      <c r="J1747" s="19"/>
      <c r="K1747" s="19">
        <v>4329.9835743851972</v>
      </c>
      <c r="L1747" s="19"/>
      <c r="M1747" s="1"/>
      <c r="N1747" s="78" t="str">
        <f t="shared" si="114"/>
        <v/>
      </c>
      <c r="O1747" s="79">
        <f t="shared" si="115"/>
        <v>1.6387264825203492E-4</v>
      </c>
      <c r="P1747" s="80" t="str">
        <f t="shared" si="116"/>
        <v/>
      </c>
      <c r="Q1747" s="72"/>
      <c r="R1747" s="68"/>
      <c r="S1747" s="69"/>
      <c r="T1747" s="71"/>
      <c r="U1747" s="36"/>
      <c r="V1747" s="36"/>
      <c r="W1747" s="36"/>
      <c r="X1747" s="36"/>
      <c r="Y1747" s="36"/>
      <c r="Z1747" s="36"/>
    </row>
    <row r="1748" spans="2:26" ht="12" customHeight="1">
      <c r="B1748" s="17">
        <v>33848</v>
      </c>
      <c r="C1748" s="18" t="s">
        <v>35</v>
      </c>
      <c r="D1748" s="27"/>
      <c r="E1748" s="34">
        <v>7.9000000000000001E-2</v>
      </c>
      <c r="F1748" s="19"/>
      <c r="G1748" s="21"/>
      <c r="H1748" s="32" t="s">
        <v>12</v>
      </c>
      <c r="I1748" s="32"/>
      <c r="J1748" s="19"/>
      <c r="K1748" s="19">
        <v>4329.9835743851972</v>
      </c>
      <c r="L1748" s="19"/>
      <c r="M1748" s="1"/>
      <c r="N1748" s="78" t="str">
        <f t="shared" si="114"/>
        <v/>
      </c>
      <c r="O1748" s="79">
        <f t="shared" si="115"/>
        <v>2.6333333333333334E-3</v>
      </c>
      <c r="P1748" s="80" t="str">
        <f t="shared" si="116"/>
        <v/>
      </c>
      <c r="Q1748" s="72"/>
      <c r="R1748" s="68"/>
      <c r="S1748" s="69"/>
      <c r="T1748" s="71"/>
      <c r="U1748" s="36"/>
      <c r="V1748" s="36"/>
      <c r="W1748" s="36"/>
      <c r="X1748" s="36"/>
      <c r="Y1748" s="36"/>
      <c r="Z1748" s="36"/>
    </row>
    <row r="1749" spans="2:26" ht="12" customHeight="1">
      <c r="B1749" s="17">
        <v>33849</v>
      </c>
      <c r="C1749" s="18" t="s">
        <v>24</v>
      </c>
      <c r="D1749" s="27"/>
      <c r="E1749" s="34">
        <v>4.9158691936179505E-3</v>
      </c>
      <c r="F1749" s="19"/>
      <c r="G1749" s="21"/>
      <c r="H1749" s="20" t="s">
        <v>12</v>
      </c>
      <c r="I1749" s="20"/>
      <c r="J1749" s="19"/>
      <c r="K1749" s="19"/>
      <c r="L1749" s="19"/>
      <c r="M1749" s="1"/>
      <c r="N1749" s="78" t="str">
        <f t="shared" si="114"/>
        <v/>
      </c>
      <c r="O1749" s="79">
        <f t="shared" si="115"/>
        <v>1.6386230645393167E-4</v>
      </c>
      <c r="P1749" s="80" t="str">
        <f t="shared" si="116"/>
        <v/>
      </c>
      <c r="Q1749" s="72"/>
      <c r="R1749" s="68"/>
      <c r="S1749" s="69"/>
      <c r="T1749" s="71"/>
      <c r="U1749" s="36"/>
      <c r="V1749" s="36"/>
      <c r="W1749" s="36"/>
      <c r="X1749" s="36"/>
      <c r="Y1749" s="36"/>
      <c r="Z1749" s="36"/>
    </row>
    <row r="1750" spans="2:26" ht="12" customHeight="1">
      <c r="B1750" s="17">
        <v>33849</v>
      </c>
      <c r="C1750" s="18" t="s">
        <v>24</v>
      </c>
      <c r="D1750" s="27"/>
      <c r="E1750" s="34">
        <v>4.9158691936179505E-3</v>
      </c>
      <c r="F1750" s="19"/>
      <c r="G1750" s="21"/>
      <c r="H1750" s="20" t="s">
        <v>12</v>
      </c>
      <c r="I1750" s="20"/>
      <c r="J1750" s="19"/>
      <c r="K1750" s="19"/>
      <c r="L1750" s="19"/>
      <c r="M1750" s="1"/>
      <c r="N1750" s="78" t="str">
        <f t="shared" si="114"/>
        <v/>
      </c>
      <c r="O1750" s="79">
        <f t="shared" si="115"/>
        <v>1.6386230645393167E-4</v>
      </c>
      <c r="P1750" s="80" t="str">
        <f t="shared" si="116"/>
        <v/>
      </c>
      <c r="Q1750" s="72"/>
      <c r="R1750" s="68"/>
      <c r="S1750" s="69"/>
      <c r="T1750" s="71"/>
      <c r="U1750" s="36"/>
      <c r="V1750" s="36"/>
      <c r="W1750" s="36"/>
      <c r="X1750" s="36"/>
      <c r="Y1750" s="36"/>
      <c r="Z1750" s="36"/>
    </row>
    <row r="1751" spans="2:26" ht="12" customHeight="1">
      <c r="B1751" s="17">
        <v>33861</v>
      </c>
      <c r="C1751" s="18" t="s">
        <v>38</v>
      </c>
      <c r="D1751" s="27">
        <v>1.7277695999761974E-2</v>
      </c>
      <c r="E1751" s="34"/>
      <c r="F1751" s="19"/>
      <c r="G1751" s="21" t="s">
        <v>26</v>
      </c>
      <c r="H1751" s="20"/>
      <c r="I1751" s="20"/>
      <c r="J1751" s="19"/>
      <c r="K1751" s="19"/>
      <c r="L1751" s="19"/>
      <c r="M1751" s="1"/>
      <c r="N1751" s="78">
        <f t="shared" si="114"/>
        <v>3.455539199952395E-3</v>
      </c>
      <c r="O1751" s="79" t="str">
        <f t="shared" si="115"/>
        <v/>
      </c>
      <c r="P1751" s="80" t="str">
        <f t="shared" si="116"/>
        <v/>
      </c>
      <c r="Q1751" s="72"/>
      <c r="R1751" s="68"/>
      <c r="S1751" s="69"/>
      <c r="T1751" s="71"/>
      <c r="U1751" s="36"/>
      <c r="V1751" s="36"/>
      <c r="W1751" s="36"/>
      <c r="X1751" s="36"/>
      <c r="Y1751" s="36"/>
      <c r="Z1751" s="36"/>
    </row>
    <row r="1752" spans="2:26" ht="12" customHeight="1">
      <c r="B1752" s="17">
        <v>33864</v>
      </c>
      <c r="C1752" s="18" t="s">
        <v>34</v>
      </c>
      <c r="D1752" s="27"/>
      <c r="E1752" s="34"/>
      <c r="F1752" s="19">
        <v>421.6</v>
      </c>
      <c r="G1752" s="21"/>
      <c r="H1752" s="20"/>
      <c r="I1752" s="20" t="s">
        <v>20</v>
      </c>
      <c r="J1752" s="19"/>
      <c r="K1752" s="19"/>
      <c r="L1752" s="19"/>
      <c r="M1752" s="1"/>
      <c r="N1752" s="78" t="str">
        <f t="shared" si="114"/>
        <v/>
      </c>
      <c r="O1752" s="79" t="str">
        <f t="shared" si="115"/>
        <v/>
      </c>
      <c r="P1752" s="80">
        <f t="shared" si="116"/>
        <v>14.053333333333335</v>
      </c>
      <c r="Q1752" s="72"/>
      <c r="R1752" s="68"/>
      <c r="S1752" s="69"/>
      <c r="T1752" s="71"/>
      <c r="U1752" s="36"/>
      <c r="V1752" s="36"/>
      <c r="W1752" s="36"/>
      <c r="X1752" s="36"/>
      <c r="Y1752" s="36"/>
      <c r="Z1752" s="36"/>
    </row>
    <row r="1753" spans="2:26" ht="12" customHeight="1">
      <c r="B1753" s="17">
        <v>33864</v>
      </c>
      <c r="C1753" s="18" t="s">
        <v>34</v>
      </c>
      <c r="D1753" s="27"/>
      <c r="E1753" s="34"/>
      <c r="F1753" s="19">
        <v>370</v>
      </c>
      <c r="G1753" s="21"/>
      <c r="H1753" s="20"/>
      <c r="I1753" s="20" t="s">
        <v>20</v>
      </c>
      <c r="J1753" s="19"/>
      <c r="K1753" s="19"/>
      <c r="L1753" s="19">
        <v>45025.652648276686</v>
      </c>
      <c r="M1753" s="1"/>
      <c r="N1753" s="78" t="str">
        <f t="shared" si="114"/>
        <v/>
      </c>
      <c r="O1753" s="79" t="str">
        <f t="shared" si="115"/>
        <v/>
      </c>
      <c r="P1753" s="80">
        <f t="shared" si="116"/>
        <v>12.333333333333334</v>
      </c>
      <c r="Q1753" s="72"/>
      <c r="R1753" s="68"/>
      <c r="S1753" s="69"/>
      <c r="T1753" s="71"/>
      <c r="U1753" s="36"/>
      <c r="V1753" s="36"/>
      <c r="W1753" s="36"/>
      <c r="X1753" s="36"/>
      <c r="Y1753" s="36"/>
      <c r="Z1753" s="36"/>
    </row>
    <row r="1754" spans="2:26" ht="12" customHeight="1">
      <c r="B1754" s="17">
        <v>33864</v>
      </c>
      <c r="C1754" s="18" t="s">
        <v>34</v>
      </c>
      <c r="D1754" s="27"/>
      <c r="E1754" s="34"/>
      <c r="F1754" s="19">
        <v>174.8</v>
      </c>
      <c r="G1754" s="21"/>
      <c r="H1754" s="20"/>
      <c r="I1754" s="20" t="s">
        <v>20</v>
      </c>
      <c r="J1754" s="19"/>
      <c r="K1754" s="19"/>
      <c r="L1754" s="19"/>
      <c r="M1754" s="1"/>
      <c r="N1754" s="78" t="str">
        <f t="shared" si="114"/>
        <v/>
      </c>
      <c r="O1754" s="79" t="str">
        <f t="shared" si="115"/>
        <v/>
      </c>
      <c r="P1754" s="80">
        <f t="shared" si="116"/>
        <v>5.8266666666666671</v>
      </c>
      <c r="Q1754" s="72"/>
      <c r="R1754" s="68"/>
      <c r="S1754" s="69"/>
      <c r="T1754" s="71"/>
      <c r="U1754" s="36"/>
      <c r="V1754" s="36"/>
      <c r="W1754" s="36"/>
      <c r="X1754" s="36"/>
      <c r="Y1754" s="36"/>
      <c r="Z1754" s="36"/>
    </row>
    <row r="1755" spans="2:26" ht="12" customHeight="1">
      <c r="B1755" s="17">
        <v>33864</v>
      </c>
      <c r="C1755" s="18" t="s">
        <v>34</v>
      </c>
      <c r="D1755" s="27"/>
      <c r="E1755" s="34"/>
      <c r="F1755" s="19">
        <v>170</v>
      </c>
      <c r="G1755" s="21"/>
      <c r="H1755" s="20"/>
      <c r="I1755" s="20" t="s">
        <v>20</v>
      </c>
      <c r="J1755" s="19"/>
      <c r="K1755" s="19"/>
      <c r="L1755" s="19"/>
      <c r="M1755" s="1"/>
      <c r="N1755" s="78" t="str">
        <f t="shared" si="114"/>
        <v/>
      </c>
      <c r="O1755" s="79" t="str">
        <f t="shared" si="115"/>
        <v/>
      </c>
      <c r="P1755" s="80">
        <f t="shared" si="116"/>
        <v>5.666666666666667</v>
      </c>
      <c r="Q1755" s="72"/>
      <c r="R1755" s="68"/>
      <c r="S1755" s="69"/>
      <c r="T1755" s="71"/>
      <c r="U1755" s="36"/>
      <c r="V1755" s="36"/>
      <c r="W1755" s="36"/>
      <c r="X1755" s="36"/>
      <c r="Y1755" s="36"/>
      <c r="Z1755" s="36"/>
    </row>
    <row r="1756" spans="2:26" ht="12" customHeight="1">
      <c r="B1756" s="17">
        <v>33876</v>
      </c>
      <c r="C1756" s="18" t="s">
        <v>25</v>
      </c>
      <c r="D1756" s="27">
        <v>1.7261347615920117E-2</v>
      </c>
      <c r="E1756" s="34"/>
      <c r="F1756" s="19"/>
      <c r="G1756" s="18" t="s">
        <v>26</v>
      </c>
      <c r="H1756" s="20"/>
      <c r="I1756" s="20"/>
      <c r="J1756" s="19">
        <v>18.427654887266069</v>
      </c>
      <c r="K1756" s="19"/>
      <c r="L1756" s="19"/>
      <c r="M1756" s="1"/>
      <c r="N1756" s="78">
        <f t="shared" si="114"/>
        <v>3.4522695231840234E-3</v>
      </c>
      <c r="O1756" s="79" t="str">
        <f t="shared" si="115"/>
        <v/>
      </c>
      <c r="P1756" s="80" t="str">
        <f t="shared" si="116"/>
        <v/>
      </c>
      <c r="Q1756" s="72"/>
      <c r="R1756" s="68"/>
      <c r="S1756" s="69"/>
      <c r="T1756" s="71"/>
      <c r="U1756" s="36"/>
      <c r="V1756" s="36"/>
      <c r="W1756" s="36"/>
      <c r="X1756" s="36"/>
      <c r="Y1756" s="36"/>
      <c r="Z1756" s="36"/>
    </row>
    <row r="1757" spans="2:26" ht="12" customHeight="1">
      <c r="B1757" s="17">
        <v>33876</v>
      </c>
      <c r="C1757" s="18" t="s">
        <v>27</v>
      </c>
      <c r="D1757" s="27">
        <v>1.7261347615920117E-2</v>
      </c>
      <c r="E1757" s="34"/>
      <c r="F1757" s="19"/>
      <c r="G1757" s="21" t="s">
        <v>26</v>
      </c>
      <c r="H1757" s="20"/>
      <c r="I1757" s="20"/>
      <c r="J1757" s="19"/>
      <c r="K1757" s="19"/>
      <c r="L1757" s="19"/>
      <c r="M1757" s="1"/>
      <c r="N1757" s="78">
        <f t="shared" si="114"/>
        <v>3.4522695231840234E-3</v>
      </c>
      <c r="O1757" s="79" t="str">
        <f t="shared" si="115"/>
        <v/>
      </c>
      <c r="P1757" s="80" t="str">
        <f t="shared" si="116"/>
        <v/>
      </c>
      <c r="Q1757" s="72"/>
      <c r="R1757" s="68"/>
      <c r="S1757" s="69"/>
      <c r="T1757" s="71"/>
      <c r="U1757" s="36"/>
      <c r="V1757" s="36"/>
      <c r="W1757" s="36"/>
      <c r="X1757" s="36"/>
      <c r="Y1757" s="36"/>
      <c r="Z1757" s="36"/>
    </row>
    <row r="1758" spans="2:26" ht="12" customHeight="1">
      <c r="B1758" s="17">
        <v>33876</v>
      </c>
      <c r="C1758" s="18" t="s">
        <v>27</v>
      </c>
      <c r="D1758" s="27">
        <v>1.7261347615920117E-2</v>
      </c>
      <c r="E1758" s="34"/>
      <c r="F1758" s="19"/>
      <c r="G1758" s="21" t="s">
        <v>26</v>
      </c>
      <c r="H1758" s="20"/>
      <c r="I1758" s="20"/>
      <c r="J1758" s="19"/>
      <c r="K1758" s="19"/>
      <c r="L1758" s="19"/>
      <c r="M1758" s="1"/>
      <c r="N1758" s="78">
        <f t="shared" si="114"/>
        <v>3.4522695231840234E-3</v>
      </c>
      <c r="O1758" s="79" t="str">
        <f t="shared" si="115"/>
        <v/>
      </c>
      <c r="P1758" s="80" t="str">
        <f t="shared" si="116"/>
        <v/>
      </c>
      <c r="Q1758" s="72"/>
      <c r="R1758" s="68"/>
      <c r="S1758" s="69"/>
      <c r="T1758" s="71"/>
      <c r="U1758" s="36"/>
      <c r="V1758" s="36"/>
      <c r="W1758" s="36"/>
      <c r="X1758" s="36"/>
      <c r="Y1758" s="36"/>
      <c r="Z1758" s="36"/>
    </row>
    <row r="1759" spans="2:26" ht="12" customHeight="1">
      <c r="B1759" s="17">
        <v>33876</v>
      </c>
      <c r="C1759" s="18" t="s">
        <v>27</v>
      </c>
      <c r="D1759" s="27">
        <v>1.7261347615920117E-2</v>
      </c>
      <c r="E1759" s="34"/>
      <c r="F1759" s="19"/>
      <c r="G1759" s="21" t="s">
        <v>26</v>
      </c>
      <c r="H1759" s="20"/>
      <c r="I1759" s="20"/>
      <c r="J1759" s="19">
        <v>18.427654887266069</v>
      </c>
      <c r="K1759" s="19"/>
      <c r="L1759" s="19"/>
      <c r="M1759" s="1"/>
      <c r="N1759" s="78">
        <f t="shared" si="114"/>
        <v>3.4522695231840234E-3</v>
      </c>
      <c r="O1759" s="79" t="str">
        <f t="shared" si="115"/>
        <v/>
      </c>
      <c r="P1759" s="80" t="str">
        <f t="shared" si="116"/>
        <v/>
      </c>
      <c r="Q1759" s="72"/>
      <c r="R1759" s="68"/>
      <c r="S1759" s="69"/>
      <c r="T1759" s="71"/>
      <c r="U1759" s="36"/>
      <c r="V1759" s="36"/>
      <c r="W1759" s="36"/>
      <c r="X1759" s="36"/>
      <c r="Y1759" s="36"/>
      <c r="Z1759" s="36"/>
    </row>
    <row r="1760" spans="2:26" ht="12" customHeight="1">
      <c r="B1760" s="17">
        <v>33877</v>
      </c>
      <c r="C1760" s="18" t="s">
        <v>28</v>
      </c>
      <c r="D1760" s="27"/>
      <c r="E1760" s="34">
        <v>4.9071900280719411E-3</v>
      </c>
      <c r="F1760" s="19"/>
      <c r="G1760" s="21"/>
      <c r="H1760" s="20" t="s">
        <v>12</v>
      </c>
      <c r="I1760" s="20"/>
      <c r="J1760" s="19"/>
      <c r="K1760" s="19"/>
      <c r="L1760" s="19"/>
      <c r="M1760" s="1"/>
      <c r="N1760" s="78" t="str">
        <f t="shared" si="114"/>
        <v/>
      </c>
      <c r="O1760" s="79">
        <f t="shared" si="115"/>
        <v>1.6357300093573137E-4</v>
      </c>
      <c r="P1760" s="80" t="str">
        <f t="shared" si="116"/>
        <v/>
      </c>
      <c r="Q1760" s="72"/>
      <c r="R1760" s="68"/>
      <c r="S1760" s="69"/>
      <c r="T1760" s="71"/>
      <c r="U1760" s="36"/>
      <c r="V1760" s="36"/>
      <c r="W1760" s="36"/>
      <c r="X1760" s="36"/>
      <c r="Y1760" s="36"/>
      <c r="Z1760" s="36"/>
    </row>
    <row r="1761" spans="2:26" ht="12" customHeight="1">
      <c r="B1761" s="17">
        <v>33877</v>
      </c>
      <c r="C1761" s="18" t="s">
        <v>29</v>
      </c>
      <c r="D1761" s="27"/>
      <c r="E1761" s="34">
        <v>4.9071900280719411E-3</v>
      </c>
      <c r="F1761" s="19"/>
      <c r="G1761" s="21"/>
      <c r="H1761" s="20" t="s">
        <v>12</v>
      </c>
      <c r="I1761" s="20"/>
      <c r="J1761" s="19"/>
      <c r="K1761" s="19"/>
      <c r="L1761" s="19"/>
      <c r="M1761" s="1"/>
      <c r="N1761" s="78" t="str">
        <f t="shared" si="114"/>
        <v/>
      </c>
      <c r="O1761" s="79">
        <f t="shared" si="115"/>
        <v>1.6357300093573137E-4</v>
      </c>
      <c r="P1761" s="80" t="str">
        <f t="shared" si="116"/>
        <v/>
      </c>
      <c r="Q1761" s="72"/>
      <c r="R1761" s="68"/>
      <c r="S1761" s="69"/>
      <c r="T1761" s="71"/>
      <c r="U1761" s="36"/>
      <c r="V1761" s="36"/>
      <c r="W1761" s="36"/>
      <c r="X1761" s="36"/>
      <c r="Y1761" s="36"/>
      <c r="Z1761" s="36"/>
    </row>
    <row r="1762" spans="2:26" ht="12" customHeight="1">
      <c r="B1762" s="17">
        <v>33877</v>
      </c>
      <c r="C1762" s="18" t="s">
        <v>25</v>
      </c>
      <c r="D1762" s="27">
        <v>1.7260258273836874E-2</v>
      </c>
      <c r="E1762" s="34"/>
      <c r="F1762" s="19"/>
      <c r="G1762" s="21" t="s">
        <v>26</v>
      </c>
      <c r="H1762" s="20"/>
      <c r="I1762" s="20"/>
      <c r="J1762" s="19"/>
      <c r="K1762" s="19"/>
      <c r="L1762" s="19"/>
      <c r="M1762" s="1"/>
      <c r="N1762" s="78">
        <f t="shared" si="114"/>
        <v>3.4520516547673751E-3</v>
      </c>
      <c r="O1762" s="79" t="str">
        <f t="shared" si="115"/>
        <v/>
      </c>
      <c r="P1762" s="80" t="str">
        <f t="shared" si="116"/>
        <v/>
      </c>
      <c r="Q1762" s="72"/>
      <c r="R1762" s="68"/>
      <c r="S1762" s="69"/>
      <c r="T1762" s="71"/>
      <c r="U1762" s="36"/>
      <c r="V1762" s="36"/>
      <c r="W1762" s="36"/>
      <c r="X1762" s="36"/>
      <c r="Y1762" s="36"/>
      <c r="Z1762" s="36"/>
    </row>
    <row r="1763" spans="2:26" ht="12" customHeight="1">
      <c r="B1763" s="17">
        <v>33877</v>
      </c>
      <c r="C1763" s="18" t="s">
        <v>27</v>
      </c>
      <c r="D1763" s="27">
        <v>1.7260258273836874E-2</v>
      </c>
      <c r="E1763" s="34"/>
      <c r="F1763" s="19"/>
      <c r="G1763" s="21" t="s">
        <v>26</v>
      </c>
      <c r="H1763" s="32"/>
      <c r="I1763" s="32"/>
      <c r="J1763" s="19"/>
      <c r="K1763" s="19"/>
      <c r="L1763" s="19"/>
      <c r="M1763" s="1"/>
      <c r="N1763" s="78">
        <f t="shared" si="114"/>
        <v>3.4520516547673751E-3</v>
      </c>
      <c r="O1763" s="79" t="str">
        <f t="shared" si="115"/>
        <v/>
      </c>
      <c r="P1763" s="80" t="str">
        <f t="shared" si="116"/>
        <v/>
      </c>
      <c r="Q1763" s="72"/>
      <c r="R1763" s="68"/>
      <c r="S1763" s="69"/>
      <c r="T1763" s="71"/>
      <c r="U1763" s="36"/>
      <c r="V1763" s="36"/>
      <c r="W1763" s="36"/>
      <c r="X1763" s="36"/>
      <c r="Y1763" s="36"/>
      <c r="Z1763" s="36"/>
    </row>
    <row r="1764" spans="2:26" ht="12" customHeight="1">
      <c r="B1764" s="17">
        <v>33878</v>
      </c>
      <c r="C1764" s="18" t="s">
        <v>24</v>
      </c>
      <c r="D1764" s="27"/>
      <c r="E1764" s="34">
        <v>4.906880341439877E-3</v>
      </c>
      <c r="F1764" s="19"/>
      <c r="G1764" s="21"/>
      <c r="H1764" s="32" t="s">
        <v>12</v>
      </c>
      <c r="I1764" s="32"/>
      <c r="J1764" s="19"/>
      <c r="K1764" s="19">
        <v>4321.7932759653313</v>
      </c>
      <c r="L1764" s="19"/>
      <c r="M1764" s="1"/>
      <c r="N1764" s="78" t="str">
        <f t="shared" si="114"/>
        <v/>
      </c>
      <c r="O1764" s="79">
        <f t="shared" si="115"/>
        <v>1.6356267804799589E-4</v>
      </c>
      <c r="P1764" s="80" t="str">
        <f t="shared" si="116"/>
        <v/>
      </c>
      <c r="Q1764" s="72"/>
      <c r="R1764" s="68"/>
      <c r="S1764" s="69"/>
      <c r="T1764" s="71"/>
      <c r="U1764" s="36"/>
      <c r="V1764" s="36"/>
      <c r="W1764" s="36"/>
      <c r="X1764" s="36"/>
      <c r="Y1764" s="36"/>
      <c r="Z1764" s="36"/>
    </row>
    <row r="1765" spans="2:26" ht="12" customHeight="1">
      <c r="B1765" s="17">
        <v>33878</v>
      </c>
      <c r="C1765" s="18" t="s">
        <v>24</v>
      </c>
      <c r="D1765" s="27"/>
      <c r="E1765" s="34">
        <v>4.906880341439877E-3</v>
      </c>
      <c r="F1765" s="19"/>
      <c r="G1765" s="21"/>
      <c r="H1765" s="20" t="s">
        <v>12</v>
      </c>
      <c r="I1765" s="20"/>
      <c r="J1765" s="19"/>
      <c r="K1765" s="19"/>
      <c r="L1765" s="19"/>
      <c r="M1765" s="1"/>
      <c r="N1765" s="78" t="str">
        <f t="shared" si="114"/>
        <v/>
      </c>
      <c r="O1765" s="79">
        <f t="shared" si="115"/>
        <v>1.6356267804799589E-4</v>
      </c>
      <c r="P1765" s="80" t="str">
        <f t="shared" si="116"/>
        <v/>
      </c>
      <c r="Q1765" s="72"/>
      <c r="R1765" s="68"/>
      <c r="S1765" s="69"/>
      <c r="T1765" s="71"/>
      <c r="U1765" s="36"/>
      <c r="V1765" s="36"/>
      <c r="W1765" s="36"/>
      <c r="X1765" s="36"/>
      <c r="Y1765" s="36"/>
      <c r="Z1765" s="36"/>
    </row>
    <row r="1766" spans="2:26" ht="12" customHeight="1">
      <c r="B1766" s="17">
        <v>33879</v>
      </c>
      <c r="C1766" s="18" t="s">
        <v>24</v>
      </c>
      <c r="D1766" s="27"/>
      <c r="E1766" s="34">
        <v>4.9065706743517505E-3</v>
      </c>
      <c r="F1766" s="19"/>
      <c r="G1766" s="21"/>
      <c r="H1766" s="20" t="s">
        <v>12</v>
      </c>
      <c r="I1766" s="20"/>
      <c r="J1766" s="19"/>
      <c r="K1766" s="19"/>
      <c r="L1766" s="19"/>
      <c r="M1766" s="1"/>
      <c r="N1766" s="78" t="str">
        <f t="shared" si="114"/>
        <v/>
      </c>
      <c r="O1766" s="79">
        <f t="shared" si="115"/>
        <v>1.6355235581172502E-4</v>
      </c>
      <c r="P1766" s="80" t="str">
        <f t="shared" si="116"/>
        <v/>
      </c>
      <c r="Q1766" s="72"/>
      <c r="R1766" s="68"/>
      <c r="S1766" s="69"/>
      <c r="T1766" s="71"/>
      <c r="U1766" s="36"/>
      <c r="V1766" s="36"/>
      <c r="W1766" s="36"/>
      <c r="X1766" s="36"/>
      <c r="Y1766" s="36"/>
      <c r="Z1766" s="36"/>
    </row>
    <row r="1767" spans="2:26" ht="12" customHeight="1">
      <c r="B1767" s="17">
        <v>33879</v>
      </c>
      <c r="C1767" s="18" t="s">
        <v>35</v>
      </c>
      <c r="D1767" s="27"/>
      <c r="E1767" s="34">
        <v>4.9065706743517505E-3</v>
      </c>
      <c r="F1767" s="19"/>
      <c r="G1767" s="21"/>
      <c r="H1767" s="20" t="s">
        <v>12</v>
      </c>
      <c r="I1767" s="20"/>
      <c r="J1767" s="19"/>
      <c r="K1767" s="19">
        <v>4321.5205329909513</v>
      </c>
      <c r="L1767" s="19"/>
      <c r="M1767" s="1"/>
      <c r="N1767" s="78" t="str">
        <f t="shared" si="114"/>
        <v/>
      </c>
      <c r="O1767" s="79">
        <f t="shared" si="115"/>
        <v>1.6355235581172502E-4</v>
      </c>
      <c r="P1767" s="80" t="str">
        <f t="shared" si="116"/>
        <v/>
      </c>
      <c r="Q1767" s="72"/>
      <c r="R1767" s="68"/>
      <c r="S1767" s="69"/>
      <c r="T1767" s="71"/>
      <c r="U1767" s="36"/>
      <c r="V1767" s="36"/>
      <c r="W1767" s="36"/>
      <c r="X1767" s="36"/>
      <c r="Y1767" s="36"/>
      <c r="Z1767" s="36"/>
    </row>
    <row r="1768" spans="2:26" ht="12" customHeight="1">
      <c r="B1768" s="17">
        <v>33879</v>
      </c>
      <c r="C1768" s="18" t="s">
        <v>19</v>
      </c>
      <c r="D1768" s="27"/>
      <c r="E1768" s="34"/>
      <c r="F1768" s="19">
        <v>2087</v>
      </c>
      <c r="G1768" s="21"/>
      <c r="H1768" s="20"/>
      <c r="I1768" s="20" t="s">
        <v>20</v>
      </c>
      <c r="J1768" s="19"/>
      <c r="K1768" s="19"/>
      <c r="L1768" s="19">
        <v>44983.048781867976</v>
      </c>
      <c r="M1768" s="1"/>
      <c r="N1768" s="78" t="str">
        <f t="shared" si="114"/>
        <v/>
      </c>
      <c r="O1768" s="79" t="str">
        <f t="shared" si="115"/>
        <v/>
      </c>
      <c r="P1768" s="80">
        <f t="shared" si="116"/>
        <v>69.566666666666663</v>
      </c>
      <c r="Q1768" s="72"/>
      <c r="R1768" s="68"/>
      <c r="S1768" s="69"/>
      <c r="T1768" s="71"/>
      <c r="U1768" s="36"/>
      <c r="V1768" s="36"/>
      <c r="W1768" s="36"/>
      <c r="X1768" s="36"/>
      <c r="Y1768" s="36"/>
      <c r="Z1768" s="36"/>
    </row>
    <row r="1769" spans="2:26" ht="12" customHeight="1">
      <c r="B1769" s="17">
        <v>33892</v>
      </c>
      <c r="C1769" s="18" t="s">
        <v>38</v>
      </c>
      <c r="D1769" s="27">
        <v>1.7243926389801281E-2</v>
      </c>
      <c r="E1769" s="34"/>
      <c r="F1769" s="19"/>
      <c r="G1769" s="21" t="s">
        <v>26</v>
      </c>
      <c r="H1769" s="20"/>
      <c r="I1769" s="20"/>
      <c r="J1769" s="19">
        <v>18.40905655127434</v>
      </c>
      <c r="K1769" s="19"/>
      <c r="L1769" s="19"/>
      <c r="M1769" s="1"/>
      <c r="N1769" s="78">
        <f t="shared" si="114"/>
        <v>3.4487852779602557E-3</v>
      </c>
      <c r="O1769" s="79" t="str">
        <f t="shared" si="115"/>
        <v/>
      </c>
      <c r="P1769" s="80" t="str">
        <f t="shared" si="116"/>
        <v/>
      </c>
      <c r="Q1769" s="72"/>
      <c r="R1769" s="68"/>
      <c r="S1769" s="69"/>
      <c r="T1769" s="71"/>
      <c r="U1769" s="36"/>
      <c r="V1769" s="36"/>
      <c r="W1769" s="36"/>
      <c r="X1769" s="36"/>
      <c r="Y1769" s="36"/>
      <c r="Z1769" s="36"/>
    </row>
    <row r="1770" spans="2:26" ht="12" customHeight="1">
      <c r="B1770" s="17">
        <v>33906</v>
      </c>
      <c r="C1770" s="18" t="s">
        <v>25</v>
      </c>
      <c r="D1770" s="27">
        <v>1.7228697240768639E-2</v>
      </c>
      <c r="E1770" s="34"/>
      <c r="F1770" s="19"/>
      <c r="G1770" s="21" t="s">
        <v>26</v>
      </c>
      <c r="H1770" s="20"/>
      <c r="I1770" s="20"/>
      <c r="J1770" s="19"/>
      <c r="K1770" s="19"/>
      <c r="L1770" s="19"/>
      <c r="M1770" s="1"/>
      <c r="N1770" s="78">
        <f t="shared" si="114"/>
        <v>3.4457394481537278E-3</v>
      </c>
      <c r="O1770" s="79" t="str">
        <f t="shared" si="115"/>
        <v/>
      </c>
      <c r="P1770" s="80" t="str">
        <f t="shared" si="116"/>
        <v/>
      </c>
      <c r="Q1770" s="72"/>
      <c r="R1770" s="68"/>
      <c r="S1770" s="69"/>
      <c r="T1770" s="71"/>
      <c r="U1770" s="36"/>
      <c r="V1770" s="36"/>
      <c r="W1770" s="36"/>
      <c r="X1770" s="36"/>
      <c r="Y1770" s="36"/>
      <c r="Z1770" s="36"/>
    </row>
    <row r="1771" spans="2:26" ht="12" customHeight="1">
      <c r="B1771" s="17">
        <v>33906</v>
      </c>
      <c r="C1771" s="18" t="s">
        <v>27</v>
      </c>
      <c r="D1771" s="27">
        <v>1.7228697240768639E-2</v>
      </c>
      <c r="E1771" s="34"/>
      <c r="F1771" s="19"/>
      <c r="G1771" s="21" t="s">
        <v>26</v>
      </c>
      <c r="H1771" s="20"/>
      <c r="I1771" s="20"/>
      <c r="J1771" s="19"/>
      <c r="K1771" s="19"/>
      <c r="L1771" s="19"/>
      <c r="M1771" s="1"/>
      <c r="N1771" s="78">
        <f t="shared" si="114"/>
        <v>3.4457394481537278E-3</v>
      </c>
      <c r="O1771" s="79" t="str">
        <f t="shared" si="115"/>
        <v/>
      </c>
      <c r="P1771" s="80" t="str">
        <f t="shared" si="116"/>
        <v/>
      </c>
      <c r="Q1771" s="72"/>
      <c r="R1771" s="68"/>
      <c r="S1771" s="69"/>
      <c r="T1771" s="71"/>
      <c r="U1771" s="36"/>
      <c r="V1771" s="36"/>
      <c r="W1771" s="36"/>
      <c r="X1771" s="36"/>
      <c r="Y1771" s="36"/>
      <c r="Z1771" s="36"/>
    </row>
    <row r="1772" spans="2:26" ht="12" customHeight="1">
      <c r="B1772" s="17">
        <v>33907</v>
      </c>
      <c r="C1772" s="18" t="s">
        <v>28</v>
      </c>
      <c r="D1772" s="27"/>
      <c r="E1772" s="34">
        <v>4.8979079257169449E-3</v>
      </c>
      <c r="F1772" s="19"/>
      <c r="G1772" s="21"/>
      <c r="H1772" s="20" t="s">
        <v>12</v>
      </c>
      <c r="I1772" s="20"/>
      <c r="J1772" s="19"/>
      <c r="K1772" s="19"/>
      <c r="L1772" s="19"/>
      <c r="M1772" s="1"/>
      <c r="N1772" s="78" t="str">
        <f t="shared" si="114"/>
        <v/>
      </c>
      <c r="O1772" s="79">
        <f t="shared" si="115"/>
        <v>1.6326359752389817E-4</v>
      </c>
      <c r="P1772" s="80" t="str">
        <f t="shared" si="116"/>
        <v/>
      </c>
      <c r="Q1772" s="72"/>
      <c r="R1772" s="68"/>
      <c r="S1772" s="69"/>
      <c r="T1772" s="71"/>
      <c r="U1772" s="36"/>
      <c r="V1772" s="36"/>
      <c r="W1772" s="36"/>
      <c r="X1772" s="36"/>
      <c r="Y1772" s="36"/>
      <c r="Z1772" s="36"/>
    </row>
    <row r="1773" spans="2:26" ht="12" customHeight="1">
      <c r="B1773" s="17">
        <v>33907</v>
      </c>
      <c r="C1773" s="18" t="s">
        <v>29</v>
      </c>
      <c r="D1773" s="27"/>
      <c r="E1773" s="34">
        <v>4.8979079257169449E-3</v>
      </c>
      <c r="F1773" s="19"/>
      <c r="G1773" s="21"/>
      <c r="H1773" s="20" t="s">
        <v>12</v>
      </c>
      <c r="I1773" s="20"/>
      <c r="J1773" s="19"/>
      <c r="K1773" s="19"/>
      <c r="L1773" s="19"/>
      <c r="M1773" s="1"/>
      <c r="N1773" s="78" t="str">
        <f t="shared" ref="N1773:N1836" si="117">IF(D1773&lt;&gt;"",D1773/1000*200,"")</f>
        <v/>
      </c>
      <c r="O1773" s="79">
        <f t="shared" si="115"/>
        <v>1.6326359752389817E-4</v>
      </c>
      <c r="P1773" s="80" t="str">
        <f t="shared" si="116"/>
        <v/>
      </c>
      <c r="Q1773" s="72"/>
      <c r="R1773" s="68"/>
      <c r="S1773" s="69"/>
      <c r="T1773" s="71"/>
      <c r="U1773" s="36"/>
      <c r="V1773" s="36"/>
      <c r="W1773" s="36"/>
      <c r="X1773" s="36"/>
      <c r="Y1773" s="36"/>
      <c r="Z1773" s="36"/>
    </row>
    <row r="1774" spans="2:26" ht="12" customHeight="1">
      <c r="B1774" s="17">
        <v>33907</v>
      </c>
      <c r="C1774" s="18" t="s">
        <v>25</v>
      </c>
      <c r="D1774" s="27">
        <v>1.7227609959209779E-2</v>
      </c>
      <c r="E1774" s="34"/>
      <c r="F1774" s="19"/>
      <c r="G1774" s="21" t="s">
        <v>26</v>
      </c>
      <c r="H1774" s="20"/>
      <c r="I1774" s="20"/>
      <c r="J1774" s="19">
        <v>18.391637659156384</v>
      </c>
      <c r="K1774" s="19"/>
      <c r="L1774" s="19"/>
      <c r="M1774" s="1"/>
      <c r="N1774" s="78">
        <f t="shared" si="117"/>
        <v>3.4455219918419558E-3</v>
      </c>
      <c r="O1774" s="79" t="str">
        <f t="shared" ref="O1774:O1837" si="118">IF(E1774&lt;&gt;"",E1774/30,"")</f>
        <v/>
      </c>
      <c r="P1774" s="80" t="str">
        <f t="shared" ref="P1774:P1837" si="119">IF(F1774&lt;&gt;"",F1774/30,"")</f>
        <v/>
      </c>
      <c r="Q1774" s="72"/>
      <c r="R1774" s="68"/>
      <c r="S1774" s="69"/>
      <c r="T1774" s="71"/>
      <c r="U1774" s="36"/>
      <c r="V1774" s="36"/>
      <c r="W1774" s="36"/>
      <c r="X1774" s="36"/>
      <c r="Y1774" s="36"/>
      <c r="Z1774" s="36"/>
    </row>
    <row r="1775" spans="2:26" ht="12" customHeight="1">
      <c r="B1775" s="17">
        <v>33907</v>
      </c>
      <c r="C1775" s="18" t="s">
        <v>27</v>
      </c>
      <c r="D1775" s="27">
        <v>1.7227609959209779E-2</v>
      </c>
      <c r="E1775" s="34"/>
      <c r="F1775" s="19"/>
      <c r="G1775" s="18" t="s">
        <v>26</v>
      </c>
      <c r="H1775" s="20"/>
      <c r="I1775" s="20"/>
      <c r="J1775" s="19"/>
      <c r="K1775" s="19"/>
      <c r="L1775" s="19"/>
      <c r="M1775" s="1"/>
      <c r="N1775" s="78">
        <f t="shared" si="117"/>
        <v>3.4455219918419558E-3</v>
      </c>
      <c r="O1775" s="79" t="str">
        <f t="shared" si="118"/>
        <v/>
      </c>
      <c r="P1775" s="80" t="str">
        <f t="shared" si="119"/>
        <v/>
      </c>
      <c r="Q1775" s="72"/>
      <c r="R1775" s="68"/>
      <c r="S1775" s="69"/>
      <c r="T1775" s="71"/>
      <c r="U1775" s="36"/>
      <c r="V1775" s="36"/>
      <c r="W1775" s="36"/>
      <c r="X1775" s="36"/>
      <c r="Y1775" s="36"/>
      <c r="Z1775" s="36"/>
    </row>
    <row r="1776" spans="2:26" ht="12" customHeight="1">
      <c r="B1776" s="17">
        <v>33909</v>
      </c>
      <c r="C1776" s="18" t="s">
        <v>24</v>
      </c>
      <c r="D1776" s="27"/>
      <c r="E1776" s="34">
        <v>4.8972897435235526E-3</v>
      </c>
      <c r="F1776" s="19"/>
      <c r="G1776" s="21"/>
      <c r="H1776" s="20" t="s">
        <v>12</v>
      </c>
      <c r="I1776" s="20"/>
      <c r="J1776" s="19"/>
      <c r="K1776" s="19">
        <v>4313.3462426767446</v>
      </c>
      <c r="L1776" s="19"/>
      <c r="M1776" s="1"/>
      <c r="N1776" s="78" t="str">
        <f t="shared" si="117"/>
        <v/>
      </c>
      <c r="O1776" s="79">
        <f t="shared" si="118"/>
        <v>1.632429914507851E-4</v>
      </c>
      <c r="P1776" s="80" t="str">
        <f t="shared" si="119"/>
        <v/>
      </c>
      <c r="Q1776" s="72"/>
      <c r="R1776" s="68"/>
      <c r="S1776" s="69"/>
      <c r="T1776" s="71"/>
      <c r="U1776" s="36"/>
      <c r="V1776" s="36"/>
      <c r="W1776" s="36"/>
      <c r="X1776" s="36"/>
      <c r="Y1776" s="36"/>
      <c r="Z1776" s="36"/>
    </row>
    <row r="1777" spans="2:26" ht="12" customHeight="1">
      <c r="B1777" s="17">
        <v>33909</v>
      </c>
      <c r="C1777" s="18" t="s">
        <v>24</v>
      </c>
      <c r="D1777" s="27"/>
      <c r="E1777" s="34">
        <v>4.8972897435235526E-3</v>
      </c>
      <c r="F1777" s="19"/>
      <c r="G1777" s="21"/>
      <c r="H1777" s="20" t="s">
        <v>12</v>
      </c>
      <c r="I1777" s="20"/>
      <c r="J1777" s="19"/>
      <c r="K1777" s="19"/>
      <c r="L1777" s="19"/>
      <c r="M1777" s="1"/>
      <c r="N1777" s="78" t="str">
        <f t="shared" si="117"/>
        <v/>
      </c>
      <c r="O1777" s="79">
        <f t="shared" si="118"/>
        <v>1.632429914507851E-4</v>
      </c>
      <c r="P1777" s="80" t="str">
        <f t="shared" si="119"/>
        <v/>
      </c>
      <c r="Q1777" s="72"/>
      <c r="R1777" s="68"/>
      <c r="S1777" s="69"/>
      <c r="T1777" s="71"/>
      <c r="U1777" s="36"/>
      <c r="V1777" s="36"/>
      <c r="W1777" s="36"/>
      <c r="X1777" s="36"/>
      <c r="Y1777" s="36"/>
      <c r="Z1777" s="36"/>
    </row>
    <row r="1778" spans="2:26" ht="12" customHeight="1">
      <c r="B1778" s="17">
        <v>33912</v>
      </c>
      <c r="C1778" s="18" t="s">
        <v>24</v>
      </c>
      <c r="D1778" s="27"/>
      <c r="E1778" s="34">
        <v>7.1999999999999995E-2</v>
      </c>
      <c r="F1778" s="19"/>
      <c r="G1778" s="21"/>
      <c r="H1778" s="32" t="s">
        <v>12</v>
      </c>
      <c r="I1778" s="32"/>
      <c r="J1778" s="19"/>
      <c r="K1778" s="19"/>
      <c r="L1778" s="19"/>
      <c r="M1778" s="1"/>
      <c r="N1778" s="78" t="str">
        <f t="shared" si="117"/>
        <v/>
      </c>
      <c r="O1778" s="79">
        <f t="shared" si="118"/>
        <v>2.3999999999999998E-3</v>
      </c>
      <c r="P1778" s="80" t="str">
        <f t="shared" si="119"/>
        <v/>
      </c>
      <c r="Q1778" s="72"/>
      <c r="R1778" s="68"/>
      <c r="S1778" s="69"/>
      <c r="T1778" s="71"/>
      <c r="U1778" s="36"/>
      <c r="V1778" s="36"/>
      <c r="W1778" s="36"/>
      <c r="X1778" s="36"/>
      <c r="Y1778" s="36"/>
      <c r="Z1778" s="36"/>
    </row>
    <row r="1779" spans="2:26" ht="12" customHeight="1">
      <c r="B1779" s="17">
        <v>33912</v>
      </c>
      <c r="C1779" s="18" t="s">
        <v>35</v>
      </c>
      <c r="D1779" s="27"/>
      <c r="E1779" s="34">
        <v>4.8963626165234187E-3</v>
      </c>
      <c r="F1779" s="19"/>
      <c r="G1779" s="21"/>
      <c r="H1779" s="20" t="s">
        <v>12</v>
      </c>
      <c r="I1779" s="20"/>
      <c r="J1779" s="19"/>
      <c r="K1779" s="19">
        <v>4312.5296645341496</v>
      </c>
      <c r="L1779" s="19"/>
      <c r="M1779" s="1"/>
      <c r="N1779" s="78" t="str">
        <f t="shared" si="117"/>
        <v/>
      </c>
      <c r="O1779" s="79">
        <f t="shared" si="118"/>
        <v>1.632120872174473E-4</v>
      </c>
      <c r="P1779" s="80" t="str">
        <f t="shared" si="119"/>
        <v/>
      </c>
      <c r="Q1779" s="72"/>
      <c r="R1779" s="68"/>
      <c r="S1779" s="69"/>
      <c r="T1779" s="71"/>
      <c r="U1779" s="36"/>
      <c r="V1779" s="36"/>
      <c r="W1779" s="36"/>
      <c r="X1779" s="36"/>
      <c r="Y1779" s="36"/>
      <c r="Z1779" s="36"/>
    </row>
    <row r="1780" spans="2:26" ht="12" customHeight="1">
      <c r="B1780" s="17">
        <v>33922</v>
      </c>
      <c r="C1780" s="18" t="s">
        <v>38</v>
      </c>
      <c r="D1780" s="27">
        <v>1.7211308967440112E-2</v>
      </c>
      <c r="E1780" s="34"/>
      <c r="F1780" s="19"/>
      <c r="G1780" s="18" t="s">
        <v>26</v>
      </c>
      <c r="H1780" s="20"/>
      <c r="I1780" s="20"/>
      <c r="J1780" s="19"/>
      <c r="K1780" s="19"/>
      <c r="L1780" s="19"/>
      <c r="M1780" s="1"/>
      <c r="N1780" s="78">
        <f t="shared" si="117"/>
        <v>3.4422617934880221E-3</v>
      </c>
      <c r="O1780" s="79" t="str">
        <f t="shared" si="118"/>
        <v/>
      </c>
      <c r="P1780" s="80" t="str">
        <f t="shared" si="119"/>
        <v/>
      </c>
      <c r="Q1780" s="72"/>
      <c r="R1780" s="68"/>
      <c r="S1780" s="69"/>
      <c r="T1780" s="71"/>
      <c r="U1780" s="36"/>
      <c r="V1780" s="36"/>
      <c r="W1780" s="36"/>
      <c r="X1780" s="36"/>
      <c r="Y1780" s="36"/>
      <c r="Z1780" s="36"/>
    </row>
    <row r="1781" spans="2:26" ht="12" customHeight="1">
      <c r="B1781" s="17">
        <v>33927</v>
      </c>
      <c r="C1781" s="18" t="s">
        <v>30</v>
      </c>
      <c r="D1781" s="27"/>
      <c r="E1781" s="34"/>
      <c r="F1781" s="19">
        <v>600</v>
      </c>
      <c r="G1781" s="21"/>
      <c r="H1781" s="20"/>
      <c r="I1781" s="20" t="s">
        <v>20</v>
      </c>
      <c r="J1781" s="19"/>
      <c r="K1781" s="19"/>
      <c r="L1781" s="19"/>
      <c r="M1781" s="1"/>
      <c r="N1781" s="78" t="str">
        <f t="shared" si="117"/>
        <v/>
      </c>
      <c r="O1781" s="79" t="str">
        <f t="shared" si="118"/>
        <v/>
      </c>
      <c r="P1781" s="80">
        <f t="shared" si="119"/>
        <v>20</v>
      </c>
      <c r="Q1781" s="72"/>
      <c r="R1781" s="68"/>
      <c r="S1781" s="69"/>
      <c r="T1781" s="71"/>
      <c r="U1781" s="36"/>
      <c r="V1781" s="36"/>
      <c r="W1781" s="36"/>
      <c r="X1781" s="36"/>
      <c r="Y1781" s="36"/>
      <c r="Z1781" s="36"/>
    </row>
    <row r="1782" spans="2:26" ht="12" customHeight="1">
      <c r="B1782" s="17">
        <v>33938</v>
      </c>
      <c r="C1782" s="18" t="s">
        <v>28</v>
      </c>
      <c r="D1782" s="27"/>
      <c r="E1782" s="34">
        <v>4.8883348645705326E-3</v>
      </c>
      <c r="F1782" s="19"/>
      <c r="G1782" s="21"/>
      <c r="H1782" s="20" t="s">
        <v>12</v>
      </c>
      <c r="I1782" s="20"/>
      <c r="J1782" s="19"/>
      <c r="K1782" s="19"/>
      <c r="L1782" s="19"/>
      <c r="M1782" s="1"/>
      <c r="N1782" s="78" t="str">
        <f t="shared" si="117"/>
        <v/>
      </c>
      <c r="O1782" s="79">
        <f t="shared" si="118"/>
        <v>1.6294449548568443E-4</v>
      </c>
      <c r="P1782" s="80" t="str">
        <f t="shared" si="119"/>
        <v/>
      </c>
      <c r="Q1782" s="72"/>
      <c r="R1782" s="68"/>
      <c r="S1782" s="69"/>
      <c r="T1782" s="71"/>
      <c r="U1782" s="36"/>
      <c r="V1782" s="36"/>
      <c r="W1782" s="36"/>
      <c r="X1782" s="36"/>
      <c r="Y1782" s="36"/>
      <c r="Z1782" s="36"/>
    </row>
    <row r="1783" spans="2:26" ht="12" customHeight="1">
      <c r="B1783" s="17">
        <v>33938</v>
      </c>
      <c r="C1783" s="18" t="s">
        <v>29</v>
      </c>
      <c r="D1783" s="27"/>
      <c r="E1783" s="34">
        <v>4.8883348645705326E-3</v>
      </c>
      <c r="F1783" s="19"/>
      <c r="G1783" s="21"/>
      <c r="H1783" s="20" t="s">
        <v>12</v>
      </c>
      <c r="I1783" s="20"/>
      <c r="J1783" s="19"/>
      <c r="K1783" s="19"/>
      <c r="L1783" s="19"/>
      <c r="M1783" s="1"/>
      <c r="N1783" s="78" t="str">
        <f t="shared" si="117"/>
        <v/>
      </c>
      <c r="O1783" s="79">
        <f t="shared" si="118"/>
        <v>1.6294449548568443E-4</v>
      </c>
      <c r="P1783" s="80" t="str">
        <f t="shared" si="119"/>
        <v/>
      </c>
      <c r="Q1783" s="72"/>
      <c r="R1783" s="68"/>
      <c r="S1783" s="69"/>
      <c r="T1783" s="71"/>
      <c r="U1783" s="36"/>
      <c r="V1783" s="36"/>
      <c r="W1783" s="36"/>
      <c r="X1783" s="36"/>
      <c r="Y1783" s="36"/>
      <c r="Z1783" s="36"/>
    </row>
    <row r="1784" spans="2:26" ht="12" customHeight="1">
      <c r="B1784" s="17">
        <v>33938</v>
      </c>
      <c r="C1784" s="18" t="s">
        <v>25</v>
      </c>
      <c r="D1784" s="27">
        <v>1.7193938243439028E-2</v>
      </c>
      <c r="E1784" s="34"/>
      <c r="F1784" s="19"/>
      <c r="G1784" s="21" t="s">
        <v>26</v>
      </c>
      <c r="H1784" s="20"/>
      <c r="I1784" s="20"/>
      <c r="J1784" s="19">
        <v>18.355690827455177</v>
      </c>
      <c r="K1784" s="19"/>
      <c r="L1784" s="19"/>
      <c r="M1784" s="1"/>
      <c r="N1784" s="78">
        <f t="shared" si="117"/>
        <v>3.4387876486878057E-3</v>
      </c>
      <c r="O1784" s="79" t="str">
        <f t="shared" si="118"/>
        <v/>
      </c>
      <c r="P1784" s="80" t="str">
        <f t="shared" si="119"/>
        <v/>
      </c>
      <c r="Q1784" s="72"/>
      <c r="R1784" s="68"/>
      <c r="S1784" s="69"/>
      <c r="T1784" s="71"/>
      <c r="U1784" s="36"/>
      <c r="V1784" s="36"/>
      <c r="W1784" s="36"/>
      <c r="X1784" s="36"/>
      <c r="Y1784" s="36"/>
      <c r="Z1784" s="36"/>
    </row>
    <row r="1785" spans="2:26" ht="12" customHeight="1">
      <c r="B1785" s="17">
        <v>33938</v>
      </c>
      <c r="C1785" s="18" t="s">
        <v>25</v>
      </c>
      <c r="D1785" s="27">
        <v>1.7193938243439028E-2</v>
      </c>
      <c r="E1785" s="34"/>
      <c r="F1785" s="19"/>
      <c r="G1785" s="21" t="s">
        <v>26</v>
      </c>
      <c r="H1785" s="20"/>
      <c r="I1785" s="20"/>
      <c r="J1785" s="19"/>
      <c r="K1785" s="19"/>
      <c r="L1785" s="19"/>
      <c r="M1785" s="1"/>
      <c r="N1785" s="78">
        <f t="shared" si="117"/>
        <v>3.4387876486878057E-3</v>
      </c>
      <c r="O1785" s="79" t="str">
        <f t="shared" si="118"/>
        <v/>
      </c>
      <c r="P1785" s="80" t="str">
        <f t="shared" si="119"/>
        <v/>
      </c>
      <c r="Q1785" s="72"/>
      <c r="R1785" s="68"/>
      <c r="S1785" s="69"/>
      <c r="T1785" s="71"/>
      <c r="U1785" s="36"/>
      <c r="V1785" s="36"/>
      <c r="W1785" s="36"/>
      <c r="X1785" s="36"/>
      <c r="Y1785" s="36"/>
      <c r="Z1785" s="36"/>
    </row>
    <row r="1786" spans="2:26" ht="12" customHeight="1">
      <c r="B1786" s="17">
        <v>33938</v>
      </c>
      <c r="C1786" s="18" t="s">
        <v>27</v>
      </c>
      <c r="D1786" s="27">
        <v>1.7193938243439028E-2</v>
      </c>
      <c r="E1786" s="34"/>
      <c r="F1786" s="19"/>
      <c r="G1786" s="21" t="s">
        <v>26</v>
      </c>
      <c r="H1786" s="32"/>
      <c r="I1786" s="32"/>
      <c r="J1786" s="19"/>
      <c r="K1786" s="19"/>
      <c r="L1786" s="19"/>
      <c r="M1786" s="1"/>
      <c r="N1786" s="78">
        <f t="shared" si="117"/>
        <v>3.4387876486878057E-3</v>
      </c>
      <c r="O1786" s="79" t="str">
        <f t="shared" si="118"/>
        <v/>
      </c>
      <c r="P1786" s="80" t="str">
        <f t="shared" si="119"/>
        <v/>
      </c>
      <c r="Q1786" s="72"/>
      <c r="R1786" s="68"/>
      <c r="S1786" s="69"/>
      <c r="T1786" s="71"/>
      <c r="U1786" s="36"/>
      <c r="V1786" s="36"/>
      <c r="W1786" s="36"/>
      <c r="X1786" s="36"/>
      <c r="Y1786" s="36"/>
      <c r="Z1786" s="36"/>
    </row>
    <row r="1787" spans="2:26" ht="12" customHeight="1">
      <c r="B1787" s="17">
        <v>33938</v>
      </c>
      <c r="C1787" s="18" t="s">
        <v>27</v>
      </c>
      <c r="D1787" s="27">
        <v>1.7193938243439028E-2</v>
      </c>
      <c r="E1787" s="34"/>
      <c r="F1787" s="19"/>
      <c r="G1787" s="21" t="s">
        <v>26</v>
      </c>
      <c r="H1787" s="20"/>
      <c r="I1787" s="20"/>
      <c r="J1787" s="19">
        <v>18.355690827455177</v>
      </c>
      <c r="K1787" s="19"/>
      <c r="L1787" s="19"/>
      <c r="M1787" s="1"/>
      <c r="N1787" s="78">
        <f t="shared" si="117"/>
        <v>3.4387876486878057E-3</v>
      </c>
      <c r="O1787" s="79" t="str">
        <f t="shared" si="118"/>
        <v/>
      </c>
      <c r="P1787" s="80" t="str">
        <f t="shared" si="119"/>
        <v/>
      </c>
      <c r="Q1787" s="72"/>
      <c r="R1787" s="68"/>
      <c r="S1787" s="69"/>
      <c r="T1787" s="71"/>
      <c r="U1787" s="36"/>
      <c r="V1787" s="36"/>
      <c r="W1787" s="36"/>
      <c r="X1787" s="36"/>
      <c r="Y1787" s="36"/>
      <c r="Z1787" s="36"/>
    </row>
    <row r="1788" spans="2:26" ht="12" customHeight="1">
      <c r="B1788" s="17">
        <v>33939</v>
      </c>
      <c r="C1788" s="18" t="s">
        <v>24</v>
      </c>
      <c r="D1788" s="27"/>
      <c r="E1788" s="34">
        <v>4.8880263678642817E-3</v>
      </c>
      <c r="F1788" s="19"/>
      <c r="G1788" s="21"/>
      <c r="H1788" s="20" t="s">
        <v>12</v>
      </c>
      <c r="I1788" s="20"/>
      <c r="J1788" s="19"/>
      <c r="K1788" s="19">
        <v>4305.1874142865599</v>
      </c>
      <c r="L1788" s="19"/>
      <c r="M1788" s="1"/>
      <c r="N1788" s="78" t="str">
        <f t="shared" si="117"/>
        <v/>
      </c>
      <c r="O1788" s="79">
        <f t="shared" si="118"/>
        <v>1.6293421226214273E-4</v>
      </c>
      <c r="P1788" s="80" t="str">
        <f t="shared" si="119"/>
        <v/>
      </c>
      <c r="Q1788" s="72"/>
      <c r="R1788" s="68"/>
      <c r="S1788" s="69"/>
      <c r="T1788" s="71"/>
      <c r="U1788" s="36"/>
      <c r="V1788" s="36"/>
      <c r="W1788" s="36"/>
      <c r="X1788" s="36"/>
      <c r="Y1788" s="36"/>
      <c r="Z1788" s="36"/>
    </row>
    <row r="1789" spans="2:26" ht="12" customHeight="1">
      <c r="B1789" s="17">
        <v>33939</v>
      </c>
      <c r="C1789" s="18" t="s">
        <v>35</v>
      </c>
      <c r="D1789" s="27"/>
      <c r="E1789" s="34">
        <v>6.3E-2</v>
      </c>
      <c r="F1789" s="19"/>
      <c r="G1789" s="21"/>
      <c r="H1789" s="20" t="s">
        <v>12</v>
      </c>
      <c r="I1789" s="20"/>
      <c r="J1789" s="19"/>
      <c r="K1789" s="19">
        <v>4305.1874142865599</v>
      </c>
      <c r="L1789" s="19"/>
      <c r="M1789" s="1"/>
      <c r="N1789" s="78" t="str">
        <f t="shared" si="117"/>
        <v/>
      </c>
      <c r="O1789" s="79">
        <f t="shared" si="118"/>
        <v>2.0999999999999999E-3</v>
      </c>
      <c r="P1789" s="80" t="str">
        <f t="shared" si="119"/>
        <v/>
      </c>
      <c r="Q1789" s="72"/>
      <c r="R1789" s="68"/>
      <c r="S1789" s="69"/>
      <c r="T1789" s="71"/>
      <c r="U1789" s="36"/>
      <c r="V1789" s="36"/>
      <c r="W1789" s="36"/>
      <c r="X1789" s="36"/>
      <c r="Y1789" s="36"/>
      <c r="Z1789" s="36"/>
    </row>
    <row r="1790" spans="2:26" ht="12" customHeight="1">
      <c r="B1790" s="17">
        <v>33942</v>
      </c>
      <c r="C1790" s="18" t="s">
        <v>24</v>
      </c>
      <c r="D1790" s="27"/>
      <c r="E1790" s="34">
        <v>4.8871009945536652E-3</v>
      </c>
      <c r="F1790" s="19"/>
      <c r="G1790" s="21"/>
      <c r="H1790" s="20" t="s">
        <v>12</v>
      </c>
      <c r="I1790" s="20"/>
      <c r="J1790" s="19"/>
      <c r="K1790" s="19"/>
      <c r="L1790" s="19"/>
      <c r="M1790" s="1"/>
      <c r="N1790" s="78" t="str">
        <f t="shared" si="117"/>
        <v/>
      </c>
      <c r="O1790" s="79">
        <f t="shared" si="118"/>
        <v>1.6290336648512217E-4</v>
      </c>
      <c r="P1790" s="80" t="str">
        <f t="shared" si="119"/>
        <v/>
      </c>
      <c r="Q1790" s="72"/>
      <c r="R1790" s="68"/>
      <c r="S1790" s="69"/>
      <c r="T1790" s="71"/>
      <c r="U1790" s="36"/>
      <c r="V1790" s="36"/>
      <c r="W1790" s="36"/>
      <c r="X1790" s="36"/>
      <c r="Y1790" s="36"/>
      <c r="Z1790" s="36"/>
    </row>
    <row r="1791" spans="2:26" ht="12" customHeight="1">
      <c r="B1791" s="17">
        <v>33942</v>
      </c>
      <c r="C1791" s="18" t="s">
        <v>24</v>
      </c>
      <c r="D1791" s="27"/>
      <c r="E1791" s="34">
        <v>4.8871009945536652E-3</v>
      </c>
      <c r="F1791" s="19"/>
      <c r="G1791" s="21"/>
      <c r="H1791" s="20" t="s">
        <v>12</v>
      </c>
      <c r="I1791" s="20"/>
      <c r="J1791" s="19"/>
      <c r="K1791" s="19"/>
      <c r="L1791" s="19"/>
      <c r="M1791" s="1"/>
      <c r="N1791" s="78" t="str">
        <f t="shared" si="117"/>
        <v/>
      </c>
      <c r="O1791" s="79">
        <f t="shared" si="118"/>
        <v>1.6290336648512217E-4</v>
      </c>
      <c r="P1791" s="80" t="str">
        <f t="shared" si="119"/>
        <v/>
      </c>
      <c r="Q1791" s="72"/>
      <c r="R1791" s="68"/>
      <c r="S1791" s="69"/>
      <c r="T1791" s="71"/>
      <c r="U1791" s="36"/>
      <c r="V1791" s="36"/>
      <c r="W1791" s="36"/>
      <c r="X1791" s="36"/>
      <c r="Y1791" s="36"/>
      <c r="Z1791" s="36"/>
    </row>
    <row r="1792" spans="2:26" ht="12" customHeight="1">
      <c r="B1792" s="17">
        <v>33945</v>
      </c>
      <c r="C1792" s="18" t="s">
        <v>34</v>
      </c>
      <c r="D1792" s="27"/>
      <c r="E1792" s="34"/>
      <c r="F1792" s="19">
        <v>220</v>
      </c>
      <c r="G1792" s="21"/>
      <c r="H1792" s="20"/>
      <c r="I1792" s="20" t="s">
        <v>20</v>
      </c>
      <c r="J1792" s="19"/>
      <c r="K1792" s="19"/>
      <c r="L1792" s="19"/>
      <c r="M1792" s="1"/>
      <c r="N1792" s="78" t="str">
        <f t="shared" si="117"/>
        <v/>
      </c>
      <c r="O1792" s="79" t="str">
        <f t="shared" si="118"/>
        <v/>
      </c>
      <c r="P1792" s="80">
        <f t="shared" si="119"/>
        <v>7.333333333333333</v>
      </c>
      <c r="Q1792" s="72"/>
      <c r="R1792" s="68"/>
      <c r="S1792" s="69"/>
      <c r="T1792" s="71"/>
      <c r="U1792" s="36"/>
      <c r="V1792" s="36"/>
      <c r="W1792" s="36"/>
      <c r="X1792" s="36"/>
      <c r="Y1792" s="36"/>
      <c r="Z1792" s="36"/>
    </row>
    <row r="1793" spans="2:26" ht="12" customHeight="1">
      <c r="B1793" s="17">
        <v>33953</v>
      </c>
      <c r="C1793" s="18" t="s">
        <v>38</v>
      </c>
      <c r="D1793" s="27">
        <v>1.717766911229094E-2</v>
      </c>
      <c r="E1793" s="34"/>
      <c r="F1793" s="19"/>
      <c r="G1793" s="21" t="s">
        <v>26</v>
      </c>
      <c r="H1793" s="20"/>
      <c r="I1793" s="20"/>
      <c r="J1793" s="19"/>
      <c r="K1793" s="19"/>
      <c r="L1793" s="19"/>
      <c r="M1793" s="1"/>
      <c r="N1793" s="78">
        <f t="shared" si="117"/>
        <v>3.4355338224581877E-3</v>
      </c>
      <c r="O1793" s="79" t="str">
        <f t="shared" si="118"/>
        <v/>
      </c>
      <c r="P1793" s="80" t="str">
        <f t="shared" si="119"/>
        <v/>
      </c>
      <c r="Q1793" s="72"/>
      <c r="R1793" s="68"/>
      <c r="S1793" s="69"/>
      <c r="T1793" s="71"/>
      <c r="U1793" s="36"/>
      <c r="V1793" s="36"/>
      <c r="W1793" s="36"/>
      <c r="X1793" s="36"/>
      <c r="Y1793" s="36"/>
      <c r="Z1793" s="36"/>
    </row>
    <row r="1794" spans="2:26" ht="12" customHeight="1">
      <c r="B1794" s="17">
        <v>33954</v>
      </c>
      <c r="C1794" s="18" t="s">
        <v>33</v>
      </c>
      <c r="D1794" s="27"/>
      <c r="E1794" s="34"/>
      <c r="F1794" s="19">
        <v>280</v>
      </c>
      <c r="G1794" s="21"/>
      <c r="H1794" s="20"/>
      <c r="I1794" s="20" t="s">
        <v>20</v>
      </c>
      <c r="J1794" s="19"/>
      <c r="K1794" s="19"/>
      <c r="L1794" s="19">
        <v>44770.633372589131</v>
      </c>
      <c r="M1794" s="1"/>
      <c r="N1794" s="78" t="str">
        <f t="shared" si="117"/>
        <v/>
      </c>
      <c r="O1794" s="79" t="str">
        <f t="shared" si="118"/>
        <v/>
      </c>
      <c r="P1794" s="80">
        <f t="shared" si="119"/>
        <v>9.3333333333333339</v>
      </c>
      <c r="Q1794" s="72"/>
      <c r="R1794" s="68"/>
      <c r="S1794" s="69"/>
      <c r="T1794" s="71"/>
      <c r="U1794" s="36"/>
      <c r="V1794" s="36"/>
      <c r="W1794" s="36"/>
      <c r="X1794" s="36"/>
      <c r="Y1794" s="36"/>
      <c r="Z1794" s="36"/>
    </row>
    <row r="1795" spans="2:26" ht="12" customHeight="1">
      <c r="B1795" s="17">
        <v>33954</v>
      </c>
      <c r="C1795" s="18" t="s">
        <v>32</v>
      </c>
      <c r="D1795" s="27"/>
      <c r="E1795" s="34"/>
      <c r="F1795" s="19">
        <v>350</v>
      </c>
      <c r="G1795" s="21"/>
      <c r="H1795" s="20"/>
      <c r="I1795" s="20" t="s">
        <v>20</v>
      </c>
      <c r="J1795" s="19"/>
      <c r="K1795" s="19"/>
      <c r="L1795" s="19"/>
      <c r="M1795" s="1"/>
      <c r="N1795" s="78" t="str">
        <f t="shared" si="117"/>
        <v/>
      </c>
      <c r="O1795" s="79" t="str">
        <f t="shared" si="118"/>
        <v/>
      </c>
      <c r="P1795" s="80">
        <f t="shared" si="119"/>
        <v>11.666666666666666</v>
      </c>
      <c r="Q1795" s="72"/>
      <c r="R1795" s="68"/>
      <c r="S1795" s="69"/>
      <c r="T1795" s="71"/>
      <c r="U1795" s="36"/>
      <c r="V1795" s="36"/>
      <c r="W1795" s="36"/>
      <c r="X1795" s="36"/>
      <c r="Y1795" s="36"/>
      <c r="Z1795" s="36"/>
    </row>
    <row r="1796" spans="2:26" ht="12" customHeight="1">
      <c r="B1796" s="17">
        <v>33962</v>
      </c>
      <c r="C1796" s="18" t="s">
        <v>25</v>
      </c>
      <c r="D1796" s="27">
        <v>1.7167915023686534E-2</v>
      </c>
      <c r="E1796" s="34"/>
      <c r="F1796" s="19"/>
      <c r="G1796" s="21" t="s">
        <v>26</v>
      </c>
      <c r="H1796" s="20"/>
      <c r="I1796" s="20"/>
      <c r="J1796" s="19"/>
      <c r="K1796" s="19"/>
      <c r="L1796" s="19"/>
      <c r="M1796" s="1"/>
      <c r="N1796" s="78">
        <f t="shared" si="117"/>
        <v>3.4335830047373069E-3</v>
      </c>
      <c r="O1796" s="79" t="str">
        <f t="shared" si="118"/>
        <v/>
      </c>
      <c r="P1796" s="80" t="str">
        <f t="shared" si="119"/>
        <v/>
      </c>
      <c r="Q1796" s="72"/>
      <c r="R1796" s="68"/>
      <c r="S1796" s="69"/>
      <c r="T1796" s="71"/>
      <c r="U1796" s="36"/>
      <c r="V1796" s="36"/>
      <c r="W1796" s="36"/>
      <c r="X1796" s="36"/>
      <c r="Y1796" s="36"/>
      <c r="Z1796" s="36"/>
    </row>
    <row r="1797" spans="2:26" ht="12" customHeight="1">
      <c r="B1797" s="17">
        <v>33962</v>
      </c>
      <c r="C1797" s="18" t="s">
        <v>25</v>
      </c>
      <c r="D1797" s="27">
        <v>1.7167915023686534E-2</v>
      </c>
      <c r="E1797" s="34"/>
      <c r="F1797" s="19"/>
      <c r="G1797" s="21" t="s">
        <v>26</v>
      </c>
      <c r="H1797" s="20"/>
      <c r="I1797" s="20"/>
      <c r="J1797" s="19">
        <v>18.327909282043731</v>
      </c>
      <c r="K1797" s="19"/>
      <c r="L1797" s="19"/>
      <c r="M1797" s="1"/>
      <c r="N1797" s="78">
        <f t="shared" si="117"/>
        <v>3.4335830047373069E-3</v>
      </c>
      <c r="O1797" s="79" t="str">
        <f t="shared" si="118"/>
        <v/>
      </c>
      <c r="P1797" s="80" t="str">
        <f t="shared" si="119"/>
        <v/>
      </c>
      <c r="Q1797" s="72"/>
      <c r="R1797" s="68"/>
      <c r="S1797" s="69"/>
      <c r="T1797" s="71"/>
      <c r="U1797" s="36"/>
      <c r="V1797" s="36"/>
      <c r="W1797" s="36"/>
      <c r="X1797" s="36"/>
      <c r="Y1797" s="36"/>
      <c r="Z1797" s="36"/>
    </row>
    <row r="1798" spans="2:26" ht="12" customHeight="1">
      <c r="B1798" s="17">
        <v>33962</v>
      </c>
      <c r="C1798" s="18" t="s">
        <v>27</v>
      </c>
      <c r="D1798" s="27">
        <v>1.7167915023686534E-2</v>
      </c>
      <c r="E1798" s="34"/>
      <c r="F1798" s="19"/>
      <c r="G1798" s="18" t="s">
        <v>26</v>
      </c>
      <c r="H1798" s="20"/>
      <c r="I1798" s="20"/>
      <c r="J1798" s="19"/>
      <c r="K1798" s="19"/>
      <c r="L1798" s="19"/>
      <c r="M1798" s="1"/>
      <c r="N1798" s="78">
        <f t="shared" si="117"/>
        <v>3.4335830047373069E-3</v>
      </c>
      <c r="O1798" s="79" t="str">
        <f t="shared" si="118"/>
        <v/>
      </c>
      <c r="P1798" s="80" t="str">
        <f t="shared" si="119"/>
        <v/>
      </c>
      <c r="Q1798" s="72"/>
      <c r="R1798" s="68"/>
      <c r="S1798" s="69"/>
      <c r="T1798" s="71"/>
      <c r="U1798" s="36"/>
      <c r="V1798" s="36"/>
      <c r="W1798" s="36"/>
      <c r="X1798" s="36"/>
      <c r="Y1798" s="36"/>
      <c r="Z1798" s="36"/>
    </row>
    <row r="1799" spans="2:26" ht="12" customHeight="1">
      <c r="B1799" s="17">
        <v>33962</v>
      </c>
      <c r="C1799" s="18" t="s">
        <v>27</v>
      </c>
      <c r="D1799" s="27">
        <v>1.7167915023686534E-2</v>
      </c>
      <c r="E1799" s="34"/>
      <c r="F1799" s="19"/>
      <c r="G1799" s="21" t="s">
        <v>26</v>
      </c>
      <c r="H1799" s="20"/>
      <c r="I1799" s="20"/>
      <c r="J1799" s="19"/>
      <c r="K1799" s="19"/>
      <c r="L1799" s="19"/>
      <c r="M1799" s="1"/>
      <c r="N1799" s="78">
        <f t="shared" si="117"/>
        <v>3.4335830047373069E-3</v>
      </c>
      <c r="O1799" s="79" t="str">
        <f t="shared" si="118"/>
        <v/>
      </c>
      <c r="P1799" s="80" t="str">
        <f t="shared" si="119"/>
        <v/>
      </c>
      <c r="Q1799" s="72"/>
      <c r="R1799" s="68"/>
      <c r="S1799" s="69"/>
      <c r="T1799" s="71"/>
      <c r="U1799" s="36"/>
      <c r="V1799" s="36"/>
      <c r="W1799" s="36"/>
      <c r="X1799" s="36"/>
      <c r="Y1799" s="36"/>
      <c r="Z1799" s="36"/>
    </row>
    <row r="1800" spans="2:26" ht="12" customHeight="1">
      <c r="B1800" s="17">
        <v>33962</v>
      </c>
      <c r="C1800" s="18" t="s">
        <v>27</v>
      </c>
      <c r="D1800" s="27">
        <v>1.7167915023686534E-2</v>
      </c>
      <c r="E1800" s="34"/>
      <c r="F1800" s="19"/>
      <c r="G1800" s="18" t="s">
        <v>26</v>
      </c>
      <c r="H1800" s="20"/>
      <c r="I1800" s="20"/>
      <c r="J1800" s="19">
        <v>18.327909282043731</v>
      </c>
      <c r="K1800" s="19"/>
      <c r="L1800" s="19"/>
      <c r="M1800" s="1"/>
      <c r="N1800" s="78">
        <f t="shared" si="117"/>
        <v>3.4335830047373069E-3</v>
      </c>
      <c r="O1800" s="79" t="str">
        <f t="shared" si="118"/>
        <v/>
      </c>
      <c r="P1800" s="80" t="str">
        <f t="shared" si="119"/>
        <v/>
      </c>
      <c r="Q1800" s="72"/>
      <c r="R1800" s="68"/>
      <c r="S1800" s="69"/>
      <c r="T1800" s="71"/>
      <c r="U1800" s="36"/>
      <c r="V1800" s="36"/>
      <c r="W1800" s="36"/>
      <c r="X1800" s="36"/>
      <c r="Y1800" s="36"/>
      <c r="Z1800" s="36"/>
    </row>
    <row r="1801" spans="2:26" ht="12" customHeight="1">
      <c r="B1801" s="17">
        <v>33962</v>
      </c>
      <c r="C1801" s="18" t="s">
        <v>27</v>
      </c>
      <c r="D1801" s="27">
        <v>1.7167915023686534E-2</v>
      </c>
      <c r="E1801" s="34"/>
      <c r="F1801" s="19"/>
      <c r="G1801" s="21" t="s">
        <v>26</v>
      </c>
      <c r="H1801" s="20"/>
      <c r="I1801" s="20"/>
      <c r="J1801" s="19"/>
      <c r="K1801" s="19"/>
      <c r="L1801" s="19"/>
      <c r="M1801" s="1"/>
      <c r="N1801" s="78">
        <f t="shared" si="117"/>
        <v>3.4335830047373069E-3</v>
      </c>
      <c r="O1801" s="79" t="str">
        <f t="shared" si="118"/>
        <v/>
      </c>
      <c r="P1801" s="80" t="str">
        <f t="shared" si="119"/>
        <v/>
      </c>
      <c r="Q1801" s="72"/>
      <c r="R1801" s="68"/>
      <c r="S1801" s="69"/>
      <c r="T1801" s="71"/>
      <c r="U1801" s="36"/>
      <c r="V1801" s="36"/>
      <c r="W1801" s="36"/>
      <c r="X1801" s="36"/>
      <c r="Y1801" s="36"/>
      <c r="Z1801" s="36"/>
    </row>
    <row r="1802" spans="2:26" ht="12" customHeight="1">
      <c r="B1802" s="17">
        <v>33966</v>
      </c>
      <c r="C1802" s="18" t="s">
        <v>28</v>
      </c>
      <c r="D1802" s="27"/>
      <c r="E1802" s="34">
        <v>4.8797043119941912E-3</v>
      </c>
      <c r="F1802" s="19"/>
      <c r="G1802" s="21"/>
      <c r="H1802" s="20" t="s">
        <v>12</v>
      </c>
      <c r="I1802" s="20"/>
      <c r="J1802" s="19"/>
      <c r="K1802" s="19"/>
      <c r="L1802" s="19"/>
      <c r="M1802" s="1"/>
      <c r="N1802" s="78" t="str">
        <f t="shared" si="117"/>
        <v/>
      </c>
      <c r="O1802" s="79">
        <f t="shared" si="118"/>
        <v>1.6265681039980638E-4</v>
      </c>
      <c r="P1802" s="80" t="str">
        <f t="shared" si="119"/>
        <v/>
      </c>
      <c r="Q1802" s="72"/>
      <c r="R1802" s="68"/>
      <c r="S1802" s="69"/>
      <c r="T1802" s="71"/>
      <c r="U1802" s="36"/>
      <c r="V1802" s="36"/>
      <c r="W1802" s="36"/>
      <c r="X1802" s="36"/>
      <c r="Y1802" s="36"/>
      <c r="Z1802" s="36"/>
    </row>
    <row r="1803" spans="2:26" ht="12" customHeight="1">
      <c r="B1803" s="17">
        <v>33966</v>
      </c>
      <c r="C1803" s="18" t="s">
        <v>29</v>
      </c>
      <c r="D1803" s="27"/>
      <c r="E1803" s="34">
        <v>4.8797043119941912E-3</v>
      </c>
      <c r="F1803" s="19"/>
      <c r="G1803" s="21"/>
      <c r="H1803" s="20" t="s">
        <v>12</v>
      </c>
      <c r="I1803" s="20"/>
      <c r="J1803" s="19"/>
      <c r="K1803" s="19"/>
      <c r="L1803" s="19"/>
      <c r="M1803" s="1"/>
      <c r="N1803" s="78" t="str">
        <f t="shared" si="117"/>
        <v/>
      </c>
      <c r="O1803" s="79">
        <f t="shared" si="118"/>
        <v>1.6265681039980638E-4</v>
      </c>
      <c r="P1803" s="80" t="str">
        <f t="shared" si="119"/>
        <v/>
      </c>
      <c r="Q1803" s="72"/>
      <c r="R1803" s="68"/>
      <c r="S1803" s="69"/>
      <c r="T1803" s="71"/>
      <c r="U1803" s="36"/>
      <c r="V1803" s="36"/>
      <c r="W1803" s="36"/>
      <c r="X1803" s="36"/>
      <c r="Y1803" s="36"/>
      <c r="Z1803" s="36"/>
    </row>
    <row r="1804" spans="2:26" ht="12" customHeight="1">
      <c r="B1804" s="17">
        <v>33969</v>
      </c>
      <c r="C1804" s="18" t="s">
        <v>24</v>
      </c>
      <c r="D1804" s="27"/>
      <c r="E1804" s="34">
        <v>4.87878051416779E-3</v>
      </c>
      <c r="F1804" s="19"/>
      <c r="G1804" s="21"/>
      <c r="H1804" s="20" t="s">
        <v>12</v>
      </c>
      <c r="I1804" s="20"/>
      <c r="J1804" s="19"/>
      <c r="K1804" s="19">
        <v>4297.0440185736879</v>
      </c>
      <c r="L1804" s="19"/>
      <c r="M1804" s="1"/>
      <c r="N1804" s="78" t="str">
        <f t="shared" si="117"/>
        <v/>
      </c>
      <c r="O1804" s="79">
        <f t="shared" si="118"/>
        <v>1.6262601713892634E-4</v>
      </c>
      <c r="P1804" s="80" t="str">
        <f t="shared" si="119"/>
        <v/>
      </c>
      <c r="Q1804" s="72"/>
      <c r="R1804" s="68"/>
      <c r="S1804" s="69"/>
      <c r="T1804" s="71"/>
      <c r="U1804" s="36"/>
      <c r="V1804" s="36"/>
      <c r="W1804" s="36"/>
      <c r="X1804" s="36"/>
      <c r="Y1804" s="36"/>
      <c r="Z1804" s="36"/>
    </row>
    <row r="1805" spans="2:26" ht="12" customHeight="1">
      <c r="B1805" s="17">
        <v>33969</v>
      </c>
      <c r="C1805" s="18" t="s">
        <v>24</v>
      </c>
      <c r="D1805" s="27"/>
      <c r="E1805" s="34">
        <v>4.87878051416779E-3</v>
      </c>
      <c r="F1805" s="19"/>
      <c r="G1805" s="21"/>
      <c r="H1805" s="20" t="s">
        <v>12</v>
      </c>
      <c r="I1805" s="20"/>
      <c r="J1805" s="19"/>
      <c r="K1805" s="19"/>
      <c r="L1805" s="19"/>
      <c r="M1805" s="1"/>
      <c r="N1805" s="78" t="str">
        <f t="shared" si="117"/>
        <v/>
      </c>
      <c r="O1805" s="79">
        <f t="shared" si="118"/>
        <v>1.6262601713892634E-4</v>
      </c>
      <c r="P1805" s="80" t="str">
        <f t="shared" si="119"/>
        <v/>
      </c>
      <c r="Q1805" s="72"/>
      <c r="R1805" s="68"/>
      <c r="S1805" s="69"/>
      <c r="T1805" s="71"/>
      <c r="U1805" s="36"/>
      <c r="V1805" s="36"/>
      <c r="W1805" s="36"/>
      <c r="X1805" s="36"/>
      <c r="Y1805" s="36"/>
      <c r="Z1805" s="36"/>
    </row>
    <row r="1806" spans="2:26" ht="12" customHeight="1">
      <c r="B1806" s="17">
        <v>33974</v>
      </c>
      <c r="C1806" s="18" t="s">
        <v>24</v>
      </c>
      <c r="D1806" s="27"/>
      <c r="E1806" s="34">
        <v>4.8772412397477547E-3</v>
      </c>
      <c r="F1806" s="19"/>
      <c r="G1806" s="21"/>
      <c r="H1806" s="20" t="s">
        <v>12</v>
      </c>
      <c r="I1806" s="20"/>
      <c r="J1806" s="19"/>
      <c r="K1806" s="19"/>
      <c r="L1806" s="19"/>
      <c r="M1806" s="1"/>
      <c r="N1806" s="78" t="str">
        <f t="shared" si="117"/>
        <v/>
      </c>
      <c r="O1806" s="79">
        <f t="shared" si="118"/>
        <v>1.6257470799159183E-4</v>
      </c>
      <c r="P1806" s="80" t="str">
        <f t="shared" si="119"/>
        <v/>
      </c>
      <c r="Q1806" s="72"/>
      <c r="R1806" s="68"/>
      <c r="S1806" s="69"/>
      <c r="T1806" s="71"/>
      <c r="U1806" s="36"/>
      <c r="V1806" s="36"/>
      <c r="W1806" s="36"/>
      <c r="X1806" s="36"/>
      <c r="Y1806" s="36"/>
      <c r="Z1806" s="36"/>
    </row>
    <row r="1807" spans="2:26" ht="12" customHeight="1">
      <c r="B1807" s="17">
        <v>33974</v>
      </c>
      <c r="C1807" s="18" t="s">
        <v>35</v>
      </c>
      <c r="D1807" s="27"/>
      <c r="E1807" s="34">
        <v>4.1000000000000002E-2</v>
      </c>
      <c r="F1807" s="19"/>
      <c r="G1807" s="21"/>
      <c r="H1807" s="20" t="s">
        <v>12</v>
      </c>
      <c r="I1807" s="20"/>
      <c r="J1807" s="19"/>
      <c r="K1807" s="19">
        <v>4295.6882843035464</v>
      </c>
      <c r="L1807" s="19"/>
      <c r="M1807" s="1"/>
      <c r="N1807" s="78" t="str">
        <f t="shared" si="117"/>
        <v/>
      </c>
      <c r="O1807" s="79">
        <f t="shared" si="118"/>
        <v>1.3666666666666666E-3</v>
      </c>
      <c r="P1807" s="80" t="str">
        <f t="shared" si="119"/>
        <v/>
      </c>
      <c r="Q1807" s="72"/>
      <c r="R1807" s="68"/>
      <c r="S1807" s="69"/>
      <c r="T1807" s="71"/>
      <c r="U1807" s="36"/>
      <c r="V1807" s="36"/>
      <c r="W1807" s="36"/>
      <c r="X1807" s="36"/>
      <c r="Y1807" s="36"/>
      <c r="Z1807" s="36"/>
    </row>
    <row r="1808" spans="2:26" ht="12" customHeight="1">
      <c r="B1808" s="17">
        <v>33983</v>
      </c>
      <c r="C1808" s="18" t="s">
        <v>38</v>
      </c>
      <c r="D1808" s="27">
        <v>1.7145177017628126E-2</v>
      </c>
      <c r="E1808" s="34"/>
      <c r="F1808" s="19"/>
      <c r="G1808" s="21" t="s">
        <v>26</v>
      </c>
      <c r="H1808" s="20"/>
      <c r="I1808" s="20"/>
      <c r="J1808" s="19"/>
      <c r="K1808" s="19"/>
      <c r="L1808" s="19"/>
      <c r="M1808" s="1"/>
      <c r="N1808" s="78">
        <f t="shared" si="117"/>
        <v>3.4290354035256248E-3</v>
      </c>
      <c r="O1808" s="79" t="str">
        <f t="shared" si="118"/>
        <v/>
      </c>
      <c r="P1808" s="80" t="str">
        <f t="shared" si="119"/>
        <v/>
      </c>
      <c r="Q1808" s="72"/>
      <c r="R1808" s="68"/>
      <c r="S1808" s="69"/>
      <c r="T1808" s="71"/>
      <c r="U1808" s="36"/>
      <c r="V1808" s="36"/>
      <c r="W1808" s="36"/>
      <c r="X1808" s="36"/>
      <c r="Y1808" s="36"/>
      <c r="Z1808" s="36"/>
    </row>
    <row r="1809" spans="2:26" ht="12" customHeight="1">
      <c r="B1809" s="17">
        <v>33997</v>
      </c>
      <c r="C1809" s="18" t="s">
        <v>25</v>
      </c>
      <c r="D1809" s="27">
        <v>1.71300350801082E-2</v>
      </c>
      <c r="E1809" s="34"/>
      <c r="F1809" s="19"/>
      <c r="G1809" s="21" t="s">
        <v>26</v>
      </c>
      <c r="H1809" s="20"/>
      <c r="I1809" s="20"/>
      <c r="J1809" s="19">
        <v>18.287469882818211</v>
      </c>
      <c r="K1809" s="19"/>
      <c r="L1809" s="19"/>
      <c r="M1809" s="1"/>
      <c r="N1809" s="78">
        <f t="shared" si="117"/>
        <v>3.4260070160216398E-3</v>
      </c>
      <c r="O1809" s="79" t="str">
        <f t="shared" si="118"/>
        <v/>
      </c>
      <c r="P1809" s="80" t="str">
        <f t="shared" si="119"/>
        <v/>
      </c>
      <c r="Q1809" s="72"/>
      <c r="R1809" s="68"/>
      <c r="S1809" s="69"/>
      <c r="T1809" s="71"/>
      <c r="U1809" s="36"/>
      <c r="V1809" s="36"/>
      <c r="W1809" s="36"/>
      <c r="X1809" s="36"/>
      <c r="Y1809" s="36"/>
      <c r="Z1809" s="36"/>
    </row>
    <row r="1810" spans="2:26" ht="12" customHeight="1">
      <c r="B1810" s="17">
        <v>33997</v>
      </c>
      <c r="C1810" s="18" t="s">
        <v>27</v>
      </c>
      <c r="D1810" s="27">
        <v>1.71300350801082E-2</v>
      </c>
      <c r="E1810" s="34"/>
      <c r="F1810" s="19"/>
      <c r="G1810" s="21" t="s">
        <v>26</v>
      </c>
      <c r="H1810" s="20"/>
      <c r="I1810" s="20"/>
      <c r="J1810" s="19"/>
      <c r="K1810" s="19"/>
      <c r="L1810" s="19"/>
      <c r="M1810" s="1"/>
      <c r="N1810" s="78">
        <f t="shared" si="117"/>
        <v>3.4260070160216398E-3</v>
      </c>
      <c r="O1810" s="79" t="str">
        <f t="shared" si="118"/>
        <v/>
      </c>
      <c r="P1810" s="80" t="str">
        <f t="shared" si="119"/>
        <v/>
      </c>
      <c r="Q1810" s="72"/>
      <c r="R1810" s="68"/>
      <c r="S1810" s="69"/>
      <c r="T1810" s="71"/>
      <c r="U1810" s="36"/>
      <c r="V1810" s="36"/>
      <c r="W1810" s="36"/>
      <c r="X1810" s="36"/>
      <c r="Y1810" s="36"/>
      <c r="Z1810" s="36"/>
    </row>
    <row r="1811" spans="2:26" ht="12" customHeight="1">
      <c r="B1811" s="17">
        <v>33998</v>
      </c>
      <c r="C1811" s="18" t="s">
        <v>28</v>
      </c>
      <c r="D1811" s="27"/>
      <c r="E1811" s="34">
        <v>4.8698594800385556E-3</v>
      </c>
      <c r="F1811" s="19"/>
      <c r="G1811" s="21"/>
      <c r="H1811" s="20" t="s">
        <v>12</v>
      </c>
      <c r="I1811" s="20"/>
      <c r="J1811" s="19"/>
      <c r="K1811" s="19"/>
      <c r="L1811" s="19"/>
      <c r="M1811" s="1"/>
      <c r="N1811" s="78" t="str">
        <f t="shared" si="117"/>
        <v/>
      </c>
      <c r="O1811" s="79">
        <f t="shared" si="118"/>
        <v>1.6232864933461851E-4</v>
      </c>
      <c r="P1811" s="80" t="str">
        <f t="shared" si="119"/>
        <v/>
      </c>
      <c r="Q1811" s="72"/>
      <c r="R1811" s="68"/>
      <c r="S1811" s="69"/>
      <c r="T1811" s="71"/>
      <c r="U1811" s="36"/>
      <c r="V1811" s="36"/>
      <c r="W1811" s="36"/>
      <c r="X1811" s="36"/>
      <c r="Y1811" s="36"/>
      <c r="Z1811" s="36"/>
    </row>
    <row r="1812" spans="2:26" ht="12" customHeight="1">
      <c r="B1812" s="17">
        <v>33998</v>
      </c>
      <c r="C1812" s="18" t="s">
        <v>29</v>
      </c>
      <c r="D1812" s="27"/>
      <c r="E1812" s="34">
        <v>4.8698594800385556E-3</v>
      </c>
      <c r="F1812" s="19"/>
      <c r="G1812" s="21"/>
      <c r="H1812" s="20" t="s">
        <v>12</v>
      </c>
      <c r="I1812" s="20"/>
      <c r="J1812" s="19"/>
      <c r="K1812" s="19"/>
      <c r="L1812" s="19"/>
      <c r="M1812" s="1"/>
      <c r="N1812" s="78" t="str">
        <f t="shared" si="117"/>
        <v/>
      </c>
      <c r="O1812" s="79">
        <f t="shared" si="118"/>
        <v>1.6232864933461851E-4</v>
      </c>
      <c r="P1812" s="80" t="str">
        <f t="shared" si="119"/>
        <v/>
      </c>
      <c r="Q1812" s="72"/>
      <c r="R1812" s="68"/>
      <c r="S1812" s="69"/>
      <c r="T1812" s="71"/>
      <c r="U1812" s="36"/>
      <c r="V1812" s="36"/>
      <c r="W1812" s="36"/>
      <c r="X1812" s="36"/>
      <c r="Y1812" s="36"/>
      <c r="Z1812" s="36"/>
    </row>
    <row r="1813" spans="2:26" ht="12" customHeight="1">
      <c r="B1813" s="17">
        <v>33998</v>
      </c>
      <c r="C1813" s="18" t="s">
        <v>25</v>
      </c>
      <c r="D1813" s="27">
        <v>1.7128954024995039E-2</v>
      </c>
      <c r="E1813" s="34"/>
      <c r="F1813" s="19"/>
      <c r="G1813" s="21" t="s">
        <v>26</v>
      </c>
      <c r="H1813" s="20"/>
      <c r="I1813" s="20"/>
      <c r="J1813" s="19"/>
      <c r="K1813" s="19"/>
      <c r="L1813" s="19"/>
      <c r="M1813" s="1"/>
      <c r="N1813" s="78">
        <f t="shared" si="117"/>
        <v>3.4257908049990082E-3</v>
      </c>
      <c r="O1813" s="79" t="str">
        <f t="shared" si="118"/>
        <v/>
      </c>
      <c r="P1813" s="80" t="str">
        <f t="shared" si="119"/>
        <v/>
      </c>
      <c r="Q1813" s="72"/>
      <c r="R1813" s="68"/>
      <c r="S1813" s="69"/>
      <c r="T1813" s="71"/>
      <c r="U1813" s="36"/>
      <c r="V1813" s="36"/>
      <c r="W1813" s="36"/>
      <c r="X1813" s="36"/>
      <c r="Y1813" s="36"/>
      <c r="Z1813" s="36"/>
    </row>
    <row r="1814" spans="2:26" ht="12" customHeight="1">
      <c r="B1814" s="17">
        <v>33998</v>
      </c>
      <c r="C1814" s="18" t="s">
        <v>27</v>
      </c>
      <c r="D1814" s="27">
        <v>1.7128954024995039E-2</v>
      </c>
      <c r="E1814" s="34"/>
      <c r="F1814" s="19"/>
      <c r="G1814" s="21" t="s">
        <v>26</v>
      </c>
      <c r="H1814" s="20"/>
      <c r="I1814" s="20"/>
      <c r="J1814" s="19">
        <v>18.286315783440649</v>
      </c>
      <c r="K1814" s="19"/>
      <c r="L1814" s="19"/>
      <c r="M1814" s="1"/>
      <c r="N1814" s="78">
        <f t="shared" si="117"/>
        <v>3.4257908049990082E-3</v>
      </c>
      <c r="O1814" s="79" t="str">
        <f t="shared" si="118"/>
        <v/>
      </c>
      <c r="P1814" s="80" t="str">
        <f t="shared" si="119"/>
        <v/>
      </c>
      <c r="Q1814" s="72"/>
      <c r="R1814" s="68"/>
      <c r="S1814" s="69"/>
      <c r="T1814" s="71"/>
      <c r="U1814" s="36"/>
      <c r="V1814" s="36"/>
      <c r="W1814" s="36"/>
      <c r="X1814" s="36"/>
      <c r="Y1814" s="36"/>
      <c r="Z1814" s="36"/>
    </row>
    <row r="1815" spans="2:26" ht="12" customHeight="1">
      <c r="B1815" s="17">
        <v>34001</v>
      </c>
      <c r="C1815" s="18" t="s">
        <v>24</v>
      </c>
      <c r="D1815" s="27"/>
      <c r="E1815" s="34">
        <v>4.8689375459796654E-3</v>
      </c>
      <c r="F1815" s="19"/>
      <c r="G1815" s="21"/>
      <c r="H1815" s="32" t="s">
        <v>12</v>
      </c>
      <c r="I1815" s="32"/>
      <c r="J1815" s="19"/>
      <c r="K1815" s="19">
        <v>4288.3747071638045</v>
      </c>
      <c r="L1815" s="19"/>
      <c r="M1815" s="1"/>
      <c r="N1815" s="78" t="str">
        <f t="shared" si="117"/>
        <v/>
      </c>
      <c r="O1815" s="79">
        <f t="shared" si="118"/>
        <v>1.6229791819932218E-4</v>
      </c>
      <c r="P1815" s="80" t="str">
        <f t="shared" si="119"/>
        <v/>
      </c>
      <c r="Q1815" s="72"/>
      <c r="R1815" s="68"/>
      <c r="S1815" s="69"/>
      <c r="T1815" s="71"/>
      <c r="U1815" s="36"/>
      <c r="V1815" s="36"/>
      <c r="W1815" s="36"/>
      <c r="X1815" s="36"/>
      <c r="Y1815" s="36"/>
      <c r="Z1815" s="36"/>
    </row>
    <row r="1816" spans="2:26" ht="12" customHeight="1">
      <c r="B1816" s="17">
        <v>34001</v>
      </c>
      <c r="C1816" s="18" t="s">
        <v>35</v>
      </c>
      <c r="D1816" s="27"/>
      <c r="E1816" s="34">
        <v>4.8689375459796654E-3</v>
      </c>
      <c r="F1816" s="19"/>
      <c r="G1816" s="18"/>
      <c r="H1816" s="20" t="s">
        <v>12</v>
      </c>
      <c r="I1816" s="20"/>
      <c r="J1816" s="19"/>
      <c r="K1816" s="19">
        <v>4288.3747071638045</v>
      </c>
      <c r="L1816" s="19"/>
      <c r="M1816" s="1"/>
      <c r="N1816" s="78" t="str">
        <f t="shared" si="117"/>
        <v/>
      </c>
      <c r="O1816" s="79">
        <f t="shared" si="118"/>
        <v>1.6229791819932218E-4</v>
      </c>
      <c r="P1816" s="80" t="str">
        <f t="shared" si="119"/>
        <v/>
      </c>
      <c r="Q1816" s="72"/>
      <c r="R1816" s="68"/>
      <c r="S1816" s="69"/>
      <c r="T1816" s="71"/>
      <c r="U1816" s="36"/>
      <c r="V1816" s="36"/>
      <c r="W1816" s="36"/>
      <c r="X1816" s="36"/>
      <c r="Y1816" s="36"/>
      <c r="Z1816" s="36"/>
    </row>
    <row r="1817" spans="2:26" ht="12" customHeight="1">
      <c r="B1817" s="17">
        <v>34004</v>
      </c>
      <c r="C1817" s="18" t="s">
        <v>24</v>
      </c>
      <c r="D1817" s="27"/>
      <c r="E1817" s="34">
        <v>4.8680157864560815E-3</v>
      </c>
      <c r="F1817" s="19"/>
      <c r="G1817" s="21"/>
      <c r="H1817" s="20" t="s">
        <v>12</v>
      </c>
      <c r="I1817" s="20"/>
      <c r="J1817" s="19"/>
      <c r="K1817" s="19"/>
      <c r="L1817" s="19"/>
      <c r="M1817" s="1"/>
      <c r="N1817" s="78" t="str">
        <f t="shared" si="117"/>
        <v/>
      </c>
      <c r="O1817" s="79">
        <f t="shared" si="118"/>
        <v>1.6226719288186939E-4</v>
      </c>
      <c r="P1817" s="80" t="str">
        <f t="shared" si="119"/>
        <v/>
      </c>
      <c r="Q1817" s="72"/>
      <c r="R1817" s="68"/>
      <c r="S1817" s="69"/>
      <c r="T1817" s="71"/>
      <c r="U1817" s="36"/>
      <c r="V1817" s="36"/>
      <c r="W1817" s="36"/>
      <c r="X1817" s="36"/>
      <c r="Y1817" s="36"/>
      <c r="Z1817" s="36"/>
    </row>
    <row r="1818" spans="2:26" ht="12" customHeight="1">
      <c r="B1818" s="17">
        <v>34004</v>
      </c>
      <c r="C1818" s="18" t="s">
        <v>24</v>
      </c>
      <c r="D1818" s="27"/>
      <c r="E1818" s="34">
        <v>4.8680157864560815E-3</v>
      </c>
      <c r="F1818" s="19"/>
      <c r="G1818" s="21"/>
      <c r="H1818" s="20" t="s">
        <v>12</v>
      </c>
      <c r="I1818" s="20"/>
      <c r="J1818" s="19"/>
      <c r="K1818" s="19"/>
      <c r="L1818" s="19"/>
      <c r="M1818" s="1"/>
      <c r="N1818" s="78" t="str">
        <f t="shared" si="117"/>
        <v/>
      </c>
      <c r="O1818" s="79">
        <f t="shared" si="118"/>
        <v>1.6226719288186939E-4</v>
      </c>
      <c r="P1818" s="80" t="str">
        <f t="shared" si="119"/>
        <v/>
      </c>
      <c r="Q1818" s="72"/>
      <c r="R1818" s="68"/>
      <c r="S1818" s="69"/>
      <c r="T1818" s="71"/>
      <c r="U1818" s="36"/>
      <c r="V1818" s="36"/>
      <c r="W1818" s="36"/>
      <c r="X1818" s="36"/>
      <c r="Y1818" s="36"/>
      <c r="Z1818" s="36"/>
    </row>
    <row r="1819" spans="2:26" ht="12" customHeight="1">
      <c r="B1819" s="17">
        <v>34014</v>
      </c>
      <c r="C1819" s="18" t="s">
        <v>38</v>
      </c>
      <c r="D1819" s="27">
        <v>1.7111666418726496E-2</v>
      </c>
      <c r="E1819" s="34"/>
      <c r="F1819" s="19"/>
      <c r="G1819" s="21" t="s">
        <v>26</v>
      </c>
      <c r="H1819" s="20"/>
      <c r="I1819" s="20"/>
      <c r="J1819" s="19"/>
      <c r="K1819" s="19"/>
      <c r="L1819" s="19"/>
      <c r="M1819" s="1"/>
      <c r="N1819" s="78">
        <f t="shared" si="117"/>
        <v>3.4223332837452995E-3</v>
      </c>
      <c r="O1819" s="79" t="str">
        <f t="shared" si="118"/>
        <v/>
      </c>
      <c r="P1819" s="80" t="str">
        <f t="shared" si="119"/>
        <v/>
      </c>
      <c r="Q1819" s="72"/>
      <c r="R1819" s="68"/>
      <c r="S1819" s="69"/>
      <c r="T1819" s="71"/>
      <c r="U1819" s="36"/>
      <c r="V1819" s="36"/>
      <c r="W1819" s="36"/>
      <c r="X1819" s="36"/>
      <c r="Y1819" s="36"/>
      <c r="Z1819" s="36"/>
    </row>
    <row r="1820" spans="2:26" ht="12" customHeight="1">
      <c r="B1820" s="17">
        <v>34025</v>
      </c>
      <c r="C1820" s="18" t="s">
        <v>25</v>
      </c>
      <c r="D1820" s="27">
        <v>1.7099791311526599E-2</v>
      </c>
      <c r="E1820" s="34"/>
      <c r="F1820" s="19"/>
      <c r="G1820" s="21" t="s">
        <v>26</v>
      </c>
      <c r="H1820" s="20"/>
      <c r="I1820" s="20"/>
      <c r="J1820" s="19"/>
      <c r="K1820" s="19"/>
      <c r="L1820" s="19"/>
      <c r="M1820" s="1"/>
      <c r="N1820" s="78">
        <f t="shared" si="117"/>
        <v>3.4199582623053197E-3</v>
      </c>
      <c r="O1820" s="79" t="str">
        <f t="shared" si="118"/>
        <v/>
      </c>
      <c r="P1820" s="80" t="str">
        <f t="shared" si="119"/>
        <v/>
      </c>
      <c r="Q1820" s="72"/>
      <c r="R1820" s="68"/>
      <c r="S1820" s="69"/>
      <c r="T1820" s="71"/>
      <c r="U1820" s="36"/>
      <c r="V1820" s="36"/>
      <c r="W1820" s="36"/>
      <c r="X1820" s="36"/>
      <c r="Y1820" s="36"/>
      <c r="Z1820" s="36"/>
    </row>
    <row r="1821" spans="2:26" ht="12" customHeight="1">
      <c r="B1821" s="17">
        <v>34025</v>
      </c>
      <c r="C1821" s="18" t="s">
        <v>27</v>
      </c>
      <c r="D1821" s="27">
        <v>1.7099791311526599E-2</v>
      </c>
      <c r="E1821" s="34"/>
      <c r="F1821" s="19"/>
      <c r="G1821" s="21" t="s">
        <v>26</v>
      </c>
      <c r="H1821" s="20"/>
      <c r="I1821" s="20"/>
      <c r="J1821" s="19">
        <v>18.255182616359473</v>
      </c>
      <c r="K1821" s="19"/>
      <c r="L1821" s="19"/>
      <c r="M1821" s="1"/>
      <c r="N1821" s="78">
        <f t="shared" si="117"/>
        <v>3.4199582623053197E-3</v>
      </c>
      <c r="O1821" s="79" t="str">
        <f t="shared" si="118"/>
        <v/>
      </c>
      <c r="P1821" s="80" t="str">
        <f t="shared" si="119"/>
        <v/>
      </c>
      <c r="Q1821" s="72"/>
      <c r="R1821" s="68"/>
      <c r="S1821" s="69"/>
      <c r="T1821" s="71"/>
      <c r="U1821" s="36"/>
      <c r="V1821" s="36"/>
      <c r="W1821" s="36"/>
      <c r="X1821" s="36"/>
      <c r="Y1821" s="36"/>
      <c r="Z1821" s="36"/>
    </row>
    <row r="1822" spans="2:26" ht="12" customHeight="1">
      <c r="B1822" s="17">
        <v>34026</v>
      </c>
      <c r="C1822" s="18" t="s">
        <v>28</v>
      </c>
      <c r="D1822" s="27"/>
      <c r="E1822" s="34">
        <v>4.8612615464995726E-3</v>
      </c>
      <c r="F1822" s="19"/>
      <c r="G1822" s="21"/>
      <c r="H1822" s="20" t="s">
        <v>12</v>
      </c>
      <c r="I1822" s="20"/>
      <c r="J1822" s="19"/>
      <c r="K1822" s="19"/>
      <c r="L1822" s="19"/>
      <c r="M1822" s="1"/>
      <c r="N1822" s="78" t="str">
        <f t="shared" si="117"/>
        <v/>
      </c>
      <c r="O1822" s="79">
        <f t="shared" si="118"/>
        <v>1.6204205154998576E-4</v>
      </c>
      <c r="P1822" s="80" t="str">
        <f t="shared" si="119"/>
        <v/>
      </c>
      <c r="Q1822" s="72"/>
      <c r="R1822" s="68"/>
      <c r="S1822" s="69"/>
      <c r="T1822" s="71"/>
      <c r="U1822" s="36"/>
      <c r="V1822" s="36"/>
      <c r="W1822" s="36"/>
      <c r="X1822" s="36"/>
      <c r="Y1822" s="36"/>
      <c r="Z1822" s="36"/>
    </row>
    <row r="1823" spans="2:26" ht="12" customHeight="1">
      <c r="B1823" s="17">
        <v>34026</v>
      </c>
      <c r="C1823" s="18" t="s">
        <v>29</v>
      </c>
      <c r="D1823" s="27"/>
      <c r="E1823" s="34">
        <v>4.8612615464995726E-3</v>
      </c>
      <c r="F1823" s="19"/>
      <c r="G1823" s="21"/>
      <c r="H1823" s="20" t="s">
        <v>12</v>
      </c>
      <c r="I1823" s="20"/>
      <c r="J1823" s="19"/>
      <c r="K1823" s="19"/>
      <c r="L1823" s="19"/>
      <c r="M1823" s="1"/>
      <c r="N1823" s="78" t="str">
        <f t="shared" si="117"/>
        <v/>
      </c>
      <c r="O1823" s="79">
        <f t="shared" si="118"/>
        <v>1.6204205154998576E-4</v>
      </c>
      <c r="P1823" s="80" t="str">
        <f t="shared" si="119"/>
        <v/>
      </c>
      <c r="Q1823" s="72"/>
      <c r="R1823" s="68"/>
      <c r="S1823" s="69"/>
      <c r="T1823" s="71"/>
      <c r="U1823" s="36"/>
      <c r="V1823" s="36"/>
      <c r="W1823" s="36"/>
      <c r="X1823" s="36"/>
      <c r="Y1823" s="36"/>
      <c r="Z1823" s="36"/>
    </row>
    <row r="1824" spans="2:26" ht="12" customHeight="1">
      <c r="B1824" s="17">
        <v>34029</v>
      </c>
      <c r="C1824" s="18" t="s">
        <v>35</v>
      </c>
      <c r="D1824" s="27"/>
      <c r="E1824" s="34">
        <v>0.11</v>
      </c>
      <c r="F1824" s="19"/>
      <c r="G1824" s="21"/>
      <c r="H1824" s="20" t="s">
        <v>12</v>
      </c>
      <c r="I1824" s="20"/>
      <c r="J1824" s="19"/>
      <c r="K1824" s="19">
        <v>4280.8034084695437</v>
      </c>
      <c r="L1824" s="19"/>
      <c r="M1824" s="1"/>
      <c r="N1824" s="78" t="str">
        <f t="shared" si="117"/>
        <v/>
      </c>
      <c r="O1824" s="79">
        <f t="shared" si="118"/>
        <v>3.6666666666666666E-3</v>
      </c>
      <c r="P1824" s="80" t="str">
        <f t="shared" si="119"/>
        <v/>
      </c>
      <c r="Q1824" s="72"/>
      <c r="R1824" s="68"/>
      <c r="S1824" s="69"/>
      <c r="T1824" s="71"/>
      <c r="U1824" s="36"/>
      <c r="V1824" s="36"/>
      <c r="W1824" s="36"/>
      <c r="X1824" s="36"/>
      <c r="Y1824" s="36"/>
      <c r="Z1824" s="36"/>
    </row>
    <row r="1825" spans="2:26" ht="12" customHeight="1">
      <c r="B1825" s="17">
        <v>34029</v>
      </c>
      <c r="C1825" s="18" t="s">
        <v>24</v>
      </c>
      <c r="D1825" s="27"/>
      <c r="E1825" s="34">
        <v>4.860341240152488E-3</v>
      </c>
      <c r="F1825" s="19"/>
      <c r="G1825" s="21"/>
      <c r="H1825" s="20" t="s">
        <v>12</v>
      </c>
      <c r="I1825" s="20"/>
      <c r="J1825" s="19"/>
      <c r="K1825" s="19"/>
      <c r="L1825" s="19"/>
      <c r="M1825" s="1"/>
      <c r="N1825" s="78" t="str">
        <f t="shared" si="117"/>
        <v/>
      </c>
      <c r="O1825" s="79">
        <f t="shared" si="118"/>
        <v>1.6201137467174959E-4</v>
      </c>
      <c r="P1825" s="80" t="str">
        <f t="shared" si="119"/>
        <v/>
      </c>
      <c r="Q1825" s="72"/>
      <c r="R1825" s="68"/>
      <c r="S1825" s="69"/>
      <c r="T1825" s="71"/>
      <c r="U1825" s="36"/>
      <c r="V1825" s="36"/>
      <c r="W1825" s="36"/>
      <c r="X1825" s="36"/>
      <c r="Y1825" s="36"/>
      <c r="Z1825" s="36"/>
    </row>
    <row r="1826" spans="2:26" ht="12" customHeight="1">
      <c r="B1826" s="17">
        <v>34030</v>
      </c>
      <c r="C1826" s="18" t="s">
        <v>25</v>
      </c>
      <c r="D1826" s="27">
        <v>1.7094396260185933E-2</v>
      </c>
      <c r="E1826" s="34"/>
      <c r="F1826" s="19"/>
      <c r="G1826" s="21" t="s">
        <v>26</v>
      </c>
      <c r="H1826" s="20"/>
      <c r="I1826" s="20"/>
      <c r="J1826" s="19"/>
      <c r="K1826" s="19"/>
      <c r="L1826" s="19"/>
      <c r="M1826" s="1"/>
      <c r="N1826" s="78">
        <f t="shared" si="117"/>
        <v>3.4188792520371864E-3</v>
      </c>
      <c r="O1826" s="79" t="str">
        <f t="shared" si="118"/>
        <v/>
      </c>
      <c r="P1826" s="80" t="str">
        <f t="shared" si="119"/>
        <v/>
      </c>
      <c r="Q1826" s="72"/>
      <c r="R1826" s="68"/>
      <c r="S1826" s="69"/>
      <c r="T1826" s="71"/>
      <c r="U1826" s="36"/>
      <c r="V1826" s="36"/>
      <c r="W1826" s="36"/>
      <c r="X1826" s="36"/>
      <c r="Y1826" s="36"/>
      <c r="Z1826" s="36"/>
    </row>
    <row r="1827" spans="2:26" ht="12" customHeight="1">
      <c r="B1827" s="17">
        <v>34030</v>
      </c>
      <c r="C1827" s="18" t="s">
        <v>27</v>
      </c>
      <c r="D1827" s="27">
        <v>1.7094396260185933E-2</v>
      </c>
      <c r="E1827" s="34"/>
      <c r="F1827" s="19"/>
      <c r="G1827" s="21" t="s">
        <v>26</v>
      </c>
      <c r="H1827" s="20"/>
      <c r="I1827" s="20"/>
      <c r="J1827" s="19"/>
      <c r="K1827" s="19"/>
      <c r="L1827" s="19"/>
      <c r="M1827" s="1"/>
      <c r="N1827" s="78">
        <f t="shared" si="117"/>
        <v>3.4188792520371864E-3</v>
      </c>
      <c r="O1827" s="79" t="str">
        <f t="shared" si="118"/>
        <v/>
      </c>
      <c r="P1827" s="80" t="str">
        <f t="shared" si="119"/>
        <v/>
      </c>
      <c r="Q1827" s="72"/>
      <c r="R1827" s="68"/>
      <c r="S1827" s="69"/>
      <c r="T1827" s="71"/>
      <c r="U1827" s="36"/>
      <c r="V1827" s="36"/>
      <c r="W1827" s="36"/>
      <c r="X1827" s="36"/>
      <c r="Y1827" s="36"/>
      <c r="Z1827" s="36"/>
    </row>
    <row r="1828" spans="2:26" ht="12" customHeight="1">
      <c r="B1828" s="17">
        <v>34031</v>
      </c>
      <c r="C1828" s="18" t="s">
        <v>24</v>
      </c>
      <c r="D1828" s="27"/>
      <c r="E1828" s="34">
        <v>4.8597277993826654E-3</v>
      </c>
      <c r="F1828" s="19"/>
      <c r="G1828" s="21"/>
      <c r="H1828" s="20" t="s">
        <v>12</v>
      </c>
      <c r="I1828" s="20"/>
      <c r="J1828" s="19"/>
      <c r="K1828" s="19"/>
      <c r="L1828" s="19"/>
      <c r="M1828" s="1"/>
      <c r="N1828" s="78" t="str">
        <f t="shared" si="117"/>
        <v/>
      </c>
      <c r="O1828" s="79">
        <f t="shared" si="118"/>
        <v>1.6199092664608884E-4</v>
      </c>
      <c r="P1828" s="80" t="str">
        <f t="shared" si="119"/>
        <v/>
      </c>
      <c r="Q1828" s="72"/>
      <c r="R1828" s="68"/>
      <c r="S1828" s="69"/>
      <c r="T1828" s="71"/>
      <c r="U1828" s="36"/>
      <c r="V1828" s="36"/>
      <c r="W1828" s="36"/>
      <c r="X1828" s="36"/>
      <c r="Y1828" s="36"/>
      <c r="Z1828" s="36"/>
    </row>
    <row r="1829" spans="2:26" ht="12" customHeight="1">
      <c r="B1829" s="17">
        <v>34031</v>
      </c>
      <c r="C1829" s="18" t="s">
        <v>24</v>
      </c>
      <c r="D1829" s="27"/>
      <c r="E1829" s="34">
        <v>4.8597277993826654E-3</v>
      </c>
      <c r="F1829" s="19"/>
      <c r="G1829" s="21"/>
      <c r="H1829" s="32" t="s">
        <v>12</v>
      </c>
      <c r="I1829" s="32"/>
      <c r="J1829" s="19"/>
      <c r="K1829" s="19">
        <v>4280.2631132086553</v>
      </c>
      <c r="L1829" s="19"/>
      <c r="M1829" s="1"/>
      <c r="N1829" s="78" t="str">
        <f t="shared" si="117"/>
        <v/>
      </c>
      <c r="O1829" s="79">
        <f t="shared" si="118"/>
        <v>1.6199092664608884E-4</v>
      </c>
      <c r="P1829" s="80" t="str">
        <f t="shared" si="119"/>
        <v/>
      </c>
      <c r="Q1829" s="72"/>
      <c r="R1829" s="68"/>
      <c r="S1829" s="69"/>
      <c r="T1829" s="71"/>
      <c r="U1829" s="36"/>
      <c r="V1829" s="36"/>
      <c r="W1829" s="36"/>
      <c r="X1829" s="36"/>
      <c r="Y1829" s="36"/>
      <c r="Z1829" s="36"/>
    </row>
    <row r="1830" spans="2:26" ht="12" customHeight="1">
      <c r="B1830" s="17">
        <v>34045</v>
      </c>
      <c r="C1830" s="18" t="s">
        <v>38</v>
      </c>
      <c r="D1830" s="27">
        <v>1.7078221316975322E-2</v>
      </c>
      <c r="E1830" s="34"/>
      <c r="F1830" s="19"/>
      <c r="G1830" s="21" t="s">
        <v>26</v>
      </c>
      <c r="H1830" s="20"/>
      <c r="I1830" s="20"/>
      <c r="J1830" s="19">
        <v>18.232155189743924</v>
      </c>
      <c r="K1830" s="19"/>
      <c r="L1830" s="19"/>
      <c r="M1830" s="1"/>
      <c r="N1830" s="78">
        <f t="shared" si="117"/>
        <v>3.4156442633950642E-3</v>
      </c>
      <c r="O1830" s="79" t="str">
        <f t="shared" si="118"/>
        <v/>
      </c>
      <c r="P1830" s="80" t="str">
        <f t="shared" si="119"/>
        <v/>
      </c>
      <c r="Q1830" s="72"/>
      <c r="R1830" s="68"/>
      <c r="S1830" s="69"/>
      <c r="T1830" s="71"/>
      <c r="U1830" s="36"/>
      <c r="V1830" s="36"/>
      <c r="W1830" s="36"/>
      <c r="X1830" s="36"/>
      <c r="Y1830" s="36"/>
      <c r="Z1830" s="36"/>
    </row>
    <row r="1831" spans="2:26" ht="12" customHeight="1">
      <c r="B1831" s="17">
        <v>34057</v>
      </c>
      <c r="C1831" s="18" t="s">
        <v>25</v>
      </c>
      <c r="D1831" s="27">
        <v>1.7065292382662273E-2</v>
      </c>
      <c r="E1831" s="34"/>
      <c r="F1831" s="19"/>
      <c r="G1831" s="21" t="s">
        <v>26</v>
      </c>
      <c r="H1831" s="20"/>
      <c r="I1831" s="20"/>
      <c r="J1831" s="19"/>
      <c r="K1831" s="19"/>
      <c r="L1831" s="19"/>
      <c r="M1831" s="1"/>
      <c r="N1831" s="78">
        <f t="shared" si="117"/>
        <v>3.4130584765324551E-3</v>
      </c>
      <c r="O1831" s="79" t="str">
        <f t="shared" si="118"/>
        <v/>
      </c>
      <c r="P1831" s="80" t="str">
        <f t="shared" si="119"/>
        <v/>
      </c>
      <c r="Q1831" s="72"/>
      <c r="R1831" s="68"/>
      <c r="S1831" s="69"/>
      <c r="T1831" s="71"/>
      <c r="U1831" s="36"/>
      <c r="V1831" s="36"/>
      <c r="W1831" s="36"/>
      <c r="X1831" s="36"/>
      <c r="Y1831" s="36"/>
      <c r="Z1831" s="36"/>
    </row>
    <row r="1832" spans="2:26" ht="12" customHeight="1">
      <c r="B1832" s="17">
        <v>34057</v>
      </c>
      <c r="C1832" s="18" t="s">
        <v>27</v>
      </c>
      <c r="D1832" s="27">
        <v>1.7065292382662273E-2</v>
      </c>
      <c r="E1832" s="34"/>
      <c r="F1832" s="19"/>
      <c r="G1832" s="18" t="s">
        <v>26</v>
      </c>
      <c r="H1832" s="20"/>
      <c r="I1832" s="20"/>
      <c r="J1832" s="19"/>
      <c r="K1832" s="19"/>
      <c r="L1832" s="19"/>
      <c r="M1832" s="1"/>
      <c r="N1832" s="78">
        <f t="shared" si="117"/>
        <v>3.4130584765324551E-3</v>
      </c>
      <c r="O1832" s="79" t="str">
        <f t="shared" si="118"/>
        <v/>
      </c>
      <c r="P1832" s="80" t="str">
        <f t="shared" si="119"/>
        <v/>
      </c>
      <c r="Q1832" s="72"/>
      <c r="R1832" s="68"/>
      <c r="S1832" s="69"/>
      <c r="T1832" s="71"/>
      <c r="U1832" s="36"/>
      <c r="V1832" s="36"/>
      <c r="W1832" s="36"/>
      <c r="X1832" s="36"/>
      <c r="Y1832" s="36"/>
      <c r="Z1832" s="36"/>
    </row>
    <row r="1833" spans="2:26" ht="12" customHeight="1">
      <c r="B1833" s="17">
        <v>34058</v>
      </c>
      <c r="C1833" s="18" t="s">
        <v>27</v>
      </c>
      <c r="D1833" s="27">
        <v>1.7064215413379866E-2</v>
      </c>
      <c r="E1833" s="34"/>
      <c r="F1833" s="19"/>
      <c r="G1833" s="18" t="s">
        <v>26</v>
      </c>
      <c r="H1833" s="20"/>
      <c r="I1833" s="20"/>
      <c r="J1833" s="19">
        <v>18.217202941310937</v>
      </c>
      <c r="K1833" s="19"/>
      <c r="L1833" s="19"/>
      <c r="M1833" s="1"/>
      <c r="N1833" s="78">
        <f t="shared" si="117"/>
        <v>3.4128430826759733E-3</v>
      </c>
      <c r="O1833" s="79" t="str">
        <f t="shared" si="118"/>
        <v/>
      </c>
      <c r="P1833" s="80" t="str">
        <f t="shared" si="119"/>
        <v/>
      </c>
      <c r="Q1833" s="72"/>
      <c r="R1833" s="68"/>
      <c r="S1833" s="69"/>
      <c r="T1833" s="71"/>
      <c r="U1833" s="36"/>
      <c r="V1833" s="36"/>
      <c r="W1833" s="36"/>
      <c r="X1833" s="36"/>
      <c r="Y1833" s="36"/>
      <c r="Z1833" s="36"/>
    </row>
    <row r="1834" spans="2:26" ht="12" customHeight="1">
      <c r="B1834" s="17">
        <v>34058</v>
      </c>
      <c r="C1834" s="18" t="s">
        <v>27</v>
      </c>
      <c r="D1834" s="27">
        <v>1.7064215413379866E-2</v>
      </c>
      <c r="E1834" s="34"/>
      <c r="F1834" s="19"/>
      <c r="G1834" s="21" t="s">
        <v>26</v>
      </c>
      <c r="H1834" s="20"/>
      <c r="I1834" s="20"/>
      <c r="J1834" s="19"/>
      <c r="K1834" s="19"/>
      <c r="L1834" s="19"/>
      <c r="M1834" s="1"/>
      <c r="N1834" s="78">
        <f t="shared" si="117"/>
        <v>3.4128430826759733E-3</v>
      </c>
      <c r="O1834" s="79" t="str">
        <f t="shared" si="118"/>
        <v/>
      </c>
      <c r="P1834" s="80" t="str">
        <f t="shared" si="119"/>
        <v/>
      </c>
      <c r="Q1834" s="72"/>
      <c r="R1834" s="68"/>
      <c r="S1834" s="69"/>
      <c r="T1834" s="71"/>
      <c r="U1834" s="36"/>
      <c r="V1834" s="36"/>
      <c r="W1834" s="36"/>
      <c r="X1834" s="36"/>
      <c r="Y1834" s="36"/>
      <c r="Z1834" s="36"/>
    </row>
    <row r="1835" spans="2:26" ht="12" customHeight="1">
      <c r="B1835" s="17">
        <v>34059</v>
      </c>
      <c r="C1835" s="18" t="s">
        <v>28</v>
      </c>
      <c r="D1835" s="27"/>
      <c r="E1835" s="34">
        <v>4.8511477537349608E-3</v>
      </c>
      <c r="F1835" s="19"/>
      <c r="G1835" s="21"/>
      <c r="H1835" s="20" t="s">
        <v>12</v>
      </c>
      <c r="I1835" s="20"/>
      <c r="J1835" s="19"/>
      <c r="K1835" s="19"/>
      <c r="L1835" s="19"/>
      <c r="M1835" s="1"/>
      <c r="N1835" s="78" t="str">
        <f t="shared" si="117"/>
        <v/>
      </c>
      <c r="O1835" s="79">
        <f t="shared" si="118"/>
        <v>1.6170492512449869E-4</v>
      </c>
      <c r="P1835" s="80" t="str">
        <f t="shared" si="119"/>
        <v/>
      </c>
      <c r="Q1835" s="72"/>
      <c r="R1835" s="68"/>
      <c r="S1835" s="69"/>
      <c r="T1835" s="71"/>
      <c r="U1835" s="36"/>
      <c r="V1835" s="36"/>
      <c r="W1835" s="36"/>
      <c r="X1835" s="36"/>
      <c r="Y1835" s="36"/>
      <c r="Z1835" s="36"/>
    </row>
    <row r="1836" spans="2:26" ht="12" customHeight="1">
      <c r="B1836" s="17">
        <v>34059</v>
      </c>
      <c r="C1836" s="18" t="s">
        <v>29</v>
      </c>
      <c r="D1836" s="27"/>
      <c r="E1836" s="34">
        <v>4.8511477537349608E-3</v>
      </c>
      <c r="F1836" s="19"/>
      <c r="G1836" s="21"/>
      <c r="H1836" s="20" t="s">
        <v>12</v>
      </c>
      <c r="I1836" s="20"/>
      <c r="J1836" s="19"/>
      <c r="K1836" s="19"/>
      <c r="L1836" s="19"/>
      <c r="M1836" s="1"/>
      <c r="N1836" s="78" t="str">
        <f t="shared" si="117"/>
        <v/>
      </c>
      <c r="O1836" s="79">
        <f t="shared" si="118"/>
        <v>1.6170492512449869E-4</v>
      </c>
      <c r="P1836" s="80" t="str">
        <f t="shared" si="119"/>
        <v/>
      </c>
      <c r="Q1836" s="72"/>
      <c r="R1836" s="68"/>
      <c r="S1836" s="69"/>
      <c r="T1836" s="71"/>
      <c r="U1836" s="36"/>
      <c r="V1836" s="36"/>
      <c r="W1836" s="36"/>
      <c r="X1836" s="36"/>
      <c r="Y1836" s="36"/>
      <c r="Z1836" s="36"/>
    </row>
    <row r="1837" spans="2:26" ht="12" customHeight="1">
      <c r="B1837" s="17">
        <v>34059</v>
      </c>
      <c r="C1837" s="18" t="s">
        <v>24</v>
      </c>
      <c r="D1837" s="27"/>
      <c r="E1837" s="34">
        <v>4.8511477537349608E-3</v>
      </c>
      <c r="F1837" s="19"/>
      <c r="G1837" s="21"/>
      <c r="H1837" s="20" t="s">
        <v>12</v>
      </c>
      <c r="I1837" s="20"/>
      <c r="J1837" s="19"/>
      <c r="K1837" s="19">
        <v>4272.706135861039</v>
      </c>
      <c r="L1837" s="19"/>
      <c r="M1837" s="1"/>
      <c r="N1837" s="78" t="str">
        <f t="shared" ref="N1837:N1900" si="120">IF(D1837&lt;&gt;"",D1837/1000*200,"")</f>
        <v/>
      </c>
      <c r="O1837" s="79">
        <f t="shared" si="118"/>
        <v>1.6170492512449869E-4</v>
      </c>
      <c r="P1837" s="80" t="str">
        <f t="shared" si="119"/>
        <v/>
      </c>
      <c r="Q1837" s="72"/>
      <c r="R1837" s="68"/>
      <c r="S1837" s="69"/>
      <c r="T1837" s="71"/>
      <c r="U1837" s="36"/>
      <c r="V1837" s="36"/>
      <c r="W1837" s="36"/>
      <c r="X1837" s="36"/>
      <c r="Y1837" s="36"/>
      <c r="Z1837" s="36"/>
    </row>
    <row r="1838" spans="2:26" ht="12" customHeight="1">
      <c r="B1838" s="17">
        <v>34059</v>
      </c>
      <c r="C1838" s="18" t="s">
        <v>24</v>
      </c>
      <c r="D1838" s="27"/>
      <c r="E1838" s="34">
        <v>4.8511477537349608E-3</v>
      </c>
      <c r="F1838" s="19"/>
      <c r="G1838" s="21"/>
      <c r="H1838" s="20" t="s">
        <v>12</v>
      </c>
      <c r="I1838" s="20"/>
      <c r="J1838" s="19"/>
      <c r="K1838" s="19"/>
      <c r="L1838" s="19"/>
      <c r="M1838" s="1"/>
      <c r="N1838" s="78" t="str">
        <f t="shared" si="120"/>
        <v/>
      </c>
      <c r="O1838" s="79">
        <f t="shared" ref="O1838:O1901" si="121">IF(E1838&lt;&gt;"",E1838/30,"")</f>
        <v>1.6170492512449869E-4</v>
      </c>
      <c r="P1838" s="80" t="str">
        <f t="shared" ref="P1838:P1901" si="122">IF(F1838&lt;&gt;"",F1838/30,"")</f>
        <v/>
      </c>
      <c r="Q1838" s="72"/>
      <c r="R1838" s="68"/>
      <c r="S1838" s="69"/>
      <c r="T1838" s="71"/>
      <c r="U1838" s="36"/>
      <c r="V1838" s="36"/>
      <c r="W1838" s="36"/>
      <c r="X1838" s="36"/>
      <c r="Y1838" s="36"/>
      <c r="Z1838" s="36"/>
    </row>
    <row r="1839" spans="2:26" ht="12" customHeight="1">
      <c r="B1839" s="17">
        <v>34059</v>
      </c>
      <c r="C1839" s="18" t="s">
        <v>25</v>
      </c>
      <c r="D1839" s="27">
        <v>1.7063138512063647E-2</v>
      </c>
      <c r="E1839" s="34"/>
      <c r="F1839" s="19"/>
      <c r="G1839" s="21" t="s">
        <v>26</v>
      </c>
      <c r="H1839" s="32"/>
      <c r="I1839" s="32"/>
      <c r="J1839" s="19"/>
      <c r="K1839" s="19"/>
      <c r="L1839" s="19"/>
      <c r="M1839" s="1"/>
      <c r="N1839" s="78">
        <f t="shared" si="120"/>
        <v>3.4126277024127297E-3</v>
      </c>
      <c r="O1839" s="79" t="str">
        <f t="shared" si="121"/>
        <v/>
      </c>
      <c r="P1839" s="80" t="str">
        <f t="shared" si="122"/>
        <v/>
      </c>
      <c r="Q1839" s="72"/>
      <c r="R1839" s="68"/>
      <c r="S1839" s="69"/>
      <c r="T1839" s="71"/>
      <c r="U1839" s="36"/>
      <c r="V1839" s="36"/>
      <c r="W1839" s="36"/>
      <c r="X1839" s="36"/>
      <c r="Y1839" s="36"/>
      <c r="Z1839" s="36"/>
    </row>
    <row r="1840" spans="2:26" ht="12" customHeight="1">
      <c r="B1840" s="17">
        <v>34059</v>
      </c>
      <c r="C1840" s="18" t="s">
        <v>27</v>
      </c>
      <c r="D1840" s="27">
        <v>1.7063138512063647E-2</v>
      </c>
      <c r="E1840" s="34"/>
      <c r="F1840" s="19"/>
      <c r="G1840" s="21" t="s">
        <v>26</v>
      </c>
      <c r="H1840" s="20"/>
      <c r="I1840" s="20"/>
      <c r="J1840" s="19">
        <v>18.21605327639227</v>
      </c>
      <c r="K1840" s="19"/>
      <c r="L1840" s="19"/>
      <c r="M1840" s="1"/>
      <c r="N1840" s="78">
        <f t="shared" si="120"/>
        <v>3.4126277024127297E-3</v>
      </c>
      <c r="O1840" s="79" t="str">
        <f t="shared" si="121"/>
        <v/>
      </c>
      <c r="P1840" s="80" t="str">
        <f t="shared" si="122"/>
        <v/>
      </c>
      <c r="Q1840" s="72"/>
      <c r="R1840" s="68"/>
      <c r="S1840" s="69"/>
      <c r="T1840" s="71"/>
      <c r="U1840" s="36"/>
      <c r="V1840" s="36"/>
      <c r="W1840" s="36"/>
      <c r="X1840" s="36"/>
      <c r="Y1840" s="36"/>
      <c r="Z1840" s="36"/>
    </row>
    <row r="1841" spans="2:26" ht="12" customHeight="1">
      <c r="B1841" s="17">
        <v>34060</v>
      </c>
      <c r="C1841" s="18" t="s">
        <v>24</v>
      </c>
      <c r="D1841" s="27"/>
      <c r="E1841" s="34">
        <v>4.8508416038608171E-3</v>
      </c>
      <c r="F1841" s="19"/>
      <c r="G1841" s="21"/>
      <c r="H1841" s="20" t="s">
        <v>12</v>
      </c>
      <c r="I1841" s="20"/>
      <c r="J1841" s="19"/>
      <c r="K1841" s="19"/>
      <c r="L1841" s="19"/>
      <c r="M1841" s="1"/>
      <c r="N1841" s="78" t="str">
        <f t="shared" si="120"/>
        <v/>
      </c>
      <c r="O1841" s="79">
        <f t="shared" si="121"/>
        <v>1.6169472012869391E-4</v>
      </c>
      <c r="P1841" s="80" t="str">
        <f t="shared" si="122"/>
        <v/>
      </c>
      <c r="Q1841" s="72"/>
      <c r="R1841" s="68"/>
      <c r="S1841" s="69"/>
      <c r="T1841" s="71"/>
      <c r="U1841" s="36"/>
      <c r="V1841" s="36"/>
      <c r="W1841" s="36"/>
      <c r="X1841" s="36"/>
      <c r="Y1841" s="36"/>
      <c r="Z1841" s="36"/>
    </row>
    <row r="1842" spans="2:26" ht="12" customHeight="1">
      <c r="B1842" s="17">
        <v>34060</v>
      </c>
      <c r="C1842" s="18" t="s">
        <v>35</v>
      </c>
      <c r="D1842" s="27"/>
      <c r="E1842" s="34">
        <v>4.4999999999999998E-2</v>
      </c>
      <c r="F1842" s="19"/>
      <c r="G1842" s="21"/>
      <c r="H1842" s="32" t="s">
        <v>12</v>
      </c>
      <c r="I1842" s="32"/>
      <c r="J1842" s="19"/>
      <c r="K1842" s="19">
        <v>4272.4364907147465</v>
      </c>
      <c r="L1842" s="19"/>
      <c r="M1842" s="1"/>
      <c r="N1842" s="78" t="str">
        <f t="shared" si="120"/>
        <v/>
      </c>
      <c r="O1842" s="79">
        <f t="shared" si="121"/>
        <v>1.5E-3</v>
      </c>
      <c r="P1842" s="80" t="str">
        <f t="shared" si="122"/>
        <v/>
      </c>
      <c r="Q1842" s="72"/>
      <c r="R1842" s="68"/>
      <c r="S1842" s="69"/>
      <c r="T1842" s="71"/>
      <c r="U1842" s="36"/>
      <c r="V1842" s="36"/>
      <c r="W1842" s="36"/>
      <c r="X1842" s="36"/>
      <c r="Y1842" s="36"/>
      <c r="Z1842" s="36"/>
    </row>
    <row r="1843" spans="2:26" ht="12" customHeight="1">
      <c r="B1843" s="17">
        <v>34073</v>
      </c>
      <c r="C1843" s="18" t="s">
        <v>38</v>
      </c>
      <c r="D1843" s="27">
        <v>1.7048069027684579E-2</v>
      </c>
      <c r="E1843" s="34"/>
      <c r="F1843" s="19"/>
      <c r="G1843" s="21" t="s">
        <v>26</v>
      </c>
      <c r="H1843" s="20"/>
      <c r="I1843" s="20"/>
      <c r="J1843" s="19"/>
      <c r="K1843" s="19"/>
      <c r="L1843" s="19"/>
      <c r="M1843" s="1"/>
      <c r="N1843" s="78">
        <f t="shared" si="120"/>
        <v>3.409613805536916E-3</v>
      </c>
      <c r="O1843" s="79" t="str">
        <f t="shared" si="121"/>
        <v/>
      </c>
      <c r="P1843" s="80" t="str">
        <f t="shared" si="122"/>
        <v/>
      </c>
      <c r="Q1843" s="72"/>
      <c r="R1843" s="68"/>
      <c r="S1843" s="69"/>
      <c r="T1843" s="71"/>
      <c r="U1843" s="36"/>
      <c r="V1843" s="36"/>
      <c r="W1843" s="36"/>
      <c r="X1843" s="36"/>
      <c r="Y1843" s="36"/>
      <c r="Z1843" s="36"/>
    </row>
    <row r="1844" spans="2:26" ht="12" customHeight="1">
      <c r="B1844" s="17">
        <v>34085</v>
      </c>
      <c r="C1844" s="18" t="s">
        <v>25</v>
      </c>
      <c r="D1844" s="27">
        <v>1.7035162919927082E-2</v>
      </c>
      <c r="E1844" s="34"/>
      <c r="F1844" s="19"/>
      <c r="G1844" s="21" t="s">
        <v>26</v>
      </c>
      <c r="H1844" s="20"/>
      <c r="I1844" s="20"/>
      <c r="J1844" s="19"/>
      <c r="K1844" s="19"/>
      <c r="L1844" s="19"/>
      <c r="M1844" s="1"/>
      <c r="N1844" s="78">
        <f t="shared" si="120"/>
        <v>3.4070325839854168E-3</v>
      </c>
      <c r="O1844" s="79" t="str">
        <f t="shared" si="121"/>
        <v/>
      </c>
      <c r="P1844" s="80" t="str">
        <f t="shared" si="122"/>
        <v/>
      </c>
      <c r="Q1844" s="72"/>
      <c r="R1844" s="68"/>
      <c r="S1844" s="69"/>
      <c r="T1844" s="71"/>
      <c r="U1844" s="36"/>
      <c r="V1844" s="36"/>
      <c r="W1844" s="36"/>
      <c r="X1844" s="36"/>
      <c r="Y1844" s="36"/>
      <c r="Z1844" s="36"/>
    </row>
    <row r="1845" spans="2:26" ht="12" customHeight="1">
      <c r="B1845" s="17">
        <v>34085</v>
      </c>
      <c r="C1845" s="18" t="s">
        <v>27</v>
      </c>
      <c r="D1845" s="27">
        <v>1.7035162919927082E-2</v>
      </c>
      <c r="E1845" s="34"/>
      <c r="F1845" s="19"/>
      <c r="G1845" s="21" t="s">
        <v>26</v>
      </c>
      <c r="H1845" s="20"/>
      <c r="I1845" s="20"/>
      <c r="J1845" s="19">
        <v>18.186187441543776</v>
      </c>
      <c r="K1845" s="19"/>
      <c r="L1845" s="19"/>
      <c r="M1845" s="1"/>
      <c r="N1845" s="78">
        <f t="shared" si="120"/>
        <v>3.4070325839854168E-3</v>
      </c>
      <c r="O1845" s="79" t="str">
        <f t="shared" si="121"/>
        <v/>
      </c>
      <c r="P1845" s="80" t="str">
        <f t="shared" si="122"/>
        <v/>
      </c>
      <c r="Q1845" s="72"/>
      <c r="R1845" s="68"/>
      <c r="S1845" s="69"/>
      <c r="T1845" s="71"/>
      <c r="U1845" s="36"/>
      <c r="V1845" s="36"/>
      <c r="W1845" s="36"/>
      <c r="X1845" s="36"/>
      <c r="Y1845" s="36"/>
      <c r="Z1845" s="36"/>
    </row>
    <row r="1846" spans="2:26" ht="12" customHeight="1">
      <c r="B1846" s="17">
        <v>34089</v>
      </c>
      <c r="C1846" s="18" t="s">
        <v>28</v>
      </c>
      <c r="D1846" s="27"/>
      <c r="E1846" s="34">
        <v>8.5000000000000006E-2</v>
      </c>
      <c r="F1846" s="19"/>
      <c r="G1846" s="21"/>
      <c r="H1846" s="20" t="s">
        <v>12</v>
      </c>
      <c r="I1846" s="20"/>
      <c r="J1846" s="19"/>
      <c r="K1846" s="19"/>
      <c r="L1846" s="19"/>
      <c r="M1846" s="1"/>
      <c r="N1846" s="78" t="str">
        <f t="shared" si="120"/>
        <v/>
      </c>
      <c r="O1846" s="79">
        <f t="shared" si="121"/>
        <v>2.8333333333333335E-3</v>
      </c>
      <c r="P1846" s="80" t="str">
        <f t="shared" si="122"/>
        <v/>
      </c>
      <c r="Q1846" s="72"/>
      <c r="R1846" s="68"/>
      <c r="S1846" s="69"/>
      <c r="T1846" s="71"/>
      <c r="U1846" s="36"/>
      <c r="V1846" s="36"/>
      <c r="W1846" s="36"/>
      <c r="X1846" s="36"/>
      <c r="Y1846" s="36"/>
      <c r="Z1846" s="36"/>
    </row>
    <row r="1847" spans="2:26" ht="12" customHeight="1">
      <c r="B1847" s="17">
        <v>34089</v>
      </c>
      <c r="C1847" s="18" t="s">
        <v>29</v>
      </c>
      <c r="D1847" s="27"/>
      <c r="E1847" s="34">
        <v>6.6000000000000003E-2</v>
      </c>
      <c r="F1847" s="19"/>
      <c r="G1847" s="21"/>
      <c r="H1847" s="20" t="s">
        <v>12</v>
      </c>
      <c r="I1847" s="20"/>
      <c r="J1847" s="19"/>
      <c r="K1847" s="19"/>
      <c r="L1847" s="19"/>
      <c r="M1847" s="1"/>
      <c r="N1847" s="78" t="str">
        <f t="shared" si="120"/>
        <v/>
      </c>
      <c r="O1847" s="79">
        <f t="shared" si="121"/>
        <v>2.2000000000000001E-3</v>
      </c>
      <c r="P1847" s="80" t="str">
        <f t="shared" si="122"/>
        <v/>
      </c>
      <c r="Q1847" s="72"/>
      <c r="R1847" s="68"/>
      <c r="S1847" s="69"/>
      <c r="T1847" s="71"/>
      <c r="U1847" s="36"/>
      <c r="V1847" s="36"/>
      <c r="W1847" s="36"/>
      <c r="X1847" s="36"/>
      <c r="Y1847" s="36"/>
      <c r="Z1847" s="36"/>
    </row>
    <row r="1848" spans="2:26" ht="12" customHeight="1">
      <c r="B1848" s="17">
        <v>34089</v>
      </c>
      <c r="C1848" s="18" t="s">
        <v>25</v>
      </c>
      <c r="D1848" s="27">
        <v>1.7030863055588472E-2</v>
      </c>
      <c r="E1848" s="34"/>
      <c r="F1848" s="19"/>
      <c r="G1848" s="21" t="s">
        <v>26</v>
      </c>
      <c r="H1848" s="20"/>
      <c r="I1848" s="20"/>
      <c r="J1848" s="19"/>
      <c r="K1848" s="19"/>
      <c r="L1848" s="19"/>
      <c r="M1848" s="1"/>
      <c r="N1848" s="78">
        <f t="shared" si="120"/>
        <v>3.4061726111176941E-3</v>
      </c>
      <c r="O1848" s="79" t="str">
        <f t="shared" si="121"/>
        <v/>
      </c>
      <c r="P1848" s="80" t="str">
        <f t="shared" si="122"/>
        <v/>
      </c>
      <c r="Q1848" s="72"/>
      <c r="R1848" s="68"/>
      <c r="S1848" s="69"/>
      <c r="T1848" s="71"/>
      <c r="U1848" s="36"/>
      <c r="V1848" s="36"/>
      <c r="W1848" s="36"/>
      <c r="X1848" s="36"/>
      <c r="Y1848" s="36"/>
      <c r="Z1848" s="36"/>
    </row>
    <row r="1849" spans="2:26" ht="12" customHeight="1">
      <c r="B1849" s="17">
        <v>34089</v>
      </c>
      <c r="C1849" s="18" t="s">
        <v>27</v>
      </c>
      <c r="D1849" s="27">
        <v>1.7030863055588472E-2</v>
      </c>
      <c r="E1849" s="34"/>
      <c r="F1849" s="19"/>
      <c r="G1849" s="21" t="s">
        <v>26</v>
      </c>
      <c r="H1849" s="20"/>
      <c r="I1849" s="20"/>
      <c r="J1849" s="19"/>
      <c r="K1849" s="19"/>
      <c r="L1849" s="19"/>
      <c r="M1849" s="1"/>
      <c r="N1849" s="78">
        <f t="shared" si="120"/>
        <v>3.4061726111176941E-3</v>
      </c>
      <c r="O1849" s="79" t="str">
        <f t="shared" si="121"/>
        <v/>
      </c>
      <c r="P1849" s="80" t="str">
        <f t="shared" si="122"/>
        <v/>
      </c>
      <c r="Q1849" s="72"/>
      <c r="R1849" s="68"/>
      <c r="S1849" s="69"/>
      <c r="T1849" s="71"/>
      <c r="U1849" s="36"/>
      <c r="V1849" s="36"/>
      <c r="W1849" s="36"/>
      <c r="X1849" s="36"/>
      <c r="Y1849" s="36"/>
      <c r="Z1849" s="36"/>
    </row>
    <row r="1850" spans="2:26" ht="12" customHeight="1">
      <c r="B1850" s="17">
        <v>34090</v>
      </c>
      <c r="C1850" s="18" t="s">
        <v>24</v>
      </c>
      <c r="D1850" s="27"/>
      <c r="E1850" s="34">
        <v>5.8999999999999997E-2</v>
      </c>
      <c r="F1850" s="19"/>
      <c r="G1850" s="18"/>
      <c r="H1850" s="20" t="s">
        <v>12</v>
      </c>
      <c r="I1850" s="20"/>
      <c r="J1850" s="19"/>
      <c r="K1850" s="19">
        <v>4264.3550443910508</v>
      </c>
      <c r="L1850" s="19"/>
      <c r="M1850" s="1"/>
      <c r="N1850" s="78" t="str">
        <f t="shared" si="120"/>
        <v/>
      </c>
      <c r="O1850" s="79">
        <f t="shared" si="121"/>
        <v>1.9666666666666665E-3</v>
      </c>
      <c r="P1850" s="80" t="str">
        <f t="shared" si="122"/>
        <v/>
      </c>
      <c r="Q1850" s="72"/>
      <c r="R1850" s="68"/>
      <c r="S1850" s="69"/>
      <c r="T1850" s="71"/>
      <c r="U1850" s="36"/>
      <c r="V1850" s="36"/>
      <c r="W1850" s="36"/>
      <c r="X1850" s="36"/>
      <c r="Y1850" s="36"/>
      <c r="Z1850" s="36"/>
    </row>
    <row r="1851" spans="2:26" ht="12" customHeight="1">
      <c r="B1851" s="17">
        <v>34090</v>
      </c>
      <c r="C1851" s="18" t="s">
        <v>24</v>
      </c>
      <c r="D1851" s="27"/>
      <c r="E1851" s="34">
        <v>0.08</v>
      </c>
      <c r="F1851" s="19"/>
      <c r="G1851" s="21"/>
      <c r="H1851" s="20" t="s">
        <v>12</v>
      </c>
      <c r="I1851" s="20"/>
      <c r="J1851" s="19"/>
      <c r="K1851" s="19"/>
      <c r="L1851" s="19"/>
      <c r="M1851" s="1"/>
      <c r="N1851" s="78" t="str">
        <f t="shared" si="120"/>
        <v/>
      </c>
      <c r="O1851" s="79">
        <f t="shared" si="121"/>
        <v>2.6666666666666666E-3</v>
      </c>
      <c r="P1851" s="80" t="str">
        <f t="shared" si="122"/>
        <v/>
      </c>
      <c r="Q1851" s="72"/>
      <c r="R1851" s="68"/>
      <c r="S1851" s="69"/>
      <c r="T1851" s="71"/>
      <c r="U1851" s="36"/>
      <c r="V1851" s="36"/>
      <c r="W1851" s="36"/>
      <c r="X1851" s="36"/>
      <c r="Y1851" s="36"/>
      <c r="Z1851" s="36"/>
    </row>
    <row r="1852" spans="2:26" ht="12" customHeight="1">
      <c r="B1852" s="17">
        <v>34095</v>
      </c>
      <c r="C1852" s="18" t="s">
        <v>24</v>
      </c>
      <c r="D1852" s="27"/>
      <c r="E1852" s="34">
        <v>9.7000000000000003E-2</v>
      </c>
      <c r="F1852" s="19"/>
      <c r="G1852" s="21"/>
      <c r="H1852" s="20" t="s">
        <v>12</v>
      </c>
      <c r="I1852" s="20"/>
      <c r="J1852" s="19"/>
      <c r="K1852" s="19"/>
      <c r="L1852" s="19"/>
      <c r="M1852" s="1"/>
      <c r="N1852" s="78" t="str">
        <f t="shared" si="120"/>
        <v/>
      </c>
      <c r="O1852" s="79">
        <f t="shared" si="121"/>
        <v>3.2333333333333333E-3</v>
      </c>
      <c r="P1852" s="80" t="str">
        <f t="shared" si="122"/>
        <v/>
      </c>
      <c r="Q1852" s="72"/>
      <c r="R1852" s="68"/>
      <c r="S1852" s="69"/>
      <c r="T1852" s="71"/>
      <c r="U1852" s="36"/>
      <c r="V1852" s="36"/>
      <c r="W1852" s="36"/>
      <c r="X1852" s="36"/>
      <c r="Y1852" s="36"/>
      <c r="Z1852" s="36"/>
    </row>
    <row r="1853" spans="2:26" ht="12" customHeight="1">
      <c r="B1853" s="17">
        <v>34095</v>
      </c>
      <c r="C1853" s="18" t="s">
        <v>35</v>
      </c>
      <c r="D1853" s="27"/>
      <c r="E1853" s="34">
        <v>0.08</v>
      </c>
      <c r="F1853" s="19"/>
      <c r="G1853" s="21"/>
      <c r="H1853" s="20" t="s">
        <v>12</v>
      </c>
      <c r="I1853" s="20"/>
      <c r="J1853" s="19"/>
      <c r="K1853" s="19">
        <v>4263.0096236206928</v>
      </c>
      <c r="L1853" s="19"/>
      <c r="M1853" s="1"/>
      <c r="N1853" s="78" t="str">
        <f t="shared" si="120"/>
        <v/>
      </c>
      <c r="O1853" s="79">
        <f t="shared" si="121"/>
        <v>2.6666666666666666E-3</v>
      </c>
      <c r="P1853" s="80" t="str">
        <f t="shared" si="122"/>
        <v/>
      </c>
      <c r="Q1853" s="72"/>
      <c r="R1853" s="68"/>
      <c r="S1853" s="69"/>
      <c r="T1853" s="71"/>
      <c r="U1853" s="36"/>
      <c r="V1853" s="36"/>
      <c r="W1853" s="36"/>
      <c r="X1853" s="36"/>
      <c r="Y1853" s="36"/>
      <c r="Z1853" s="36"/>
    </row>
    <row r="1854" spans="2:26" ht="12" customHeight="1">
      <c r="B1854" s="17">
        <v>34110</v>
      </c>
      <c r="C1854" s="18" t="s">
        <v>30</v>
      </c>
      <c r="D1854" s="27"/>
      <c r="E1854" s="34"/>
      <c r="F1854" s="19">
        <v>470</v>
      </c>
      <c r="G1854" s="21"/>
      <c r="H1854" s="20"/>
      <c r="I1854" s="20" t="s">
        <v>20</v>
      </c>
      <c r="J1854" s="19"/>
      <c r="K1854" s="19"/>
      <c r="L1854" s="19"/>
      <c r="M1854" s="1"/>
      <c r="N1854" s="78" t="str">
        <f t="shared" si="120"/>
        <v/>
      </c>
      <c r="O1854" s="79" t="str">
        <f t="shared" si="121"/>
        <v/>
      </c>
      <c r="P1854" s="80">
        <f t="shared" si="122"/>
        <v>15.666666666666666</v>
      </c>
      <c r="Q1854" s="72"/>
      <c r="R1854" s="68"/>
      <c r="S1854" s="69"/>
      <c r="T1854" s="71"/>
      <c r="U1854" s="36"/>
      <c r="V1854" s="36"/>
      <c r="W1854" s="36"/>
      <c r="X1854" s="36"/>
      <c r="Y1854" s="36"/>
      <c r="Z1854" s="36"/>
    </row>
    <row r="1855" spans="2:26" ht="12" customHeight="1">
      <c r="B1855" s="17">
        <v>34120</v>
      </c>
      <c r="C1855" s="18" t="s">
        <v>28</v>
      </c>
      <c r="D1855" s="27"/>
      <c r="E1855" s="34">
        <v>4.8325079245164259E-3</v>
      </c>
      <c r="F1855" s="19"/>
      <c r="G1855" s="21"/>
      <c r="H1855" s="20" t="s">
        <v>12</v>
      </c>
      <c r="I1855" s="20"/>
      <c r="J1855" s="19"/>
      <c r="K1855" s="19"/>
      <c r="L1855" s="19"/>
      <c r="M1855" s="1"/>
      <c r="N1855" s="78" t="str">
        <f t="shared" si="120"/>
        <v/>
      </c>
      <c r="O1855" s="79">
        <f t="shared" si="121"/>
        <v>1.6108359748388085E-4</v>
      </c>
      <c r="P1855" s="80" t="str">
        <f t="shared" si="122"/>
        <v/>
      </c>
      <c r="Q1855" s="72"/>
      <c r="R1855" s="68"/>
      <c r="S1855" s="69"/>
      <c r="T1855" s="71"/>
      <c r="U1855" s="36"/>
      <c r="V1855" s="36"/>
      <c r="W1855" s="36"/>
      <c r="X1855" s="36"/>
      <c r="Y1855" s="36"/>
      <c r="Z1855" s="36"/>
    </row>
    <row r="1856" spans="2:26" ht="12" customHeight="1">
      <c r="B1856" s="17">
        <v>34120</v>
      </c>
      <c r="C1856" s="18" t="s">
        <v>29</v>
      </c>
      <c r="D1856" s="27"/>
      <c r="E1856" s="34">
        <v>4.8325079245164259E-3</v>
      </c>
      <c r="F1856" s="19"/>
      <c r="G1856" s="21"/>
      <c r="H1856" s="20" t="s">
        <v>12</v>
      </c>
      <c r="I1856" s="20"/>
      <c r="J1856" s="19"/>
      <c r="K1856" s="19"/>
      <c r="L1856" s="19"/>
      <c r="M1856" s="1"/>
      <c r="N1856" s="78" t="str">
        <f t="shared" si="120"/>
        <v/>
      </c>
      <c r="O1856" s="79">
        <f t="shared" si="121"/>
        <v>1.6108359748388085E-4</v>
      </c>
      <c r="P1856" s="80" t="str">
        <f t="shared" si="122"/>
        <v/>
      </c>
      <c r="Q1856" s="72"/>
      <c r="R1856" s="68"/>
      <c r="S1856" s="69"/>
      <c r="T1856" s="71"/>
      <c r="U1856" s="36"/>
      <c r="V1856" s="36"/>
      <c r="W1856" s="36"/>
      <c r="X1856" s="36"/>
      <c r="Y1856" s="36"/>
      <c r="Z1856" s="36"/>
    </row>
    <row r="1857" spans="2:26" ht="12" customHeight="1">
      <c r="B1857" s="17">
        <v>34120</v>
      </c>
      <c r="C1857" s="18" t="s">
        <v>25</v>
      </c>
      <c r="D1857" s="27">
        <v>1.6997575885662045E-2</v>
      </c>
      <c r="E1857" s="34"/>
      <c r="F1857" s="19"/>
      <c r="G1857" s="21" t="s">
        <v>26</v>
      </c>
      <c r="H1857" s="32"/>
      <c r="I1857" s="32"/>
      <c r="J1857" s="19">
        <v>18.146060742801371</v>
      </c>
      <c r="K1857" s="19"/>
      <c r="L1857" s="19"/>
      <c r="M1857" s="1"/>
      <c r="N1857" s="78">
        <f t="shared" si="120"/>
        <v>3.3995151771324087E-3</v>
      </c>
      <c r="O1857" s="79" t="str">
        <f t="shared" si="121"/>
        <v/>
      </c>
      <c r="P1857" s="80" t="str">
        <f t="shared" si="122"/>
        <v/>
      </c>
      <c r="Q1857" s="72"/>
      <c r="R1857" s="68"/>
      <c r="S1857" s="69"/>
      <c r="T1857" s="71"/>
      <c r="U1857" s="36"/>
      <c r="V1857" s="36"/>
      <c r="W1857" s="36"/>
      <c r="X1857" s="36"/>
      <c r="Y1857" s="36"/>
      <c r="Z1857" s="36"/>
    </row>
    <row r="1858" spans="2:26" ht="12" customHeight="1">
      <c r="B1858" s="17">
        <v>34120</v>
      </c>
      <c r="C1858" s="18" t="s">
        <v>25</v>
      </c>
      <c r="D1858" s="27">
        <v>1.6997575885662045E-2</v>
      </c>
      <c r="E1858" s="34"/>
      <c r="F1858" s="19"/>
      <c r="G1858" s="21" t="s">
        <v>26</v>
      </c>
      <c r="H1858" s="20"/>
      <c r="I1858" s="20"/>
      <c r="J1858" s="19"/>
      <c r="K1858" s="19"/>
      <c r="L1858" s="19"/>
      <c r="M1858" s="1"/>
      <c r="N1858" s="78">
        <f t="shared" si="120"/>
        <v>3.3995151771324087E-3</v>
      </c>
      <c r="O1858" s="79" t="str">
        <f t="shared" si="121"/>
        <v/>
      </c>
      <c r="P1858" s="80" t="str">
        <f t="shared" si="122"/>
        <v/>
      </c>
      <c r="Q1858" s="72"/>
      <c r="R1858" s="68"/>
      <c r="S1858" s="69"/>
      <c r="T1858" s="71"/>
      <c r="U1858" s="36"/>
      <c r="V1858" s="36"/>
      <c r="W1858" s="36"/>
      <c r="X1858" s="36"/>
      <c r="Y1858" s="36"/>
      <c r="Z1858" s="36"/>
    </row>
    <row r="1859" spans="2:26" ht="12" customHeight="1">
      <c r="B1859" s="17">
        <v>34120</v>
      </c>
      <c r="C1859" s="18" t="s">
        <v>27</v>
      </c>
      <c r="D1859" s="27">
        <v>1.6997575885662045E-2</v>
      </c>
      <c r="E1859" s="34"/>
      <c r="F1859" s="19"/>
      <c r="G1859" s="21" t="s">
        <v>26</v>
      </c>
      <c r="H1859" s="20"/>
      <c r="I1859" s="20"/>
      <c r="J1859" s="19"/>
      <c r="K1859" s="19"/>
      <c r="L1859" s="19"/>
      <c r="M1859" s="1"/>
      <c r="N1859" s="78">
        <f t="shared" si="120"/>
        <v>3.3995151771324087E-3</v>
      </c>
      <c r="O1859" s="79" t="str">
        <f t="shared" si="121"/>
        <v/>
      </c>
      <c r="P1859" s="80" t="str">
        <f t="shared" si="122"/>
        <v/>
      </c>
      <c r="Q1859" s="72"/>
      <c r="R1859" s="68"/>
      <c r="S1859" s="69"/>
      <c r="T1859" s="71"/>
      <c r="U1859" s="36"/>
      <c r="V1859" s="36"/>
      <c r="W1859" s="36"/>
      <c r="X1859" s="36"/>
      <c r="Y1859" s="36"/>
      <c r="Z1859" s="36"/>
    </row>
    <row r="1860" spans="2:26" ht="12" customHeight="1">
      <c r="B1860" s="17">
        <v>34120</v>
      </c>
      <c r="C1860" s="18" t="s">
        <v>27</v>
      </c>
      <c r="D1860" s="27">
        <v>1.6997575885662045E-2</v>
      </c>
      <c r="E1860" s="34"/>
      <c r="F1860" s="19"/>
      <c r="G1860" s="21" t="s">
        <v>26</v>
      </c>
      <c r="H1860" s="20"/>
      <c r="I1860" s="20"/>
      <c r="J1860" s="19">
        <v>18.146060742801371</v>
      </c>
      <c r="K1860" s="19"/>
      <c r="L1860" s="19"/>
      <c r="M1860" s="1"/>
      <c r="N1860" s="78">
        <f t="shared" si="120"/>
        <v>3.3995151771324087E-3</v>
      </c>
      <c r="O1860" s="79" t="str">
        <f t="shared" si="121"/>
        <v/>
      </c>
      <c r="P1860" s="80" t="str">
        <f t="shared" si="122"/>
        <v/>
      </c>
      <c r="Q1860" s="72"/>
      <c r="R1860" s="68"/>
      <c r="S1860" s="69"/>
      <c r="T1860" s="71"/>
      <c r="U1860" s="36"/>
      <c r="V1860" s="36"/>
      <c r="W1860" s="36"/>
      <c r="X1860" s="36"/>
      <c r="Y1860" s="36"/>
      <c r="Z1860" s="36"/>
    </row>
    <row r="1861" spans="2:26" ht="12" customHeight="1">
      <c r="B1861" s="17">
        <v>34121</v>
      </c>
      <c r="C1861" s="18" t="s">
        <v>24</v>
      </c>
      <c r="D1861" s="27"/>
      <c r="E1861" s="34">
        <v>4.832202950978616E-3</v>
      </c>
      <c r="F1861" s="19"/>
      <c r="G1861" s="21"/>
      <c r="H1861" s="20" t="s">
        <v>12</v>
      </c>
      <c r="I1861" s="20"/>
      <c r="J1861" s="19"/>
      <c r="K1861" s="19">
        <v>4256.0202753000231</v>
      </c>
      <c r="L1861" s="19"/>
      <c r="M1861" s="1"/>
      <c r="N1861" s="78" t="str">
        <f t="shared" si="120"/>
        <v/>
      </c>
      <c r="O1861" s="79">
        <f t="shared" si="121"/>
        <v>1.6107343169928721E-4</v>
      </c>
      <c r="P1861" s="80" t="str">
        <f t="shared" si="122"/>
        <v/>
      </c>
      <c r="Q1861" s="72"/>
      <c r="R1861" s="68"/>
      <c r="S1861" s="69"/>
      <c r="T1861" s="71"/>
      <c r="U1861" s="36"/>
      <c r="V1861" s="36"/>
      <c r="W1861" s="36"/>
      <c r="X1861" s="36"/>
      <c r="Y1861" s="36"/>
      <c r="Z1861" s="36"/>
    </row>
    <row r="1862" spans="2:26" ht="12" customHeight="1">
      <c r="B1862" s="17">
        <v>34121</v>
      </c>
      <c r="C1862" s="18" t="s">
        <v>35</v>
      </c>
      <c r="D1862" s="27"/>
      <c r="E1862" s="34">
        <v>0.06</v>
      </c>
      <c r="F1862" s="19"/>
      <c r="G1862" s="21"/>
      <c r="H1862" s="20" t="s">
        <v>12</v>
      </c>
      <c r="I1862" s="20"/>
      <c r="J1862" s="19"/>
      <c r="K1862" s="19">
        <v>4256.0202753000231</v>
      </c>
      <c r="L1862" s="19"/>
      <c r="M1862" s="1"/>
      <c r="N1862" s="78" t="str">
        <f t="shared" si="120"/>
        <v/>
      </c>
      <c r="O1862" s="79">
        <f t="shared" si="121"/>
        <v>2E-3</v>
      </c>
      <c r="P1862" s="80" t="str">
        <f t="shared" si="122"/>
        <v/>
      </c>
      <c r="Q1862" s="72"/>
      <c r="R1862" s="68"/>
      <c r="S1862" s="69"/>
      <c r="T1862" s="71"/>
      <c r="U1862" s="36"/>
      <c r="V1862" s="36"/>
      <c r="W1862" s="36"/>
      <c r="X1862" s="36"/>
      <c r="Y1862" s="36"/>
      <c r="Z1862" s="36"/>
    </row>
    <row r="1863" spans="2:26" ht="12" customHeight="1">
      <c r="B1863" s="17">
        <v>34125</v>
      </c>
      <c r="C1863" s="18" t="s">
        <v>24</v>
      </c>
      <c r="D1863" s="27"/>
      <c r="E1863" s="34">
        <v>5.8999999999999997E-2</v>
      </c>
      <c r="F1863" s="19"/>
      <c r="G1863" s="21"/>
      <c r="H1863" s="32" t="s">
        <v>12</v>
      </c>
      <c r="I1863" s="32"/>
      <c r="J1863" s="19"/>
      <c r="K1863" s="19"/>
      <c r="L1863" s="19"/>
      <c r="M1863" s="1"/>
      <c r="N1863" s="78" t="str">
        <f t="shared" si="120"/>
        <v/>
      </c>
      <c r="O1863" s="79">
        <f t="shared" si="121"/>
        <v>1.9666666666666665E-3</v>
      </c>
      <c r="P1863" s="80" t="str">
        <f t="shared" si="122"/>
        <v/>
      </c>
      <c r="Q1863" s="72"/>
      <c r="R1863" s="68"/>
      <c r="S1863" s="69"/>
      <c r="T1863" s="71"/>
      <c r="U1863" s="36"/>
      <c r="V1863" s="36"/>
      <c r="W1863" s="36"/>
      <c r="X1863" s="36"/>
      <c r="Y1863" s="36"/>
      <c r="Z1863" s="36"/>
    </row>
    <row r="1864" spans="2:26" ht="12" customHeight="1">
      <c r="B1864" s="17">
        <v>34125</v>
      </c>
      <c r="C1864" s="18" t="s">
        <v>24</v>
      </c>
      <c r="D1864" s="27"/>
      <c r="E1864" s="34">
        <v>4.830983249280222E-3</v>
      </c>
      <c r="F1864" s="19"/>
      <c r="G1864" s="21"/>
      <c r="H1864" s="20" t="s">
        <v>12</v>
      </c>
      <c r="I1864" s="20"/>
      <c r="J1864" s="19"/>
      <c r="K1864" s="19"/>
      <c r="L1864" s="19"/>
      <c r="M1864" s="1"/>
      <c r="N1864" s="78" t="str">
        <f t="shared" si="120"/>
        <v/>
      </c>
      <c r="O1864" s="79">
        <f t="shared" si="121"/>
        <v>1.6103277497600741E-4</v>
      </c>
      <c r="P1864" s="80" t="str">
        <f t="shared" si="122"/>
        <v/>
      </c>
      <c r="Q1864" s="72"/>
      <c r="R1864" s="68"/>
      <c r="S1864" s="69"/>
      <c r="T1864" s="71"/>
      <c r="U1864" s="36"/>
      <c r="V1864" s="36"/>
      <c r="W1864" s="36"/>
      <c r="X1864" s="36"/>
      <c r="Y1864" s="36"/>
      <c r="Z1864" s="36"/>
    </row>
    <row r="1865" spans="2:26" ht="12" customHeight="1">
      <c r="B1865" s="17">
        <v>34134</v>
      </c>
      <c r="C1865" s="18" t="s">
        <v>38</v>
      </c>
      <c r="D1865" s="27">
        <v>1.6982564303583528E-2</v>
      </c>
      <c r="E1865" s="34"/>
      <c r="F1865" s="19"/>
      <c r="G1865" s="21" t="s">
        <v>26</v>
      </c>
      <c r="H1865" s="20"/>
      <c r="I1865" s="20"/>
      <c r="J1865" s="19"/>
      <c r="K1865" s="19"/>
      <c r="L1865" s="19"/>
      <c r="M1865" s="1"/>
      <c r="N1865" s="78">
        <f t="shared" si="120"/>
        <v>3.3965128607167053E-3</v>
      </c>
      <c r="O1865" s="79" t="str">
        <f t="shared" si="121"/>
        <v/>
      </c>
      <c r="P1865" s="80" t="str">
        <f t="shared" si="122"/>
        <v/>
      </c>
      <c r="Q1865" s="72"/>
      <c r="R1865" s="68"/>
      <c r="S1865" s="69"/>
      <c r="T1865" s="71"/>
      <c r="U1865" s="36"/>
      <c r="V1865" s="36"/>
      <c r="W1865" s="36"/>
      <c r="X1865" s="36"/>
      <c r="Y1865" s="36"/>
      <c r="Z1865" s="36"/>
    </row>
    <row r="1866" spans="2:26" ht="12" customHeight="1">
      <c r="B1866" s="17">
        <v>34136</v>
      </c>
      <c r="C1866" s="18" t="s">
        <v>34</v>
      </c>
      <c r="D1866" s="27"/>
      <c r="E1866" s="34"/>
      <c r="F1866" s="19">
        <v>280</v>
      </c>
      <c r="G1866" s="18"/>
      <c r="H1866" s="20"/>
      <c r="I1866" s="20" t="s">
        <v>20</v>
      </c>
      <c r="J1866" s="19"/>
      <c r="K1866" s="19"/>
      <c r="L1866" s="19">
        <v>44259.332994296507</v>
      </c>
      <c r="M1866" s="1"/>
      <c r="N1866" s="78" t="str">
        <f t="shared" si="120"/>
        <v/>
      </c>
      <c r="O1866" s="79" t="str">
        <f t="shared" si="121"/>
        <v/>
      </c>
      <c r="P1866" s="80">
        <f t="shared" si="122"/>
        <v>9.3333333333333339</v>
      </c>
      <c r="Q1866" s="72"/>
      <c r="R1866" s="68"/>
      <c r="S1866" s="69"/>
      <c r="T1866" s="71"/>
      <c r="U1866" s="36"/>
      <c r="V1866" s="36"/>
      <c r="W1866" s="36"/>
      <c r="X1866" s="36"/>
      <c r="Y1866" s="36"/>
      <c r="Z1866" s="36"/>
    </row>
    <row r="1867" spans="2:26" ht="12" customHeight="1">
      <c r="B1867" s="17">
        <v>34137</v>
      </c>
      <c r="C1867" s="18" t="s">
        <v>33</v>
      </c>
      <c r="D1867" s="27"/>
      <c r="E1867" s="34"/>
      <c r="F1867" s="19">
        <v>400</v>
      </c>
      <c r="G1867" s="21"/>
      <c r="H1867" s="20"/>
      <c r="I1867" s="20" t="s">
        <v>20</v>
      </c>
      <c r="J1867" s="19"/>
      <c r="K1867" s="19"/>
      <c r="L1867" s="19"/>
      <c r="M1867" s="1"/>
      <c r="N1867" s="78" t="str">
        <f t="shared" si="120"/>
        <v/>
      </c>
      <c r="O1867" s="79" t="str">
        <f t="shared" si="121"/>
        <v/>
      </c>
      <c r="P1867" s="80">
        <f t="shared" si="122"/>
        <v>13.333333333333334</v>
      </c>
      <c r="Q1867" s="72"/>
      <c r="R1867" s="68"/>
      <c r="S1867" s="69"/>
      <c r="T1867" s="71"/>
      <c r="U1867" s="36"/>
      <c r="V1867" s="36"/>
      <c r="W1867" s="36"/>
      <c r="X1867" s="36"/>
      <c r="Y1867" s="36"/>
      <c r="Z1867" s="36"/>
    </row>
    <row r="1868" spans="2:26" ht="12" customHeight="1">
      <c r="B1868" s="17">
        <v>34137</v>
      </c>
      <c r="C1868" s="18" t="s">
        <v>32</v>
      </c>
      <c r="D1868" s="27"/>
      <c r="E1868" s="34"/>
      <c r="F1868" s="19">
        <v>710</v>
      </c>
      <c r="G1868" s="21"/>
      <c r="H1868" s="20"/>
      <c r="I1868" s="20" t="s">
        <v>20</v>
      </c>
      <c r="J1868" s="19"/>
      <c r="K1868" s="19"/>
      <c r="L1868" s="19"/>
      <c r="M1868" s="1"/>
      <c r="N1868" s="78" t="str">
        <f t="shared" si="120"/>
        <v/>
      </c>
      <c r="O1868" s="79" t="str">
        <f t="shared" si="121"/>
        <v/>
      </c>
      <c r="P1868" s="80">
        <f t="shared" si="122"/>
        <v>23.666666666666668</v>
      </c>
      <c r="Q1868" s="72"/>
      <c r="R1868" s="68"/>
      <c r="S1868" s="69"/>
      <c r="T1868" s="71"/>
      <c r="U1868" s="36"/>
      <c r="V1868" s="36"/>
      <c r="W1868" s="36"/>
      <c r="X1868" s="36"/>
      <c r="Y1868" s="36"/>
      <c r="Z1868" s="36"/>
    </row>
    <row r="1869" spans="2:26" ht="12" customHeight="1">
      <c r="B1869" s="17">
        <v>34149</v>
      </c>
      <c r="C1869" s="18" t="s">
        <v>25</v>
      </c>
      <c r="D1869" s="27">
        <v>1.6966495177245283E-2</v>
      </c>
      <c r="E1869" s="34"/>
      <c r="F1869" s="19"/>
      <c r="G1869" s="21" t="s">
        <v>26</v>
      </c>
      <c r="H1869" s="20"/>
      <c r="I1869" s="20"/>
      <c r="J1869" s="19"/>
      <c r="K1869" s="19"/>
      <c r="L1869" s="19"/>
      <c r="M1869" s="1"/>
      <c r="N1869" s="78">
        <f t="shared" si="120"/>
        <v>3.3932990354490567E-3</v>
      </c>
      <c r="O1869" s="79" t="str">
        <f t="shared" si="121"/>
        <v/>
      </c>
      <c r="P1869" s="80" t="str">
        <f t="shared" si="122"/>
        <v/>
      </c>
      <c r="Q1869" s="72"/>
      <c r="R1869" s="68"/>
      <c r="S1869" s="69"/>
      <c r="T1869" s="71"/>
      <c r="U1869" s="36"/>
      <c r="V1869" s="36"/>
      <c r="W1869" s="36"/>
      <c r="X1869" s="36"/>
      <c r="Y1869" s="36"/>
      <c r="Z1869" s="36"/>
    </row>
    <row r="1870" spans="2:26" ht="12" customHeight="1">
      <c r="B1870" s="17">
        <v>34149</v>
      </c>
      <c r="C1870" s="18" t="s">
        <v>27</v>
      </c>
      <c r="D1870" s="27">
        <v>1.6966495177245283E-2</v>
      </c>
      <c r="E1870" s="34"/>
      <c r="F1870" s="19"/>
      <c r="G1870" s="21" t="s">
        <v>26</v>
      </c>
      <c r="H1870" s="20"/>
      <c r="I1870" s="20"/>
      <c r="J1870" s="19">
        <v>18.11287998651861</v>
      </c>
      <c r="K1870" s="19"/>
      <c r="L1870" s="19"/>
      <c r="M1870" s="1"/>
      <c r="N1870" s="78">
        <f t="shared" si="120"/>
        <v>3.3932990354490567E-3</v>
      </c>
      <c r="O1870" s="79" t="str">
        <f t="shared" si="121"/>
        <v/>
      </c>
      <c r="P1870" s="80" t="str">
        <f t="shared" si="122"/>
        <v/>
      </c>
      <c r="Q1870" s="72"/>
      <c r="R1870" s="68"/>
      <c r="S1870" s="69"/>
      <c r="T1870" s="71"/>
      <c r="U1870" s="36"/>
      <c r="V1870" s="36"/>
      <c r="W1870" s="36"/>
      <c r="X1870" s="36"/>
      <c r="Y1870" s="36"/>
      <c r="Z1870" s="36"/>
    </row>
    <row r="1871" spans="2:26" ht="12" customHeight="1">
      <c r="B1871" s="17">
        <v>34149</v>
      </c>
      <c r="C1871" s="18" t="s">
        <v>27</v>
      </c>
      <c r="D1871" s="27">
        <v>1.6966495177245283E-2</v>
      </c>
      <c r="E1871" s="34"/>
      <c r="F1871" s="19"/>
      <c r="G1871" s="21" t="s">
        <v>26</v>
      </c>
      <c r="H1871" s="32"/>
      <c r="I1871" s="32"/>
      <c r="J1871" s="19"/>
      <c r="K1871" s="19"/>
      <c r="L1871" s="19"/>
      <c r="M1871" s="1"/>
      <c r="N1871" s="78">
        <f t="shared" si="120"/>
        <v>3.3932990354490567E-3</v>
      </c>
      <c r="O1871" s="79" t="str">
        <f t="shared" si="121"/>
        <v/>
      </c>
      <c r="P1871" s="80" t="str">
        <f t="shared" si="122"/>
        <v/>
      </c>
      <c r="Q1871" s="72"/>
      <c r="R1871" s="68"/>
      <c r="S1871" s="69"/>
      <c r="T1871" s="71"/>
      <c r="U1871" s="36"/>
      <c r="V1871" s="36"/>
      <c r="W1871" s="36"/>
      <c r="X1871" s="36"/>
      <c r="Y1871" s="36"/>
      <c r="Z1871" s="36"/>
    </row>
    <row r="1872" spans="2:26" ht="12" customHeight="1">
      <c r="B1872" s="17">
        <v>34149</v>
      </c>
      <c r="C1872" s="18" t="s">
        <v>27</v>
      </c>
      <c r="D1872" s="27">
        <v>1.6966495177245283E-2</v>
      </c>
      <c r="E1872" s="34"/>
      <c r="F1872" s="19"/>
      <c r="G1872" s="21" t="s">
        <v>26</v>
      </c>
      <c r="H1872" s="32"/>
      <c r="I1872" s="32"/>
      <c r="J1872" s="19"/>
      <c r="K1872" s="19"/>
      <c r="L1872" s="19"/>
      <c r="M1872" s="1"/>
      <c r="N1872" s="78">
        <f t="shared" si="120"/>
        <v>3.3932990354490567E-3</v>
      </c>
      <c r="O1872" s="79" t="str">
        <f t="shared" si="121"/>
        <v/>
      </c>
      <c r="P1872" s="80" t="str">
        <f t="shared" si="122"/>
        <v/>
      </c>
      <c r="Q1872" s="72"/>
      <c r="R1872" s="68"/>
      <c r="S1872" s="69"/>
      <c r="T1872" s="71"/>
      <c r="U1872" s="36"/>
      <c r="V1872" s="36"/>
      <c r="W1872" s="36"/>
      <c r="X1872" s="36"/>
      <c r="Y1872" s="36"/>
      <c r="Z1872" s="36"/>
    </row>
    <row r="1873" spans="2:26" ht="12" customHeight="1">
      <c r="B1873" s="17">
        <v>34150</v>
      </c>
      <c r="C1873" s="18" t="s">
        <v>28</v>
      </c>
      <c r="D1873" s="27"/>
      <c r="E1873" s="34">
        <v>4.8233670856799244E-3</v>
      </c>
      <c r="F1873" s="19"/>
      <c r="G1873" s="18"/>
      <c r="H1873" s="20" t="s">
        <v>12</v>
      </c>
      <c r="I1873" s="20"/>
      <c r="J1873" s="19"/>
      <c r="K1873" s="19"/>
      <c r="L1873" s="19"/>
      <c r="M1873" s="1"/>
      <c r="N1873" s="78" t="str">
        <f t="shared" si="120"/>
        <v/>
      </c>
      <c r="O1873" s="79">
        <f t="shared" si="121"/>
        <v>1.6077890285599747E-4</v>
      </c>
      <c r="P1873" s="80" t="str">
        <f t="shared" si="122"/>
        <v/>
      </c>
      <c r="Q1873" s="72"/>
      <c r="R1873" s="68"/>
      <c r="S1873" s="69"/>
      <c r="T1873" s="71"/>
      <c r="U1873" s="36"/>
      <c r="V1873" s="36"/>
      <c r="W1873" s="36"/>
      <c r="X1873" s="36"/>
      <c r="Y1873" s="36"/>
      <c r="Z1873" s="36"/>
    </row>
    <row r="1874" spans="2:26" ht="12" customHeight="1">
      <c r="B1874" s="17">
        <v>34150</v>
      </c>
      <c r="C1874" s="18" t="s">
        <v>29</v>
      </c>
      <c r="D1874" s="27"/>
      <c r="E1874" s="34">
        <v>4.8233670856799244E-3</v>
      </c>
      <c r="F1874" s="19"/>
      <c r="G1874" s="21"/>
      <c r="H1874" s="20" t="s">
        <v>12</v>
      </c>
      <c r="I1874" s="20"/>
      <c r="J1874" s="19"/>
      <c r="K1874" s="19"/>
      <c r="L1874" s="19"/>
      <c r="M1874" s="1"/>
      <c r="N1874" s="78" t="str">
        <f t="shared" si="120"/>
        <v/>
      </c>
      <c r="O1874" s="79">
        <f t="shared" si="121"/>
        <v>1.6077890285599747E-4</v>
      </c>
      <c r="P1874" s="80" t="str">
        <f t="shared" si="122"/>
        <v/>
      </c>
      <c r="Q1874" s="72"/>
      <c r="R1874" s="68"/>
      <c r="S1874" s="69"/>
      <c r="T1874" s="71"/>
      <c r="U1874" s="36"/>
      <c r="V1874" s="36"/>
      <c r="W1874" s="36"/>
      <c r="X1874" s="36"/>
      <c r="Y1874" s="36"/>
      <c r="Z1874" s="36"/>
    </row>
    <row r="1875" spans="2:26" ht="12" customHeight="1">
      <c r="B1875" s="17">
        <v>34150</v>
      </c>
      <c r="C1875" s="18" t="s">
        <v>25</v>
      </c>
      <c r="D1875" s="27">
        <v>1.6965424442931077E-2</v>
      </c>
      <c r="E1875" s="34"/>
      <c r="F1875" s="19"/>
      <c r="G1875" s="21" t="s">
        <v>26</v>
      </c>
      <c r="H1875" s="20"/>
      <c r="I1875" s="20"/>
      <c r="J1875" s="19">
        <v>18.111736905291284</v>
      </c>
      <c r="K1875" s="19"/>
      <c r="L1875" s="19"/>
      <c r="M1875" s="1"/>
      <c r="N1875" s="78">
        <f t="shared" si="120"/>
        <v>3.3930848885862152E-3</v>
      </c>
      <c r="O1875" s="79" t="str">
        <f t="shared" si="121"/>
        <v/>
      </c>
      <c r="P1875" s="80" t="str">
        <f t="shared" si="122"/>
        <v/>
      </c>
      <c r="Q1875" s="72"/>
      <c r="R1875" s="68"/>
      <c r="S1875" s="69"/>
      <c r="T1875" s="71"/>
      <c r="U1875" s="36"/>
      <c r="V1875" s="36"/>
      <c r="W1875" s="36"/>
      <c r="X1875" s="36"/>
      <c r="Y1875" s="36"/>
      <c r="Z1875" s="36"/>
    </row>
    <row r="1876" spans="2:26" ht="12" customHeight="1">
      <c r="B1876" s="17">
        <v>34150</v>
      </c>
      <c r="C1876" s="18" t="s">
        <v>27</v>
      </c>
      <c r="D1876" s="27">
        <v>1.6965424442931077E-2</v>
      </c>
      <c r="E1876" s="34"/>
      <c r="F1876" s="19"/>
      <c r="G1876" s="21" t="s">
        <v>26</v>
      </c>
      <c r="H1876" s="20"/>
      <c r="I1876" s="20"/>
      <c r="J1876" s="19"/>
      <c r="K1876" s="19"/>
      <c r="L1876" s="19"/>
      <c r="M1876" s="1"/>
      <c r="N1876" s="78">
        <f t="shared" si="120"/>
        <v>3.3930848885862152E-3</v>
      </c>
      <c r="O1876" s="79" t="str">
        <f t="shared" si="121"/>
        <v/>
      </c>
      <c r="P1876" s="80" t="str">
        <f t="shared" si="122"/>
        <v/>
      </c>
      <c r="Q1876" s="72"/>
      <c r="R1876" s="68"/>
      <c r="S1876" s="69"/>
      <c r="T1876" s="71"/>
      <c r="U1876" s="36"/>
      <c r="V1876" s="36"/>
      <c r="W1876" s="36"/>
      <c r="X1876" s="36"/>
      <c r="Y1876" s="36"/>
      <c r="Z1876" s="36"/>
    </row>
    <row r="1877" spans="2:26" ht="12" customHeight="1">
      <c r="B1877" s="17">
        <v>34151</v>
      </c>
      <c r="C1877" s="18" t="s">
        <v>24</v>
      </c>
      <c r="D1877" s="27"/>
      <c r="E1877" s="34">
        <v>4.8230626890090342E-3</v>
      </c>
      <c r="F1877" s="19"/>
      <c r="G1877" s="21"/>
      <c r="H1877" s="20" t="s">
        <v>12</v>
      </c>
      <c r="I1877" s="20"/>
      <c r="J1877" s="19"/>
      <c r="K1877" s="19">
        <v>4247.9698807576706</v>
      </c>
      <c r="L1877" s="19"/>
      <c r="M1877" s="1"/>
      <c r="N1877" s="78" t="str">
        <f t="shared" si="120"/>
        <v/>
      </c>
      <c r="O1877" s="79">
        <f t="shared" si="121"/>
        <v>1.6076875630030113E-4</v>
      </c>
      <c r="P1877" s="80" t="str">
        <f t="shared" si="122"/>
        <v/>
      </c>
      <c r="Q1877" s="72"/>
      <c r="R1877" s="68"/>
      <c r="S1877" s="69"/>
      <c r="T1877" s="71"/>
      <c r="U1877" s="36"/>
      <c r="V1877" s="36"/>
      <c r="W1877" s="36"/>
      <c r="X1877" s="36"/>
      <c r="Y1877" s="36"/>
      <c r="Z1877" s="36"/>
    </row>
    <row r="1878" spans="2:26" ht="12" customHeight="1">
      <c r="B1878" s="17">
        <v>34151</v>
      </c>
      <c r="C1878" s="18" t="s">
        <v>24</v>
      </c>
      <c r="D1878" s="27"/>
      <c r="E1878" s="34">
        <v>4.8230626890090342E-3</v>
      </c>
      <c r="F1878" s="19"/>
      <c r="G1878" s="21"/>
      <c r="H1878" s="20" t="s">
        <v>12</v>
      </c>
      <c r="I1878" s="20"/>
      <c r="J1878" s="19"/>
      <c r="K1878" s="19"/>
      <c r="L1878" s="19"/>
      <c r="M1878" s="1"/>
      <c r="N1878" s="78" t="str">
        <f t="shared" si="120"/>
        <v/>
      </c>
      <c r="O1878" s="79">
        <f t="shared" si="121"/>
        <v>1.6076875630030113E-4</v>
      </c>
      <c r="P1878" s="80" t="str">
        <f t="shared" si="122"/>
        <v/>
      </c>
      <c r="Q1878" s="72"/>
      <c r="R1878" s="68"/>
      <c r="S1878" s="69"/>
      <c r="T1878" s="71"/>
      <c r="U1878" s="36"/>
      <c r="V1878" s="36"/>
      <c r="W1878" s="36"/>
      <c r="X1878" s="36"/>
      <c r="Y1878" s="36"/>
      <c r="Z1878" s="36"/>
    </row>
    <row r="1879" spans="2:26" ht="12" customHeight="1">
      <c r="B1879" s="17">
        <v>34151</v>
      </c>
      <c r="C1879" s="18" t="s">
        <v>24</v>
      </c>
      <c r="D1879" s="27"/>
      <c r="E1879" s="34">
        <v>4.8230626890090342E-3</v>
      </c>
      <c r="F1879" s="19"/>
      <c r="G1879" s="21"/>
      <c r="H1879" s="20" t="s">
        <v>12</v>
      </c>
      <c r="I1879" s="20"/>
      <c r="J1879" s="19"/>
      <c r="K1879" s="19"/>
      <c r="L1879" s="19"/>
      <c r="M1879" s="1"/>
      <c r="N1879" s="78" t="str">
        <f t="shared" si="120"/>
        <v/>
      </c>
      <c r="O1879" s="79">
        <f t="shared" si="121"/>
        <v>1.6076875630030113E-4</v>
      </c>
      <c r="P1879" s="80" t="str">
        <f t="shared" si="122"/>
        <v/>
      </c>
      <c r="Q1879" s="72"/>
      <c r="R1879" s="68"/>
      <c r="S1879" s="69"/>
      <c r="T1879" s="71"/>
      <c r="U1879" s="36"/>
      <c r="V1879" s="36"/>
      <c r="W1879" s="36"/>
      <c r="X1879" s="36"/>
      <c r="Y1879" s="36"/>
      <c r="Z1879" s="36"/>
    </row>
    <row r="1880" spans="2:26" ht="12" customHeight="1">
      <c r="B1880" s="17">
        <v>34151</v>
      </c>
      <c r="C1880" s="18" t="s">
        <v>35</v>
      </c>
      <c r="D1880" s="27"/>
      <c r="E1880" s="34">
        <v>4.8230626890090342E-3</v>
      </c>
      <c r="F1880" s="19"/>
      <c r="G1880" s="21"/>
      <c r="H1880" s="20" t="s">
        <v>12</v>
      </c>
      <c r="I1880" s="20"/>
      <c r="J1880" s="19"/>
      <c r="K1880" s="19">
        <v>4247.9698807576706</v>
      </c>
      <c r="L1880" s="19"/>
      <c r="M1880" s="1"/>
      <c r="N1880" s="78" t="str">
        <f t="shared" si="120"/>
        <v/>
      </c>
      <c r="O1880" s="79">
        <f t="shared" si="121"/>
        <v>1.6076875630030113E-4</v>
      </c>
      <c r="P1880" s="80" t="str">
        <f t="shared" si="122"/>
        <v/>
      </c>
      <c r="Q1880" s="72"/>
      <c r="R1880" s="68"/>
      <c r="S1880" s="69"/>
      <c r="T1880" s="71"/>
      <c r="U1880" s="36"/>
      <c r="V1880" s="36"/>
      <c r="W1880" s="36"/>
      <c r="X1880" s="36"/>
      <c r="Y1880" s="36"/>
      <c r="Z1880" s="36"/>
    </row>
    <row r="1881" spans="2:26" ht="12" customHeight="1">
      <c r="B1881" s="17">
        <v>34165</v>
      </c>
      <c r="C1881" s="18" t="s">
        <v>38</v>
      </c>
      <c r="D1881" s="27">
        <v>1.6949371534555051E-2</v>
      </c>
      <c r="E1881" s="34"/>
      <c r="F1881" s="19"/>
      <c r="G1881" s="21" t="s">
        <v>26</v>
      </c>
      <c r="H1881" s="20"/>
      <c r="I1881" s="20"/>
      <c r="J1881" s="19"/>
      <c r="K1881" s="19"/>
      <c r="L1881" s="19"/>
      <c r="M1881" s="1"/>
      <c r="N1881" s="78">
        <f t="shared" si="120"/>
        <v>3.3898743069110102E-3</v>
      </c>
      <c r="O1881" s="79" t="str">
        <f t="shared" si="121"/>
        <v/>
      </c>
      <c r="P1881" s="80" t="str">
        <f t="shared" si="122"/>
        <v/>
      </c>
      <c r="Q1881" s="72"/>
      <c r="R1881" s="68"/>
      <c r="S1881" s="69"/>
      <c r="T1881" s="71"/>
      <c r="U1881" s="36"/>
      <c r="V1881" s="36"/>
      <c r="W1881" s="36"/>
      <c r="X1881" s="36"/>
      <c r="Y1881" s="36"/>
      <c r="Z1881" s="36"/>
    </row>
    <row r="1882" spans="2:26" ht="12" customHeight="1">
      <c r="B1882" s="17">
        <v>34178</v>
      </c>
      <c r="C1882" s="18" t="s">
        <v>25</v>
      </c>
      <c r="D1882" s="27">
        <v>1.6935471301075783E-2</v>
      </c>
      <c r="E1882" s="34"/>
      <c r="F1882" s="19"/>
      <c r="G1882" s="21" t="s">
        <v>26</v>
      </c>
      <c r="H1882" s="20"/>
      <c r="I1882" s="20"/>
      <c r="J1882" s="19">
        <v>18.07975990249982</v>
      </c>
      <c r="K1882" s="19"/>
      <c r="L1882" s="19"/>
      <c r="M1882" s="1"/>
      <c r="N1882" s="78">
        <f t="shared" si="120"/>
        <v>3.3870942602151565E-3</v>
      </c>
      <c r="O1882" s="79" t="str">
        <f t="shared" si="121"/>
        <v/>
      </c>
      <c r="P1882" s="80" t="str">
        <f t="shared" si="122"/>
        <v/>
      </c>
      <c r="Q1882" s="72"/>
      <c r="R1882" s="68"/>
      <c r="S1882" s="69"/>
      <c r="T1882" s="71"/>
      <c r="U1882" s="36"/>
      <c r="V1882" s="36"/>
      <c r="W1882" s="36"/>
      <c r="X1882" s="36"/>
      <c r="Y1882" s="36"/>
      <c r="Z1882" s="36"/>
    </row>
    <row r="1883" spans="2:26" ht="12" customHeight="1">
      <c r="B1883" s="17">
        <v>34178</v>
      </c>
      <c r="C1883" s="18" t="s">
        <v>25</v>
      </c>
      <c r="D1883" s="27">
        <v>1.6935471301075783E-2</v>
      </c>
      <c r="E1883" s="34"/>
      <c r="F1883" s="19"/>
      <c r="G1883" s="21" t="s">
        <v>26</v>
      </c>
      <c r="H1883" s="20"/>
      <c r="I1883" s="20"/>
      <c r="J1883" s="19"/>
      <c r="K1883" s="19"/>
      <c r="L1883" s="19"/>
      <c r="M1883" s="1"/>
      <c r="N1883" s="78">
        <f t="shared" si="120"/>
        <v>3.3870942602151565E-3</v>
      </c>
      <c r="O1883" s="79" t="str">
        <f t="shared" si="121"/>
        <v/>
      </c>
      <c r="P1883" s="80" t="str">
        <f t="shared" si="122"/>
        <v/>
      </c>
      <c r="Q1883" s="72"/>
      <c r="R1883" s="68"/>
      <c r="S1883" s="69"/>
      <c r="T1883" s="71"/>
      <c r="U1883" s="36"/>
      <c r="V1883" s="36"/>
      <c r="W1883" s="36"/>
      <c r="X1883" s="36"/>
      <c r="Y1883" s="36"/>
      <c r="Z1883" s="36"/>
    </row>
    <row r="1884" spans="2:26" ht="12" customHeight="1">
      <c r="B1884" s="17">
        <v>34178</v>
      </c>
      <c r="C1884" s="18" t="s">
        <v>27</v>
      </c>
      <c r="D1884" s="27">
        <v>1.6935471301075783E-2</v>
      </c>
      <c r="E1884" s="34"/>
      <c r="F1884" s="19"/>
      <c r="G1884" s="21" t="s">
        <v>26</v>
      </c>
      <c r="H1884" s="20"/>
      <c r="I1884" s="20"/>
      <c r="J1884" s="19"/>
      <c r="K1884" s="19"/>
      <c r="L1884" s="19"/>
      <c r="M1884" s="1"/>
      <c r="N1884" s="78">
        <f t="shared" si="120"/>
        <v>3.3870942602151565E-3</v>
      </c>
      <c r="O1884" s="79" t="str">
        <f t="shared" si="121"/>
        <v/>
      </c>
      <c r="P1884" s="80" t="str">
        <f t="shared" si="122"/>
        <v/>
      </c>
      <c r="Q1884" s="72"/>
      <c r="R1884" s="68"/>
      <c r="S1884" s="69"/>
      <c r="T1884" s="71"/>
      <c r="U1884" s="36"/>
      <c r="V1884" s="36"/>
      <c r="W1884" s="36"/>
      <c r="X1884" s="36"/>
      <c r="Y1884" s="36"/>
      <c r="Z1884" s="36"/>
    </row>
    <row r="1885" spans="2:26" ht="12" customHeight="1">
      <c r="B1885" s="17">
        <v>34178</v>
      </c>
      <c r="C1885" s="18" t="s">
        <v>27</v>
      </c>
      <c r="D1885" s="27">
        <v>1.6935471301075783E-2</v>
      </c>
      <c r="E1885" s="34"/>
      <c r="F1885" s="19"/>
      <c r="G1885" s="21" t="s">
        <v>26</v>
      </c>
      <c r="H1885" s="20"/>
      <c r="I1885" s="20"/>
      <c r="J1885" s="19">
        <v>18.07975990249982</v>
      </c>
      <c r="K1885" s="19"/>
      <c r="L1885" s="19"/>
      <c r="M1885" s="1"/>
      <c r="N1885" s="78">
        <f t="shared" si="120"/>
        <v>3.3870942602151565E-3</v>
      </c>
      <c r="O1885" s="79" t="str">
        <f t="shared" si="121"/>
        <v/>
      </c>
      <c r="P1885" s="80" t="str">
        <f t="shared" si="122"/>
        <v/>
      </c>
      <c r="Q1885" s="72"/>
      <c r="R1885" s="68"/>
      <c r="S1885" s="69"/>
      <c r="T1885" s="71"/>
      <c r="U1885" s="36"/>
      <c r="V1885" s="36"/>
      <c r="W1885" s="36"/>
      <c r="X1885" s="36"/>
      <c r="Y1885" s="36"/>
      <c r="Z1885" s="36"/>
    </row>
    <row r="1886" spans="2:26" ht="12" customHeight="1">
      <c r="B1886" s="17">
        <v>34180</v>
      </c>
      <c r="C1886" s="18" t="s">
        <v>28</v>
      </c>
      <c r="D1886" s="27"/>
      <c r="E1886" s="34">
        <v>4.8142435370239958E-3</v>
      </c>
      <c r="F1886" s="19"/>
      <c r="G1886" s="21"/>
      <c r="H1886" s="20" t="s">
        <v>12</v>
      </c>
      <c r="I1886" s="20"/>
      <c r="J1886" s="19"/>
      <c r="K1886" s="19"/>
      <c r="L1886" s="19"/>
      <c r="M1886" s="1"/>
      <c r="N1886" s="78" t="str">
        <f t="shared" si="120"/>
        <v/>
      </c>
      <c r="O1886" s="79">
        <f t="shared" si="121"/>
        <v>1.6047478456746652E-4</v>
      </c>
      <c r="P1886" s="80" t="str">
        <f t="shared" si="122"/>
        <v/>
      </c>
      <c r="Q1886" s="72"/>
      <c r="R1886" s="68"/>
      <c r="S1886" s="69"/>
      <c r="T1886" s="71"/>
      <c r="U1886" s="36"/>
      <c r="V1886" s="36"/>
      <c r="W1886" s="36"/>
      <c r="X1886" s="36"/>
      <c r="Y1886" s="36"/>
      <c r="Z1886" s="36"/>
    </row>
    <row r="1887" spans="2:26" ht="12" customHeight="1">
      <c r="B1887" s="17">
        <v>34180</v>
      </c>
      <c r="C1887" s="18" t="s">
        <v>29</v>
      </c>
      <c r="D1887" s="27"/>
      <c r="E1887" s="34">
        <v>4.8142435370239958E-3</v>
      </c>
      <c r="F1887" s="19"/>
      <c r="G1887" s="21"/>
      <c r="H1887" s="20" t="s">
        <v>12</v>
      </c>
      <c r="I1887" s="20"/>
      <c r="J1887" s="19"/>
      <c r="K1887" s="19"/>
      <c r="L1887" s="19"/>
      <c r="M1887" s="1"/>
      <c r="N1887" s="78" t="str">
        <f t="shared" si="120"/>
        <v/>
      </c>
      <c r="O1887" s="79">
        <f t="shared" si="121"/>
        <v>1.6047478456746652E-4</v>
      </c>
      <c r="P1887" s="80" t="str">
        <f t="shared" si="122"/>
        <v/>
      </c>
      <c r="Q1887" s="72"/>
      <c r="R1887" s="68"/>
      <c r="S1887" s="69"/>
      <c r="T1887" s="71"/>
      <c r="U1887" s="36"/>
      <c r="V1887" s="36"/>
      <c r="W1887" s="36"/>
      <c r="X1887" s="36"/>
      <c r="Y1887" s="36"/>
      <c r="Z1887" s="36"/>
    </row>
    <row r="1888" spans="2:26" ht="12" customHeight="1">
      <c r="B1888" s="17">
        <v>34181</v>
      </c>
      <c r="C1888" s="18" t="s">
        <v>24</v>
      </c>
      <c r="D1888" s="27"/>
      <c r="E1888" s="34">
        <v>4.8139397161288625E-3</v>
      </c>
      <c r="F1888" s="19"/>
      <c r="G1888" s="21"/>
      <c r="H1888" s="20" t="s">
        <v>12</v>
      </c>
      <c r="I1888" s="20"/>
      <c r="J1888" s="19"/>
      <c r="K1888" s="19">
        <v>4239.9347137866398</v>
      </c>
      <c r="L1888" s="19"/>
      <c r="M1888" s="1"/>
      <c r="N1888" s="78" t="str">
        <f t="shared" si="120"/>
        <v/>
      </c>
      <c r="O1888" s="79">
        <f t="shared" si="121"/>
        <v>1.6046465720429541E-4</v>
      </c>
      <c r="P1888" s="80" t="str">
        <f t="shared" si="122"/>
        <v/>
      </c>
      <c r="Q1888" s="72"/>
      <c r="R1888" s="68"/>
      <c r="S1888" s="69"/>
      <c r="T1888" s="71"/>
      <c r="U1888" s="36"/>
      <c r="V1888" s="36"/>
      <c r="W1888" s="36"/>
      <c r="X1888" s="36"/>
      <c r="Y1888" s="36"/>
      <c r="Z1888" s="36"/>
    </row>
    <row r="1889" spans="2:26" ht="12" customHeight="1">
      <c r="B1889" s="17">
        <v>34181</v>
      </c>
      <c r="C1889" s="18" t="s">
        <v>24</v>
      </c>
      <c r="D1889" s="27"/>
      <c r="E1889" s="34">
        <v>4.8139397161288625E-3</v>
      </c>
      <c r="F1889" s="19"/>
      <c r="G1889" s="18"/>
      <c r="H1889" s="20" t="s">
        <v>12</v>
      </c>
      <c r="I1889" s="20"/>
      <c r="J1889" s="19"/>
      <c r="K1889" s="19"/>
      <c r="L1889" s="19"/>
      <c r="M1889" s="1"/>
      <c r="N1889" s="78" t="str">
        <f t="shared" si="120"/>
        <v/>
      </c>
      <c r="O1889" s="79">
        <f t="shared" si="121"/>
        <v>1.6046465720429541E-4</v>
      </c>
      <c r="P1889" s="80" t="str">
        <f t="shared" si="122"/>
        <v/>
      </c>
      <c r="Q1889" s="72"/>
      <c r="R1889" s="68"/>
      <c r="S1889" s="69"/>
      <c r="T1889" s="71"/>
      <c r="U1889" s="36"/>
      <c r="V1889" s="36"/>
      <c r="W1889" s="36"/>
      <c r="X1889" s="36"/>
      <c r="Y1889" s="36"/>
      <c r="Z1889" s="36"/>
    </row>
    <row r="1890" spans="2:26" ht="12" customHeight="1">
      <c r="B1890" s="17">
        <v>34183</v>
      </c>
      <c r="C1890" s="18" t="s">
        <v>24</v>
      </c>
      <c r="D1890" s="27"/>
      <c r="E1890" s="34">
        <v>4.8133321318586594E-3</v>
      </c>
      <c r="F1890" s="19"/>
      <c r="G1890" s="18"/>
      <c r="H1890" s="20" t="s">
        <v>12</v>
      </c>
      <c r="I1890" s="20"/>
      <c r="J1890" s="19"/>
      <c r="K1890" s="19"/>
      <c r="L1890" s="19"/>
      <c r="M1890" s="1"/>
      <c r="N1890" s="78" t="str">
        <f t="shared" si="120"/>
        <v/>
      </c>
      <c r="O1890" s="79">
        <f t="shared" si="121"/>
        <v>1.6044440439528864E-4</v>
      </c>
      <c r="P1890" s="80" t="str">
        <f t="shared" si="122"/>
        <v/>
      </c>
      <c r="Q1890" s="72"/>
      <c r="R1890" s="68"/>
      <c r="S1890" s="69"/>
      <c r="T1890" s="71"/>
      <c r="U1890" s="36"/>
      <c r="V1890" s="36"/>
      <c r="W1890" s="36"/>
      <c r="X1890" s="36"/>
      <c r="Y1890" s="36"/>
      <c r="Z1890" s="36"/>
    </row>
    <row r="1891" spans="2:26" ht="12" customHeight="1">
      <c r="B1891" s="17">
        <v>34183</v>
      </c>
      <c r="C1891" s="18" t="s">
        <v>35</v>
      </c>
      <c r="D1891" s="27"/>
      <c r="E1891" s="34">
        <v>4.8133321318586594E-3</v>
      </c>
      <c r="F1891" s="19"/>
      <c r="G1891" s="21"/>
      <c r="H1891" s="20" t="s">
        <v>12</v>
      </c>
      <c r="I1891" s="20"/>
      <c r="J1891" s="19"/>
      <c r="K1891" s="19">
        <v>4239.3995767075121</v>
      </c>
      <c r="L1891" s="19"/>
      <c r="M1891" s="1"/>
      <c r="N1891" s="78" t="str">
        <f t="shared" si="120"/>
        <v/>
      </c>
      <c r="O1891" s="79">
        <f t="shared" si="121"/>
        <v>1.6044440439528864E-4</v>
      </c>
      <c r="P1891" s="80" t="str">
        <f t="shared" si="122"/>
        <v/>
      </c>
      <c r="Q1891" s="72"/>
      <c r="R1891" s="68"/>
      <c r="S1891" s="69"/>
      <c r="T1891" s="71"/>
      <c r="U1891" s="36"/>
      <c r="V1891" s="36"/>
      <c r="W1891" s="36"/>
      <c r="X1891" s="36"/>
      <c r="Y1891" s="36"/>
      <c r="Z1891" s="36"/>
    </row>
    <row r="1892" spans="2:26" ht="12" customHeight="1">
      <c r="B1892" s="17">
        <v>34195</v>
      </c>
      <c r="C1892" s="18" t="s">
        <v>38</v>
      </c>
      <c r="D1892" s="27">
        <v>1.6917311271851424E-2</v>
      </c>
      <c r="E1892" s="34"/>
      <c r="F1892" s="19"/>
      <c r="G1892" s="21" t="s">
        <v>26</v>
      </c>
      <c r="H1892" s="20"/>
      <c r="I1892" s="20"/>
      <c r="J1892" s="19"/>
      <c r="K1892" s="19"/>
      <c r="L1892" s="19"/>
      <c r="M1892" s="1"/>
      <c r="N1892" s="78">
        <f t="shared" si="120"/>
        <v>3.3834622543702851E-3</v>
      </c>
      <c r="O1892" s="79" t="str">
        <f t="shared" si="121"/>
        <v/>
      </c>
      <c r="P1892" s="80" t="str">
        <f t="shared" si="122"/>
        <v/>
      </c>
      <c r="Q1892" s="72"/>
      <c r="R1892" s="68"/>
      <c r="S1892" s="69"/>
      <c r="T1892" s="71"/>
      <c r="U1892" s="36"/>
      <c r="V1892" s="36"/>
      <c r="W1892" s="36"/>
      <c r="X1892" s="36"/>
      <c r="Y1892" s="36"/>
      <c r="Z1892" s="36"/>
    </row>
    <row r="1893" spans="2:26" ht="12" customHeight="1">
      <c r="B1893" s="17">
        <v>34211</v>
      </c>
      <c r="C1893" s="18" t="s">
        <v>25</v>
      </c>
      <c r="D1893" s="27">
        <v>1.6900237268619035E-2</v>
      </c>
      <c r="E1893" s="34"/>
      <c r="F1893" s="19"/>
      <c r="G1893" s="21" t="s">
        <v>26</v>
      </c>
      <c r="H1893" s="20"/>
      <c r="I1893" s="20"/>
      <c r="J1893" s="19"/>
      <c r="K1893" s="19"/>
      <c r="L1893" s="19"/>
      <c r="M1893" s="1"/>
      <c r="N1893" s="78">
        <f t="shared" si="120"/>
        <v>3.3800474537238074E-3</v>
      </c>
      <c r="O1893" s="79" t="str">
        <f t="shared" si="121"/>
        <v/>
      </c>
      <c r="P1893" s="80" t="str">
        <f t="shared" si="122"/>
        <v/>
      </c>
      <c r="Q1893" s="72"/>
      <c r="R1893" s="68"/>
      <c r="S1893" s="69"/>
      <c r="T1893" s="71"/>
      <c r="U1893" s="36"/>
      <c r="V1893" s="36"/>
      <c r="W1893" s="36"/>
      <c r="X1893" s="36"/>
      <c r="Y1893" s="36"/>
      <c r="Z1893" s="36"/>
    </row>
    <row r="1894" spans="2:26" ht="12" customHeight="1">
      <c r="B1894" s="17">
        <v>34211</v>
      </c>
      <c r="C1894" s="18" t="s">
        <v>27</v>
      </c>
      <c r="D1894" s="27">
        <v>1.6900237268619035E-2</v>
      </c>
      <c r="E1894" s="34"/>
      <c r="F1894" s="19"/>
      <c r="G1894" s="21" t="s">
        <v>26</v>
      </c>
      <c r="H1894" s="20"/>
      <c r="I1894" s="20"/>
      <c r="J1894" s="19">
        <v>18.042145192174374</v>
      </c>
      <c r="K1894" s="19"/>
      <c r="L1894" s="19"/>
      <c r="M1894" s="1"/>
      <c r="N1894" s="78">
        <f t="shared" si="120"/>
        <v>3.3800474537238074E-3</v>
      </c>
      <c r="O1894" s="79" t="str">
        <f t="shared" si="121"/>
        <v/>
      </c>
      <c r="P1894" s="80" t="str">
        <f t="shared" si="122"/>
        <v/>
      </c>
      <c r="Q1894" s="72"/>
      <c r="R1894" s="68"/>
      <c r="S1894" s="69"/>
      <c r="T1894" s="71"/>
      <c r="U1894" s="36"/>
      <c r="V1894" s="36"/>
      <c r="W1894" s="36"/>
      <c r="X1894" s="36"/>
      <c r="Y1894" s="36"/>
      <c r="Z1894" s="36"/>
    </row>
    <row r="1895" spans="2:26" ht="12" customHeight="1">
      <c r="B1895" s="17">
        <v>34212</v>
      </c>
      <c r="C1895" s="18" t="s">
        <v>28</v>
      </c>
      <c r="D1895" s="27"/>
      <c r="E1895" s="34">
        <v>4.8045307725642699E-3</v>
      </c>
      <c r="F1895" s="19"/>
      <c r="G1895" s="21"/>
      <c r="H1895" s="20" t="s">
        <v>12</v>
      </c>
      <c r="I1895" s="20"/>
      <c r="J1895" s="19"/>
      <c r="K1895" s="19"/>
      <c r="L1895" s="19"/>
      <c r="M1895" s="1"/>
      <c r="N1895" s="78" t="str">
        <f t="shared" si="120"/>
        <v/>
      </c>
      <c r="O1895" s="79">
        <f t="shared" si="121"/>
        <v>1.6015102575214234E-4</v>
      </c>
      <c r="P1895" s="80" t="str">
        <f t="shared" si="122"/>
        <v/>
      </c>
      <c r="Q1895" s="72"/>
      <c r="R1895" s="68"/>
      <c r="S1895" s="69"/>
      <c r="T1895" s="71"/>
      <c r="U1895" s="36"/>
      <c r="V1895" s="36"/>
      <c r="W1895" s="36"/>
      <c r="X1895" s="36"/>
      <c r="Y1895" s="36"/>
      <c r="Z1895" s="36"/>
    </row>
    <row r="1896" spans="2:26" ht="12" customHeight="1">
      <c r="B1896" s="17">
        <v>34212</v>
      </c>
      <c r="C1896" s="18" t="s">
        <v>29</v>
      </c>
      <c r="D1896" s="27"/>
      <c r="E1896" s="34">
        <v>4.8045307725642699E-3</v>
      </c>
      <c r="F1896" s="19"/>
      <c r="G1896" s="21"/>
      <c r="H1896" s="20" t="s">
        <v>12</v>
      </c>
      <c r="I1896" s="20"/>
      <c r="J1896" s="19"/>
      <c r="K1896" s="19"/>
      <c r="L1896" s="19"/>
      <c r="M1896" s="1"/>
      <c r="N1896" s="78" t="str">
        <f t="shared" si="120"/>
        <v/>
      </c>
      <c r="O1896" s="79">
        <f t="shared" si="121"/>
        <v>1.6015102575214234E-4</v>
      </c>
      <c r="P1896" s="80" t="str">
        <f t="shared" si="122"/>
        <v/>
      </c>
      <c r="Q1896" s="72"/>
      <c r="R1896" s="68"/>
      <c r="S1896" s="69"/>
      <c r="T1896" s="71"/>
      <c r="U1896" s="36"/>
      <c r="V1896" s="36"/>
      <c r="W1896" s="36"/>
      <c r="X1896" s="36"/>
      <c r="Y1896" s="36"/>
      <c r="Z1896" s="36"/>
    </row>
    <row r="1897" spans="2:26" ht="12" customHeight="1">
      <c r="B1897" s="17">
        <v>34212</v>
      </c>
      <c r="C1897" s="18" t="s">
        <v>25</v>
      </c>
      <c r="D1897" s="27">
        <v>1.6899170715758669E-2</v>
      </c>
      <c r="E1897" s="34"/>
      <c r="F1897" s="19"/>
      <c r="G1897" s="21" t="s">
        <v>26</v>
      </c>
      <c r="H1897" s="20"/>
      <c r="I1897" s="20"/>
      <c r="J1897" s="19"/>
      <c r="K1897" s="19"/>
      <c r="L1897" s="19"/>
      <c r="M1897" s="1"/>
      <c r="N1897" s="78">
        <f t="shared" si="120"/>
        <v>3.3798341431517339E-3</v>
      </c>
      <c r="O1897" s="79" t="str">
        <f t="shared" si="121"/>
        <v/>
      </c>
      <c r="P1897" s="80" t="str">
        <f t="shared" si="122"/>
        <v/>
      </c>
      <c r="Q1897" s="72"/>
      <c r="R1897" s="68"/>
      <c r="S1897" s="69"/>
      <c r="T1897" s="71"/>
      <c r="U1897" s="36"/>
      <c r="V1897" s="36"/>
      <c r="W1897" s="36"/>
      <c r="X1897" s="36"/>
      <c r="Y1897" s="36"/>
      <c r="Z1897" s="36"/>
    </row>
    <row r="1898" spans="2:26" ht="12" customHeight="1">
      <c r="B1898" s="17">
        <v>34212</v>
      </c>
      <c r="C1898" s="18" t="s">
        <v>27</v>
      </c>
      <c r="D1898" s="27">
        <v>1.6899170715758669E-2</v>
      </c>
      <c r="E1898" s="34"/>
      <c r="F1898" s="19"/>
      <c r="G1898" s="21" t="s">
        <v>26</v>
      </c>
      <c r="H1898" s="20"/>
      <c r="I1898" s="20"/>
      <c r="J1898" s="19"/>
      <c r="K1898" s="19"/>
      <c r="L1898" s="19"/>
      <c r="M1898" s="1"/>
      <c r="N1898" s="78">
        <f t="shared" si="120"/>
        <v>3.3798341431517339E-3</v>
      </c>
      <c r="O1898" s="79" t="str">
        <f t="shared" si="121"/>
        <v/>
      </c>
      <c r="P1898" s="80" t="str">
        <f t="shared" si="122"/>
        <v/>
      </c>
      <c r="Q1898" s="72"/>
      <c r="R1898" s="68"/>
      <c r="S1898" s="69"/>
      <c r="T1898" s="71"/>
      <c r="U1898" s="36"/>
      <c r="V1898" s="36"/>
      <c r="W1898" s="36"/>
      <c r="X1898" s="36"/>
      <c r="Y1898" s="36"/>
      <c r="Z1898" s="36"/>
    </row>
    <row r="1899" spans="2:26" ht="12" customHeight="1">
      <c r="B1899" s="17">
        <v>34213</v>
      </c>
      <c r="C1899" s="18" t="s">
        <v>24</v>
      </c>
      <c r="D1899" s="27"/>
      <c r="E1899" s="34">
        <v>4.8042275646295683E-3</v>
      </c>
      <c r="F1899" s="19"/>
      <c r="G1899" s="21"/>
      <c r="H1899" s="20" t="s">
        <v>12</v>
      </c>
      <c r="I1899" s="20"/>
      <c r="J1899" s="19"/>
      <c r="K1899" s="19">
        <v>4231.3806207327852</v>
      </c>
      <c r="L1899" s="19"/>
      <c r="M1899" s="1"/>
      <c r="N1899" s="78" t="str">
        <f t="shared" si="120"/>
        <v/>
      </c>
      <c r="O1899" s="79">
        <f t="shared" si="121"/>
        <v>1.601409188209856E-4</v>
      </c>
      <c r="P1899" s="80" t="str">
        <f t="shared" si="122"/>
        <v/>
      </c>
      <c r="Q1899" s="72"/>
      <c r="R1899" s="68"/>
      <c r="S1899" s="69"/>
      <c r="T1899" s="71"/>
      <c r="U1899" s="36"/>
      <c r="V1899" s="36"/>
      <c r="W1899" s="36"/>
      <c r="X1899" s="36"/>
      <c r="Y1899" s="36"/>
      <c r="Z1899" s="36"/>
    </row>
    <row r="1900" spans="2:26" ht="12" customHeight="1">
      <c r="B1900" s="17">
        <v>34213</v>
      </c>
      <c r="C1900" s="18" t="s">
        <v>24</v>
      </c>
      <c r="D1900" s="27"/>
      <c r="E1900" s="34">
        <v>4.8042275646295683E-3</v>
      </c>
      <c r="F1900" s="19"/>
      <c r="G1900" s="21"/>
      <c r="H1900" s="20" t="s">
        <v>12</v>
      </c>
      <c r="I1900" s="20"/>
      <c r="J1900" s="19"/>
      <c r="K1900" s="19"/>
      <c r="L1900" s="19"/>
      <c r="M1900" s="1"/>
      <c r="N1900" s="78" t="str">
        <f t="shared" si="120"/>
        <v/>
      </c>
      <c r="O1900" s="79">
        <f t="shared" si="121"/>
        <v>1.601409188209856E-4</v>
      </c>
      <c r="P1900" s="80" t="str">
        <f t="shared" si="122"/>
        <v/>
      </c>
      <c r="Q1900" s="72"/>
      <c r="R1900" s="68"/>
      <c r="S1900" s="69"/>
      <c r="T1900" s="71"/>
      <c r="U1900" s="36"/>
      <c r="V1900" s="36"/>
      <c r="W1900" s="36"/>
      <c r="X1900" s="36"/>
      <c r="Y1900" s="36"/>
      <c r="Z1900" s="36"/>
    </row>
    <row r="1901" spans="2:26" ht="12" customHeight="1">
      <c r="B1901" s="17">
        <v>34213</v>
      </c>
      <c r="C1901" s="18" t="s">
        <v>24</v>
      </c>
      <c r="D1901" s="27"/>
      <c r="E1901" s="34">
        <v>4.8042275646295683E-3</v>
      </c>
      <c r="F1901" s="19"/>
      <c r="G1901" s="21"/>
      <c r="H1901" s="20" t="s">
        <v>12</v>
      </c>
      <c r="I1901" s="20"/>
      <c r="J1901" s="19"/>
      <c r="K1901" s="19"/>
      <c r="L1901" s="19"/>
      <c r="M1901" s="1"/>
      <c r="N1901" s="78" t="str">
        <f t="shared" ref="N1901:N1964" si="123">IF(D1901&lt;&gt;"",D1901/1000*200,"")</f>
        <v/>
      </c>
      <c r="O1901" s="79">
        <f t="shared" si="121"/>
        <v>1.601409188209856E-4</v>
      </c>
      <c r="P1901" s="80" t="str">
        <f t="shared" si="122"/>
        <v/>
      </c>
      <c r="Q1901" s="72"/>
      <c r="R1901" s="68"/>
      <c r="S1901" s="69"/>
      <c r="T1901" s="71"/>
      <c r="U1901" s="36"/>
      <c r="V1901" s="36"/>
      <c r="W1901" s="36"/>
      <c r="X1901" s="36"/>
      <c r="Y1901" s="36"/>
      <c r="Z1901" s="36"/>
    </row>
    <row r="1902" spans="2:26" ht="12" customHeight="1">
      <c r="B1902" s="17">
        <v>34213</v>
      </c>
      <c r="C1902" s="18" t="s">
        <v>35</v>
      </c>
      <c r="D1902" s="27"/>
      <c r="E1902" s="34">
        <v>4.8042275646295683E-3</v>
      </c>
      <c r="F1902" s="19"/>
      <c r="G1902" s="21"/>
      <c r="H1902" s="20" t="s">
        <v>12</v>
      </c>
      <c r="I1902" s="20"/>
      <c r="J1902" s="19"/>
      <c r="K1902" s="19">
        <v>4231.3806207327852</v>
      </c>
      <c r="L1902" s="19"/>
      <c r="M1902" s="1"/>
      <c r="N1902" s="78" t="str">
        <f t="shared" si="123"/>
        <v/>
      </c>
      <c r="O1902" s="79">
        <f t="shared" ref="O1902:O1965" si="124">IF(E1902&lt;&gt;"",E1902/30,"")</f>
        <v>1.601409188209856E-4</v>
      </c>
      <c r="P1902" s="80" t="str">
        <f t="shared" ref="P1902:P1965" si="125">IF(F1902&lt;&gt;"",F1902/30,"")</f>
        <v/>
      </c>
      <c r="Q1902" s="72"/>
      <c r="R1902" s="68"/>
      <c r="S1902" s="69"/>
      <c r="T1902" s="71"/>
      <c r="U1902" s="36"/>
      <c r="V1902" s="36"/>
      <c r="W1902" s="36"/>
      <c r="X1902" s="36"/>
      <c r="Y1902" s="36"/>
      <c r="Z1902" s="36"/>
    </row>
    <row r="1903" spans="2:26" ht="12" customHeight="1">
      <c r="B1903" s="17">
        <v>34226</v>
      </c>
      <c r="C1903" s="18" t="s">
        <v>38</v>
      </c>
      <c r="D1903" s="27">
        <v>1.6884246041207137E-2</v>
      </c>
      <c r="E1903" s="34"/>
      <c r="F1903" s="19"/>
      <c r="G1903" s="21" t="s">
        <v>26</v>
      </c>
      <c r="H1903" s="20"/>
      <c r="I1903" s="20"/>
      <c r="J1903" s="19">
        <v>18.025073476423835</v>
      </c>
      <c r="K1903" s="19"/>
      <c r="L1903" s="19"/>
      <c r="M1903" s="1"/>
      <c r="N1903" s="78">
        <f t="shared" si="123"/>
        <v>3.376849208241427E-3</v>
      </c>
      <c r="O1903" s="79" t="str">
        <f t="shared" si="124"/>
        <v/>
      </c>
      <c r="P1903" s="80" t="str">
        <f t="shared" si="125"/>
        <v/>
      </c>
      <c r="Q1903" s="72"/>
      <c r="R1903" s="68"/>
      <c r="S1903" s="69"/>
      <c r="T1903" s="71"/>
      <c r="U1903" s="36"/>
      <c r="V1903" s="36"/>
      <c r="W1903" s="36"/>
      <c r="X1903" s="36"/>
      <c r="Y1903" s="36"/>
      <c r="Z1903" s="36"/>
    </row>
    <row r="1904" spans="2:26" ht="12" customHeight="1">
      <c r="B1904" s="17">
        <v>34228</v>
      </c>
      <c r="C1904" s="18" t="s">
        <v>34</v>
      </c>
      <c r="D1904" s="27"/>
      <c r="E1904" s="34"/>
      <c r="F1904" s="19">
        <v>217</v>
      </c>
      <c r="G1904" s="21"/>
      <c r="H1904" s="20"/>
      <c r="I1904" s="20" t="s">
        <v>20</v>
      </c>
      <c r="J1904" s="19"/>
      <c r="K1904" s="19"/>
      <c r="L1904" s="19">
        <v>44003.099563576085</v>
      </c>
      <c r="M1904" s="1"/>
      <c r="N1904" s="78" t="str">
        <f t="shared" si="123"/>
        <v/>
      </c>
      <c r="O1904" s="79" t="str">
        <f t="shared" si="124"/>
        <v/>
      </c>
      <c r="P1904" s="80">
        <f t="shared" si="125"/>
        <v>7.2333333333333334</v>
      </c>
      <c r="Q1904" s="72"/>
      <c r="R1904" s="68"/>
      <c r="S1904" s="69"/>
      <c r="T1904" s="71"/>
      <c r="U1904" s="36"/>
      <c r="V1904" s="36"/>
      <c r="W1904" s="36"/>
      <c r="X1904" s="36"/>
      <c r="Y1904" s="36"/>
      <c r="Z1904" s="36"/>
    </row>
    <row r="1905" spans="2:26" ht="12" customHeight="1">
      <c r="B1905" s="17">
        <v>34228</v>
      </c>
      <c r="C1905" s="18" t="s">
        <v>34</v>
      </c>
      <c r="D1905" s="27"/>
      <c r="E1905" s="34"/>
      <c r="F1905" s="19">
        <v>210</v>
      </c>
      <c r="G1905" s="21"/>
      <c r="H1905" s="20"/>
      <c r="I1905" s="20" t="s">
        <v>20</v>
      </c>
      <c r="J1905" s="19"/>
      <c r="K1905" s="19"/>
      <c r="L1905" s="19"/>
      <c r="M1905" s="1"/>
      <c r="N1905" s="78" t="str">
        <f t="shared" si="123"/>
        <v/>
      </c>
      <c r="O1905" s="79" t="str">
        <f t="shared" si="124"/>
        <v/>
      </c>
      <c r="P1905" s="80">
        <f t="shared" si="125"/>
        <v>7</v>
      </c>
      <c r="Q1905" s="72"/>
      <c r="R1905" s="68"/>
      <c r="S1905" s="69"/>
      <c r="T1905" s="71"/>
      <c r="U1905" s="36"/>
      <c r="V1905" s="36"/>
      <c r="W1905" s="36"/>
      <c r="X1905" s="36"/>
      <c r="Y1905" s="36"/>
      <c r="Z1905" s="36"/>
    </row>
    <row r="1906" spans="2:26" ht="12" customHeight="1">
      <c r="B1906" s="17">
        <v>34228</v>
      </c>
      <c r="C1906" s="18" t="s">
        <v>34</v>
      </c>
      <c r="D1906" s="27"/>
      <c r="E1906" s="34"/>
      <c r="F1906" s="19">
        <v>180</v>
      </c>
      <c r="G1906" s="21"/>
      <c r="H1906" s="20"/>
      <c r="I1906" s="20" t="s">
        <v>20</v>
      </c>
      <c r="J1906" s="19"/>
      <c r="K1906" s="19"/>
      <c r="L1906" s="19"/>
      <c r="M1906" s="1"/>
      <c r="N1906" s="78" t="str">
        <f t="shared" si="123"/>
        <v/>
      </c>
      <c r="O1906" s="79" t="str">
        <f t="shared" si="124"/>
        <v/>
      </c>
      <c r="P1906" s="80">
        <f t="shared" si="125"/>
        <v>6</v>
      </c>
      <c r="Q1906" s="72"/>
      <c r="R1906" s="68"/>
      <c r="S1906" s="69"/>
      <c r="T1906" s="71"/>
      <c r="U1906" s="36"/>
      <c r="V1906" s="36"/>
      <c r="W1906" s="36"/>
      <c r="X1906" s="36"/>
      <c r="Y1906" s="36"/>
      <c r="Z1906" s="36"/>
    </row>
    <row r="1907" spans="2:26" ht="12" customHeight="1">
      <c r="B1907" s="17">
        <v>34228</v>
      </c>
      <c r="C1907" s="18" t="s">
        <v>34</v>
      </c>
      <c r="D1907" s="27"/>
      <c r="E1907" s="34"/>
      <c r="F1907" s="19">
        <v>160</v>
      </c>
      <c r="G1907" s="21"/>
      <c r="H1907" s="20"/>
      <c r="I1907" s="20" t="s">
        <v>20</v>
      </c>
      <c r="J1907" s="19"/>
      <c r="K1907" s="19"/>
      <c r="L1907" s="19">
        <v>44003.099563576085</v>
      </c>
      <c r="M1907" s="1"/>
      <c r="N1907" s="78" t="str">
        <f t="shared" si="123"/>
        <v/>
      </c>
      <c r="O1907" s="79" t="str">
        <f t="shared" si="124"/>
        <v/>
      </c>
      <c r="P1907" s="80">
        <f t="shared" si="125"/>
        <v>5.333333333333333</v>
      </c>
      <c r="Q1907" s="72"/>
      <c r="R1907" s="68"/>
      <c r="S1907" s="69"/>
      <c r="T1907" s="71"/>
      <c r="U1907" s="36"/>
      <c r="V1907" s="36"/>
      <c r="W1907" s="36"/>
      <c r="X1907" s="36"/>
      <c r="Y1907" s="36"/>
      <c r="Z1907" s="36"/>
    </row>
    <row r="1908" spans="2:26" ht="12" customHeight="1">
      <c r="B1908" s="17">
        <v>34239</v>
      </c>
      <c r="C1908" s="18" t="s">
        <v>25</v>
      </c>
      <c r="D1908" s="27">
        <v>1.6870399217352006E-2</v>
      </c>
      <c r="E1908" s="34"/>
      <c r="F1908" s="19"/>
      <c r="G1908" s="21" t="s">
        <v>26</v>
      </c>
      <c r="H1908" s="20"/>
      <c r="I1908" s="20"/>
      <c r="J1908" s="19"/>
      <c r="K1908" s="19"/>
      <c r="L1908" s="19"/>
      <c r="M1908" s="1"/>
      <c r="N1908" s="78">
        <f t="shared" si="123"/>
        <v>3.374079843470401E-3</v>
      </c>
      <c r="O1908" s="79" t="str">
        <f t="shared" si="124"/>
        <v/>
      </c>
      <c r="P1908" s="80" t="str">
        <f t="shared" si="125"/>
        <v/>
      </c>
      <c r="Q1908" s="72"/>
      <c r="R1908" s="68"/>
      <c r="S1908" s="69"/>
      <c r="T1908" s="71"/>
      <c r="U1908" s="36"/>
      <c r="V1908" s="36"/>
      <c r="W1908" s="36"/>
      <c r="X1908" s="36"/>
      <c r="Y1908" s="36"/>
      <c r="Z1908" s="36"/>
    </row>
    <row r="1909" spans="2:26" ht="12" customHeight="1">
      <c r="B1909" s="17">
        <v>34239</v>
      </c>
      <c r="C1909" s="18" t="s">
        <v>27</v>
      </c>
      <c r="D1909" s="27">
        <v>1.6870399217352006E-2</v>
      </c>
      <c r="E1909" s="34"/>
      <c r="F1909" s="19"/>
      <c r="G1909" s="21" t="s">
        <v>26</v>
      </c>
      <c r="H1909" s="20"/>
      <c r="I1909" s="20"/>
      <c r="J1909" s="19"/>
      <c r="K1909" s="19"/>
      <c r="L1909" s="19"/>
      <c r="M1909" s="1"/>
      <c r="N1909" s="78">
        <f t="shared" si="123"/>
        <v>3.374079843470401E-3</v>
      </c>
      <c r="O1909" s="79" t="str">
        <f t="shared" si="124"/>
        <v/>
      </c>
      <c r="P1909" s="80" t="str">
        <f t="shared" si="125"/>
        <v/>
      </c>
      <c r="Q1909" s="72"/>
      <c r="R1909" s="68"/>
      <c r="S1909" s="69"/>
      <c r="T1909" s="71"/>
      <c r="U1909" s="36"/>
      <c r="V1909" s="36"/>
      <c r="W1909" s="36"/>
      <c r="X1909" s="36"/>
      <c r="Y1909" s="36"/>
      <c r="Z1909" s="36"/>
    </row>
    <row r="1910" spans="2:26" ht="12" customHeight="1">
      <c r="B1910" s="17">
        <v>34239</v>
      </c>
      <c r="C1910" s="18" t="s">
        <v>27</v>
      </c>
      <c r="D1910" s="27">
        <v>1.6870399217352006E-2</v>
      </c>
      <c r="E1910" s="34"/>
      <c r="F1910" s="19"/>
      <c r="G1910" s="21" t="s">
        <v>26</v>
      </c>
      <c r="H1910" s="32"/>
      <c r="I1910" s="32"/>
      <c r="J1910" s="19">
        <v>18.010291056362274</v>
      </c>
      <c r="K1910" s="19"/>
      <c r="L1910" s="19"/>
      <c r="M1910" s="1"/>
      <c r="N1910" s="78">
        <f t="shared" si="123"/>
        <v>3.374079843470401E-3</v>
      </c>
      <c r="O1910" s="79" t="str">
        <f t="shared" si="124"/>
        <v/>
      </c>
      <c r="P1910" s="80" t="str">
        <f t="shared" si="125"/>
        <v/>
      </c>
      <c r="Q1910" s="72"/>
      <c r="R1910" s="68"/>
      <c r="S1910" s="69"/>
      <c r="T1910" s="71"/>
      <c r="U1910" s="36"/>
      <c r="V1910" s="36"/>
      <c r="W1910" s="36"/>
      <c r="X1910" s="36"/>
      <c r="Y1910" s="36"/>
      <c r="Z1910" s="36"/>
    </row>
    <row r="1911" spans="2:26" ht="12" customHeight="1">
      <c r="B1911" s="17">
        <v>34239</v>
      </c>
      <c r="C1911" s="18" t="s">
        <v>27</v>
      </c>
      <c r="D1911" s="27">
        <v>1.6870399217352006E-2</v>
      </c>
      <c r="E1911" s="34"/>
      <c r="F1911" s="19"/>
      <c r="G1911" s="21" t="s">
        <v>26</v>
      </c>
      <c r="H1911" s="20"/>
      <c r="I1911" s="20"/>
      <c r="J1911" s="19"/>
      <c r="K1911" s="19"/>
      <c r="L1911" s="19"/>
      <c r="M1911" s="1"/>
      <c r="N1911" s="78">
        <f t="shared" si="123"/>
        <v>3.374079843470401E-3</v>
      </c>
      <c r="O1911" s="79" t="str">
        <f t="shared" si="124"/>
        <v/>
      </c>
      <c r="P1911" s="80" t="str">
        <f t="shared" si="125"/>
        <v/>
      </c>
      <c r="Q1911" s="72"/>
      <c r="R1911" s="68"/>
      <c r="S1911" s="69"/>
      <c r="T1911" s="71"/>
      <c r="U1911" s="36"/>
      <c r="V1911" s="36"/>
      <c r="W1911" s="36"/>
      <c r="X1911" s="36"/>
      <c r="Y1911" s="36"/>
      <c r="Z1911" s="36"/>
    </row>
    <row r="1912" spans="2:26" ht="12" customHeight="1">
      <c r="B1912" s="17">
        <v>34242</v>
      </c>
      <c r="C1912" s="18" t="s">
        <v>28</v>
      </c>
      <c r="D1912" s="27"/>
      <c r="E1912" s="34">
        <v>4.7954428533796547E-3</v>
      </c>
      <c r="F1912" s="19"/>
      <c r="G1912" s="18"/>
      <c r="H1912" s="20" t="s">
        <v>12</v>
      </c>
      <c r="I1912" s="20"/>
      <c r="J1912" s="19"/>
      <c r="K1912" s="19"/>
      <c r="L1912" s="19"/>
      <c r="M1912" s="1"/>
      <c r="N1912" s="78" t="str">
        <f t="shared" si="123"/>
        <v/>
      </c>
      <c r="O1912" s="79">
        <f t="shared" si="124"/>
        <v>1.5984809511265517E-4</v>
      </c>
      <c r="P1912" s="80" t="str">
        <f t="shared" si="125"/>
        <v/>
      </c>
      <c r="Q1912" s="72"/>
      <c r="R1912" s="68"/>
      <c r="S1912" s="69"/>
      <c r="T1912" s="71"/>
      <c r="U1912" s="36"/>
      <c r="V1912" s="36"/>
      <c r="W1912" s="36"/>
      <c r="X1912" s="36"/>
      <c r="Y1912" s="36"/>
      <c r="Z1912" s="36"/>
    </row>
    <row r="1913" spans="2:26" ht="12" customHeight="1">
      <c r="B1913" s="17">
        <v>34242</v>
      </c>
      <c r="C1913" s="18" t="s">
        <v>29</v>
      </c>
      <c r="D1913" s="27"/>
      <c r="E1913" s="34">
        <v>4.7954428533796547E-3</v>
      </c>
      <c r="F1913" s="19"/>
      <c r="G1913" s="21"/>
      <c r="H1913" s="20" t="s">
        <v>12</v>
      </c>
      <c r="I1913" s="20"/>
      <c r="J1913" s="19"/>
      <c r="K1913" s="19"/>
      <c r="L1913" s="19"/>
      <c r="M1913" s="1"/>
      <c r="N1913" s="78" t="str">
        <f t="shared" si="123"/>
        <v/>
      </c>
      <c r="O1913" s="79">
        <f t="shared" si="124"/>
        <v>1.5984809511265517E-4</v>
      </c>
      <c r="P1913" s="80" t="str">
        <f t="shared" si="125"/>
        <v/>
      </c>
      <c r="Q1913" s="72"/>
      <c r="R1913" s="68"/>
      <c r="S1913" s="69"/>
      <c r="T1913" s="71"/>
      <c r="U1913" s="36"/>
      <c r="V1913" s="36"/>
      <c r="W1913" s="36"/>
      <c r="X1913" s="36"/>
      <c r="Y1913" s="36"/>
      <c r="Z1913" s="36"/>
    </row>
    <row r="1914" spans="2:26" ht="12" customHeight="1">
      <c r="B1914" s="17">
        <v>34242</v>
      </c>
      <c r="C1914" s="18" t="s">
        <v>25</v>
      </c>
      <c r="D1914" s="27">
        <v>1.6867205409463033E-2</v>
      </c>
      <c r="E1914" s="34"/>
      <c r="F1914" s="19"/>
      <c r="G1914" s="21" t="s">
        <v>26</v>
      </c>
      <c r="H1914" s="20"/>
      <c r="I1914" s="20"/>
      <c r="J1914" s="19"/>
      <c r="K1914" s="19"/>
      <c r="L1914" s="19"/>
      <c r="M1914" s="1"/>
      <c r="N1914" s="78">
        <f t="shared" si="123"/>
        <v>3.3734410818926064E-3</v>
      </c>
      <c r="O1914" s="79" t="str">
        <f t="shared" si="124"/>
        <v/>
      </c>
      <c r="P1914" s="80" t="str">
        <f t="shared" si="125"/>
        <v/>
      </c>
      <c r="Q1914" s="72"/>
      <c r="R1914" s="68"/>
      <c r="S1914" s="69"/>
      <c r="T1914" s="71"/>
      <c r="U1914" s="36"/>
      <c r="V1914" s="36"/>
      <c r="W1914" s="36"/>
      <c r="X1914" s="36"/>
      <c r="Y1914" s="36"/>
      <c r="Z1914" s="36"/>
    </row>
    <row r="1915" spans="2:26" ht="12" customHeight="1">
      <c r="B1915" s="17">
        <v>34242</v>
      </c>
      <c r="C1915" s="18" t="s">
        <v>27</v>
      </c>
      <c r="D1915" s="27">
        <v>1.6867205409463033E-2</v>
      </c>
      <c r="E1915" s="34"/>
      <c r="F1915" s="19"/>
      <c r="G1915" s="21" t="s">
        <v>26</v>
      </c>
      <c r="H1915" s="20"/>
      <c r="I1915" s="20"/>
      <c r="J1915" s="19">
        <v>18.006881450642965</v>
      </c>
      <c r="K1915" s="19"/>
      <c r="L1915" s="19"/>
      <c r="M1915" s="1"/>
      <c r="N1915" s="78">
        <f t="shared" si="123"/>
        <v>3.3734410818926064E-3</v>
      </c>
      <c r="O1915" s="79" t="str">
        <f t="shared" si="124"/>
        <v/>
      </c>
      <c r="P1915" s="80" t="str">
        <f t="shared" si="125"/>
        <v/>
      </c>
      <c r="Q1915" s="72"/>
      <c r="R1915" s="68"/>
      <c r="S1915" s="69"/>
      <c r="T1915" s="71"/>
      <c r="U1915" s="36"/>
      <c r="V1915" s="36"/>
      <c r="W1915" s="36"/>
      <c r="X1915" s="36"/>
      <c r="Y1915" s="36"/>
      <c r="Z1915" s="36"/>
    </row>
    <row r="1916" spans="2:26" ht="12" customHeight="1">
      <c r="B1916" s="17">
        <v>34243</v>
      </c>
      <c r="C1916" s="18" t="s">
        <v>24</v>
      </c>
      <c r="D1916" s="27"/>
      <c r="E1916" s="34">
        <v>4.7951402189721788E-3</v>
      </c>
      <c r="F1916" s="19"/>
      <c r="G1916" s="18"/>
      <c r="H1916" s="20" t="s">
        <v>12</v>
      </c>
      <c r="I1916" s="20"/>
      <c r="J1916" s="19"/>
      <c r="K1916" s="19">
        <v>4223.3768328623528</v>
      </c>
      <c r="L1916" s="19"/>
      <c r="M1916" s="1"/>
      <c r="N1916" s="78" t="str">
        <f t="shared" si="123"/>
        <v/>
      </c>
      <c r="O1916" s="79">
        <f t="shared" si="124"/>
        <v>1.5983800729907263E-4</v>
      </c>
      <c r="P1916" s="80" t="str">
        <f t="shared" si="125"/>
        <v/>
      </c>
      <c r="Q1916" s="72"/>
      <c r="R1916" s="68"/>
      <c r="S1916" s="69"/>
      <c r="T1916" s="71"/>
      <c r="U1916" s="36"/>
      <c r="V1916" s="36"/>
      <c r="W1916" s="36"/>
      <c r="X1916" s="36"/>
      <c r="Y1916" s="36"/>
      <c r="Z1916" s="36"/>
    </row>
    <row r="1917" spans="2:26" ht="12" customHeight="1">
      <c r="B1917" s="17">
        <v>34243</v>
      </c>
      <c r="C1917" s="18" t="s">
        <v>24</v>
      </c>
      <c r="D1917" s="27"/>
      <c r="E1917" s="34">
        <v>4.7951402189721788E-3</v>
      </c>
      <c r="F1917" s="19"/>
      <c r="G1917" s="21"/>
      <c r="H1917" s="20" t="s">
        <v>12</v>
      </c>
      <c r="I1917" s="20"/>
      <c r="J1917" s="19"/>
      <c r="K1917" s="19"/>
      <c r="L1917" s="19"/>
      <c r="M1917" s="1"/>
      <c r="N1917" s="78" t="str">
        <f t="shared" si="123"/>
        <v/>
      </c>
      <c r="O1917" s="79">
        <f t="shared" si="124"/>
        <v>1.5983800729907263E-4</v>
      </c>
      <c r="P1917" s="80" t="str">
        <f t="shared" si="125"/>
        <v/>
      </c>
      <c r="Q1917" s="72"/>
      <c r="R1917" s="68"/>
      <c r="S1917" s="69"/>
      <c r="T1917" s="71"/>
      <c r="U1917" s="36"/>
      <c r="V1917" s="36"/>
      <c r="W1917" s="36"/>
      <c r="X1917" s="36"/>
      <c r="Y1917" s="36"/>
      <c r="Z1917" s="36"/>
    </row>
    <row r="1918" spans="2:26" ht="12" customHeight="1">
      <c r="B1918" s="17">
        <v>34243</v>
      </c>
      <c r="C1918" s="18" t="s">
        <v>24</v>
      </c>
      <c r="D1918" s="27"/>
      <c r="E1918" s="34">
        <v>4.7951402189721788E-3</v>
      </c>
      <c r="F1918" s="19"/>
      <c r="G1918" s="21"/>
      <c r="H1918" s="20" t="s">
        <v>12</v>
      </c>
      <c r="I1918" s="20"/>
      <c r="J1918" s="19"/>
      <c r="K1918" s="19"/>
      <c r="L1918" s="19"/>
      <c r="M1918" s="1"/>
      <c r="N1918" s="78" t="str">
        <f t="shared" si="123"/>
        <v/>
      </c>
      <c r="O1918" s="79">
        <f t="shared" si="124"/>
        <v>1.5983800729907263E-4</v>
      </c>
      <c r="P1918" s="80" t="str">
        <f t="shared" si="125"/>
        <v/>
      </c>
      <c r="Q1918" s="72"/>
      <c r="R1918" s="68"/>
      <c r="S1918" s="69"/>
      <c r="T1918" s="71"/>
      <c r="U1918" s="36"/>
      <c r="V1918" s="36"/>
      <c r="W1918" s="36"/>
      <c r="X1918" s="36"/>
      <c r="Y1918" s="36"/>
      <c r="Z1918" s="36"/>
    </row>
    <row r="1919" spans="2:26" ht="12" customHeight="1">
      <c r="B1919" s="17">
        <v>34243</v>
      </c>
      <c r="C1919" s="18" t="s">
        <v>35</v>
      </c>
      <c r="D1919" s="27"/>
      <c r="E1919" s="34">
        <v>4.7951402189721788E-3</v>
      </c>
      <c r="F1919" s="19"/>
      <c r="G1919" s="21"/>
      <c r="H1919" s="20" t="s">
        <v>12</v>
      </c>
      <c r="I1919" s="20"/>
      <c r="J1919" s="19"/>
      <c r="K1919" s="19">
        <v>4223.3768328623528</v>
      </c>
      <c r="L1919" s="19"/>
      <c r="M1919" s="1"/>
      <c r="N1919" s="78" t="str">
        <f t="shared" si="123"/>
        <v/>
      </c>
      <c r="O1919" s="79">
        <f t="shared" si="124"/>
        <v>1.5983800729907263E-4</v>
      </c>
      <c r="P1919" s="80" t="str">
        <f t="shared" si="125"/>
        <v/>
      </c>
      <c r="Q1919" s="72"/>
      <c r="R1919" s="68"/>
      <c r="S1919" s="69"/>
      <c r="T1919" s="71"/>
      <c r="U1919" s="36"/>
      <c r="V1919" s="36"/>
      <c r="W1919" s="36"/>
      <c r="X1919" s="36"/>
      <c r="Y1919" s="36"/>
      <c r="Z1919" s="36"/>
    </row>
    <row r="1920" spans="2:26" ht="12" customHeight="1">
      <c r="B1920" s="17">
        <v>34257</v>
      </c>
      <c r="C1920" s="18" t="s">
        <v>38</v>
      </c>
      <c r="D1920" s="27">
        <v>1.6851245437231946E-2</v>
      </c>
      <c r="E1920" s="34"/>
      <c r="F1920" s="19"/>
      <c r="G1920" s="18" t="s">
        <v>26</v>
      </c>
      <c r="H1920" s="20"/>
      <c r="I1920" s="20"/>
      <c r="J1920" s="19"/>
      <c r="K1920" s="19"/>
      <c r="L1920" s="19"/>
      <c r="M1920" s="1"/>
      <c r="N1920" s="78">
        <f t="shared" si="123"/>
        <v>3.3702490874463892E-3</v>
      </c>
      <c r="O1920" s="79" t="str">
        <f t="shared" si="124"/>
        <v/>
      </c>
      <c r="P1920" s="80" t="str">
        <f t="shared" si="125"/>
        <v/>
      </c>
      <c r="Q1920" s="72"/>
      <c r="R1920" s="68"/>
      <c r="S1920" s="69"/>
      <c r="T1920" s="71"/>
      <c r="U1920" s="36"/>
      <c r="V1920" s="36"/>
      <c r="W1920" s="36"/>
      <c r="X1920" s="36"/>
      <c r="Y1920" s="36"/>
      <c r="Z1920" s="36"/>
    </row>
    <row r="1921" spans="2:26" ht="12" customHeight="1">
      <c r="B1921" s="17">
        <v>34260</v>
      </c>
      <c r="C1921" s="18" t="s">
        <v>19</v>
      </c>
      <c r="D1921" s="27"/>
      <c r="E1921" s="34"/>
      <c r="F1921" s="19">
        <v>1789</v>
      </c>
      <c r="G1921" s="18"/>
      <c r="H1921" s="20"/>
      <c r="I1921" s="20" t="s">
        <v>20</v>
      </c>
      <c r="J1921" s="19"/>
      <c r="K1921" s="19"/>
      <c r="L1921" s="19"/>
      <c r="M1921" s="1"/>
      <c r="N1921" s="78" t="str">
        <f t="shared" si="123"/>
        <v/>
      </c>
      <c r="O1921" s="79" t="str">
        <f t="shared" si="124"/>
        <v/>
      </c>
      <c r="P1921" s="80">
        <f t="shared" si="125"/>
        <v>59.633333333333333</v>
      </c>
      <c r="Q1921" s="72"/>
      <c r="R1921" s="68"/>
      <c r="S1921" s="69"/>
      <c r="T1921" s="71"/>
      <c r="U1921" s="36"/>
      <c r="V1921" s="36"/>
      <c r="W1921" s="36"/>
      <c r="X1921" s="36"/>
      <c r="Y1921" s="36"/>
      <c r="Z1921" s="36"/>
    </row>
    <row r="1922" spans="2:26" ht="12" customHeight="1">
      <c r="B1922" s="17">
        <v>34270</v>
      </c>
      <c r="C1922" s="18" t="s">
        <v>25</v>
      </c>
      <c r="D1922" s="27">
        <v>1.6837425677277043E-2</v>
      </c>
      <c r="E1922" s="34"/>
      <c r="F1922" s="19"/>
      <c r="G1922" s="21" t="s">
        <v>26</v>
      </c>
      <c r="H1922" s="32"/>
      <c r="I1922" s="32"/>
      <c r="J1922" s="19"/>
      <c r="K1922" s="19"/>
      <c r="L1922" s="19"/>
      <c r="M1922" s="1"/>
      <c r="N1922" s="78">
        <f t="shared" si="123"/>
        <v>3.3674851354554085E-3</v>
      </c>
      <c r="O1922" s="79" t="str">
        <f t="shared" si="124"/>
        <v/>
      </c>
      <c r="P1922" s="80" t="str">
        <f t="shared" si="125"/>
        <v/>
      </c>
      <c r="Q1922" s="72"/>
      <c r="R1922" s="68"/>
      <c r="S1922" s="69"/>
      <c r="T1922" s="71"/>
      <c r="U1922" s="36"/>
      <c r="V1922" s="36"/>
      <c r="W1922" s="36"/>
      <c r="X1922" s="36"/>
      <c r="Y1922" s="36"/>
      <c r="Z1922" s="36"/>
    </row>
    <row r="1923" spans="2:26" ht="12" customHeight="1">
      <c r="B1923" s="17">
        <v>34270</v>
      </c>
      <c r="C1923" s="18" t="s">
        <v>25</v>
      </c>
      <c r="D1923" s="27">
        <v>1.6837425677277043E-2</v>
      </c>
      <c r="E1923" s="34"/>
      <c r="F1923" s="19"/>
      <c r="G1923" s="21" t="s">
        <v>26</v>
      </c>
      <c r="H1923" s="20"/>
      <c r="I1923" s="20"/>
      <c r="J1923" s="19">
        <v>17.975089574390356</v>
      </c>
      <c r="K1923" s="19"/>
      <c r="L1923" s="19"/>
      <c r="M1923" s="1"/>
      <c r="N1923" s="78">
        <f t="shared" si="123"/>
        <v>3.3674851354554085E-3</v>
      </c>
      <c r="O1923" s="79" t="str">
        <f t="shared" si="124"/>
        <v/>
      </c>
      <c r="P1923" s="80" t="str">
        <f t="shared" si="125"/>
        <v/>
      </c>
      <c r="Q1923" s="72"/>
      <c r="R1923" s="68"/>
      <c r="S1923" s="69"/>
      <c r="T1923" s="71"/>
      <c r="U1923" s="36"/>
      <c r="V1923" s="36"/>
      <c r="W1923" s="36"/>
      <c r="X1923" s="36"/>
      <c r="Y1923" s="36"/>
      <c r="Z1923" s="36"/>
    </row>
    <row r="1924" spans="2:26" ht="12" customHeight="1">
      <c r="B1924" s="17">
        <v>34270</v>
      </c>
      <c r="C1924" s="18" t="s">
        <v>27</v>
      </c>
      <c r="D1924" s="27">
        <v>1.6837425677277043E-2</v>
      </c>
      <c r="E1924" s="34"/>
      <c r="F1924" s="19"/>
      <c r="G1924" s="21" t="s">
        <v>26</v>
      </c>
      <c r="H1924" s="32"/>
      <c r="I1924" s="32"/>
      <c r="J1924" s="19"/>
      <c r="K1924" s="19"/>
      <c r="L1924" s="19"/>
      <c r="M1924" s="1"/>
      <c r="N1924" s="78">
        <f t="shared" si="123"/>
        <v>3.3674851354554085E-3</v>
      </c>
      <c r="O1924" s="79" t="str">
        <f t="shared" si="124"/>
        <v/>
      </c>
      <c r="P1924" s="80" t="str">
        <f t="shared" si="125"/>
        <v/>
      </c>
      <c r="Q1924" s="72"/>
      <c r="R1924" s="68"/>
      <c r="S1924" s="69"/>
      <c r="T1924" s="71"/>
      <c r="U1924" s="36"/>
      <c r="V1924" s="36"/>
      <c r="W1924" s="36"/>
      <c r="X1924" s="36"/>
      <c r="Y1924" s="36"/>
      <c r="Z1924" s="36"/>
    </row>
    <row r="1925" spans="2:26" ht="12" customHeight="1">
      <c r="B1925" s="17">
        <v>34270</v>
      </c>
      <c r="C1925" s="18" t="s">
        <v>27</v>
      </c>
      <c r="D1925" s="27">
        <v>1.6837425677277043E-2</v>
      </c>
      <c r="E1925" s="34"/>
      <c r="F1925" s="19"/>
      <c r="G1925" s="21" t="s">
        <v>26</v>
      </c>
      <c r="H1925" s="20"/>
      <c r="I1925" s="20"/>
      <c r="J1925" s="19"/>
      <c r="K1925" s="19"/>
      <c r="L1925" s="19"/>
      <c r="M1925" s="1"/>
      <c r="N1925" s="78">
        <f t="shared" si="123"/>
        <v>3.3674851354554085E-3</v>
      </c>
      <c r="O1925" s="79" t="str">
        <f t="shared" si="124"/>
        <v/>
      </c>
      <c r="P1925" s="80" t="str">
        <f t="shared" si="125"/>
        <v/>
      </c>
      <c r="Q1925" s="72"/>
      <c r="R1925" s="68"/>
      <c r="S1925" s="69"/>
      <c r="T1925" s="71"/>
      <c r="U1925" s="36"/>
      <c r="V1925" s="36"/>
      <c r="W1925" s="36"/>
      <c r="X1925" s="36"/>
      <c r="Y1925" s="36"/>
      <c r="Z1925" s="36"/>
    </row>
    <row r="1926" spans="2:26" ht="12" customHeight="1">
      <c r="B1926" s="17">
        <v>34271</v>
      </c>
      <c r="C1926" s="18" t="s">
        <v>28</v>
      </c>
      <c r="D1926" s="27"/>
      <c r="E1926" s="34">
        <v>4.7866742053054969E-3</v>
      </c>
      <c r="F1926" s="19"/>
      <c r="G1926" s="21"/>
      <c r="H1926" s="20" t="s">
        <v>12</v>
      </c>
      <c r="I1926" s="20"/>
      <c r="J1926" s="19"/>
      <c r="K1926" s="19"/>
      <c r="L1926" s="19"/>
      <c r="M1926" s="1"/>
      <c r="N1926" s="78" t="str">
        <f t="shared" si="123"/>
        <v/>
      </c>
      <c r="O1926" s="79">
        <f t="shared" si="124"/>
        <v>1.5955580684351656E-4</v>
      </c>
      <c r="P1926" s="80" t="str">
        <f t="shared" si="125"/>
        <v/>
      </c>
      <c r="Q1926" s="72"/>
      <c r="R1926" s="68"/>
      <c r="S1926" s="69"/>
      <c r="T1926" s="71"/>
      <c r="U1926" s="36"/>
      <c r="V1926" s="36"/>
      <c r="W1926" s="36"/>
      <c r="X1926" s="36"/>
      <c r="Y1926" s="36"/>
      <c r="Z1926" s="36"/>
    </row>
    <row r="1927" spans="2:26" ht="12" customHeight="1">
      <c r="B1927" s="17">
        <v>34271</v>
      </c>
      <c r="C1927" s="18" t="s">
        <v>29</v>
      </c>
      <c r="D1927" s="27"/>
      <c r="E1927" s="34">
        <v>4.7866742053054969E-3</v>
      </c>
      <c r="F1927" s="19"/>
      <c r="G1927" s="21"/>
      <c r="H1927" s="32" t="s">
        <v>12</v>
      </c>
      <c r="I1927" s="32"/>
      <c r="J1927" s="19"/>
      <c r="K1927" s="19"/>
      <c r="L1927" s="19"/>
      <c r="M1927" s="1"/>
      <c r="N1927" s="78" t="str">
        <f t="shared" si="123"/>
        <v/>
      </c>
      <c r="O1927" s="79">
        <f t="shared" si="124"/>
        <v>1.5955580684351656E-4</v>
      </c>
      <c r="P1927" s="80" t="str">
        <f t="shared" si="125"/>
        <v/>
      </c>
      <c r="Q1927" s="72"/>
      <c r="R1927" s="68"/>
      <c r="S1927" s="69"/>
      <c r="T1927" s="71"/>
      <c r="U1927" s="36"/>
      <c r="V1927" s="36"/>
      <c r="W1927" s="36"/>
      <c r="X1927" s="36"/>
      <c r="Y1927" s="36"/>
      <c r="Z1927" s="36"/>
    </row>
    <row r="1928" spans="2:26" ht="12" customHeight="1">
      <c r="B1928" s="17">
        <v>34273</v>
      </c>
      <c r="C1928" s="18" t="s">
        <v>24</v>
      </c>
      <c r="D1928" s="27"/>
      <c r="E1928" s="34">
        <v>4.7860700623113513E-3</v>
      </c>
      <c r="F1928" s="19"/>
      <c r="G1928" s="21"/>
      <c r="H1928" s="20" t="s">
        <v>12</v>
      </c>
      <c r="I1928" s="20"/>
      <c r="J1928" s="19"/>
      <c r="K1928" s="19">
        <v>4215.3881844052739</v>
      </c>
      <c r="L1928" s="19"/>
      <c r="M1928" s="1"/>
      <c r="N1928" s="78" t="str">
        <f t="shared" si="123"/>
        <v/>
      </c>
      <c r="O1928" s="79">
        <f t="shared" si="124"/>
        <v>1.595356687437117E-4</v>
      </c>
      <c r="P1928" s="80" t="str">
        <f t="shared" si="125"/>
        <v/>
      </c>
      <c r="Q1928" s="72"/>
      <c r="R1928" s="68"/>
      <c r="S1928" s="69"/>
      <c r="T1928" s="71"/>
      <c r="U1928" s="36"/>
      <c r="V1928" s="36"/>
      <c r="W1928" s="36"/>
      <c r="X1928" s="36"/>
      <c r="Y1928" s="36"/>
      <c r="Z1928" s="36"/>
    </row>
    <row r="1929" spans="2:26" ht="12" customHeight="1">
      <c r="B1929" s="17">
        <v>34273</v>
      </c>
      <c r="C1929" s="18" t="s">
        <v>24</v>
      </c>
      <c r="D1929" s="27"/>
      <c r="E1929" s="34">
        <v>4.7860700623113513E-3</v>
      </c>
      <c r="F1929" s="19"/>
      <c r="G1929" s="18"/>
      <c r="H1929" s="20" t="s">
        <v>12</v>
      </c>
      <c r="I1929" s="20"/>
      <c r="J1929" s="19"/>
      <c r="K1929" s="19"/>
      <c r="L1929" s="19"/>
      <c r="M1929" s="1"/>
      <c r="N1929" s="78" t="str">
        <f t="shared" si="123"/>
        <v/>
      </c>
      <c r="O1929" s="79">
        <f t="shared" si="124"/>
        <v>1.595356687437117E-4</v>
      </c>
      <c r="P1929" s="80" t="str">
        <f t="shared" si="125"/>
        <v/>
      </c>
      <c r="Q1929" s="72"/>
      <c r="R1929" s="68"/>
      <c r="S1929" s="69"/>
      <c r="T1929" s="71"/>
      <c r="U1929" s="36"/>
      <c r="V1929" s="36"/>
      <c r="W1929" s="36"/>
      <c r="X1929" s="36"/>
      <c r="Y1929" s="36"/>
      <c r="Z1929" s="36"/>
    </row>
    <row r="1930" spans="2:26" ht="12" customHeight="1">
      <c r="B1930" s="17">
        <v>34274</v>
      </c>
      <c r="C1930" s="18" t="s">
        <v>24</v>
      </c>
      <c r="D1930" s="27"/>
      <c r="E1930" s="34">
        <v>4.7857680194090119E-3</v>
      </c>
      <c r="F1930" s="19"/>
      <c r="G1930" s="21"/>
      <c r="H1930" s="20" t="s">
        <v>12</v>
      </c>
      <c r="I1930" s="20"/>
      <c r="J1930" s="19"/>
      <c r="K1930" s="19"/>
      <c r="L1930" s="19"/>
      <c r="M1930" s="1"/>
      <c r="N1930" s="78" t="str">
        <f t="shared" si="123"/>
        <v/>
      </c>
      <c r="O1930" s="79">
        <f t="shared" si="124"/>
        <v>1.5952560064696707E-4</v>
      </c>
      <c r="P1930" s="80" t="str">
        <f t="shared" si="125"/>
        <v/>
      </c>
      <c r="Q1930" s="72"/>
      <c r="R1930" s="68"/>
      <c r="S1930" s="69"/>
      <c r="T1930" s="71"/>
      <c r="U1930" s="36"/>
      <c r="V1930" s="36"/>
      <c r="W1930" s="36"/>
      <c r="X1930" s="36"/>
      <c r="Y1930" s="36"/>
      <c r="Z1930" s="36"/>
    </row>
    <row r="1931" spans="2:26" ht="12" customHeight="1">
      <c r="B1931" s="17">
        <v>34274</v>
      </c>
      <c r="C1931" s="18" t="s">
        <v>35</v>
      </c>
      <c r="D1931" s="27"/>
      <c r="E1931" s="34">
        <v>4.7857680194090119E-3</v>
      </c>
      <c r="F1931" s="19"/>
      <c r="G1931" s="21"/>
      <c r="H1931" s="20" t="s">
        <v>12</v>
      </c>
      <c r="I1931" s="20"/>
      <c r="J1931" s="19"/>
      <c r="K1931" s="19">
        <v>4215.122156523289</v>
      </c>
      <c r="L1931" s="19"/>
      <c r="M1931" s="1"/>
      <c r="N1931" s="78" t="str">
        <f t="shared" si="123"/>
        <v/>
      </c>
      <c r="O1931" s="79">
        <f t="shared" si="124"/>
        <v>1.5952560064696707E-4</v>
      </c>
      <c r="P1931" s="80" t="str">
        <f t="shared" si="125"/>
        <v/>
      </c>
      <c r="Q1931" s="72"/>
      <c r="R1931" s="68"/>
      <c r="S1931" s="69"/>
      <c r="T1931" s="71"/>
      <c r="U1931" s="36"/>
      <c r="V1931" s="36"/>
      <c r="W1931" s="36"/>
      <c r="X1931" s="36"/>
      <c r="Y1931" s="36"/>
      <c r="Z1931" s="36"/>
    </row>
    <row r="1932" spans="2:26" ht="12" customHeight="1">
      <c r="B1932" s="17">
        <v>34278</v>
      </c>
      <c r="C1932" s="18" t="s">
        <v>30</v>
      </c>
      <c r="D1932" s="27"/>
      <c r="E1932" s="34"/>
      <c r="F1932" s="19">
        <v>630</v>
      </c>
      <c r="G1932" s="21"/>
      <c r="H1932" s="20"/>
      <c r="I1932" s="20" t="s">
        <v>20</v>
      </c>
      <c r="J1932" s="19"/>
      <c r="K1932" s="19"/>
      <c r="L1932" s="19"/>
      <c r="M1932" s="1"/>
      <c r="N1932" s="78" t="str">
        <f t="shared" si="123"/>
        <v/>
      </c>
      <c r="O1932" s="79" t="str">
        <f t="shared" si="124"/>
        <v/>
      </c>
      <c r="P1932" s="80">
        <f t="shared" si="125"/>
        <v>21</v>
      </c>
      <c r="Q1932" s="72"/>
      <c r="R1932" s="68"/>
      <c r="S1932" s="69"/>
      <c r="T1932" s="71"/>
      <c r="U1932" s="36"/>
      <c r="V1932" s="36"/>
      <c r="W1932" s="36"/>
      <c r="X1932" s="36"/>
      <c r="Y1932" s="36"/>
      <c r="Z1932" s="36"/>
    </row>
    <row r="1933" spans="2:26" ht="12" customHeight="1">
      <c r="B1933" s="17">
        <v>34287</v>
      </c>
      <c r="C1933" s="18" t="s">
        <v>38</v>
      </c>
      <c r="D1933" s="27">
        <v>1.6819370783089191E-2</v>
      </c>
      <c r="E1933" s="34"/>
      <c r="F1933" s="19"/>
      <c r="G1933" s="21" t="s">
        <v>26</v>
      </c>
      <c r="H1933" s="20"/>
      <c r="I1933" s="20"/>
      <c r="J1933" s="19">
        <v>17.95581475491954</v>
      </c>
      <c r="K1933" s="19"/>
      <c r="L1933" s="19"/>
      <c r="M1933" s="1"/>
      <c r="N1933" s="78">
        <f t="shared" si="123"/>
        <v>3.3638741566178383E-3</v>
      </c>
      <c r="O1933" s="79" t="str">
        <f t="shared" si="124"/>
        <v/>
      </c>
      <c r="P1933" s="80" t="str">
        <f t="shared" si="125"/>
        <v/>
      </c>
      <c r="Q1933" s="72"/>
      <c r="R1933" s="68"/>
      <c r="S1933" s="69"/>
      <c r="T1933" s="71"/>
      <c r="U1933" s="36"/>
      <c r="V1933" s="36"/>
      <c r="W1933" s="36"/>
      <c r="X1933" s="36"/>
      <c r="Y1933" s="36"/>
      <c r="Z1933" s="36"/>
    </row>
    <row r="1934" spans="2:26" ht="12" customHeight="1">
      <c r="B1934" s="17">
        <v>34302</v>
      </c>
      <c r="C1934" s="18" t="s">
        <v>25</v>
      </c>
      <c r="D1934" s="27">
        <v>1.6803456072612504E-2</v>
      </c>
      <c r="E1934" s="34"/>
      <c r="F1934" s="19"/>
      <c r="G1934" s="21" t="s">
        <v>26</v>
      </c>
      <c r="H1934" s="20"/>
      <c r="I1934" s="20"/>
      <c r="J1934" s="19"/>
      <c r="K1934" s="19"/>
      <c r="L1934" s="19"/>
      <c r="M1934" s="1"/>
      <c r="N1934" s="78">
        <f t="shared" si="123"/>
        <v>3.3606912145225012E-3</v>
      </c>
      <c r="O1934" s="79" t="str">
        <f t="shared" si="124"/>
        <v/>
      </c>
      <c r="P1934" s="80" t="str">
        <f t="shared" si="125"/>
        <v/>
      </c>
      <c r="Q1934" s="72"/>
      <c r="R1934" s="68"/>
      <c r="S1934" s="69"/>
      <c r="T1934" s="71"/>
      <c r="U1934" s="36"/>
      <c r="V1934" s="36"/>
      <c r="W1934" s="36"/>
      <c r="X1934" s="36"/>
      <c r="Y1934" s="36"/>
      <c r="Z1934" s="36"/>
    </row>
    <row r="1935" spans="2:26" ht="12" customHeight="1">
      <c r="B1935" s="17">
        <v>34302</v>
      </c>
      <c r="C1935" s="18" t="s">
        <v>27</v>
      </c>
      <c r="D1935" s="27">
        <v>1.6803456072612504E-2</v>
      </c>
      <c r="E1935" s="34"/>
      <c r="F1935" s="19"/>
      <c r="G1935" s="21" t="s">
        <v>26</v>
      </c>
      <c r="H1935" s="20"/>
      <c r="I1935" s="20"/>
      <c r="J1935" s="19"/>
      <c r="K1935" s="19"/>
      <c r="L1935" s="19"/>
      <c r="M1935" s="1"/>
      <c r="N1935" s="78">
        <f t="shared" si="123"/>
        <v>3.3606912145225012E-3</v>
      </c>
      <c r="O1935" s="79" t="str">
        <f t="shared" si="124"/>
        <v/>
      </c>
      <c r="P1935" s="80" t="str">
        <f t="shared" si="125"/>
        <v/>
      </c>
      <c r="Q1935" s="72"/>
      <c r="R1935" s="68"/>
      <c r="S1935" s="69"/>
      <c r="T1935" s="71"/>
      <c r="U1935" s="36"/>
      <c r="V1935" s="36"/>
      <c r="W1935" s="36"/>
      <c r="X1935" s="36"/>
      <c r="Y1935" s="36"/>
      <c r="Z1935" s="36"/>
    </row>
    <row r="1936" spans="2:26" ht="12" customHeight="1">
      <c r="B1936" s="17">
        <v>34303</v>
      </c>
      <c r="C1936" s="18" t="s">
        <v>28</v>
      </c>
      <c r="D1936" s="27"/>
      <c r="E1936" s="34">
        <v>4.7770170621335671E-3</v>
      </c>
      <c r="F1936" s="19"/>
      <c r="G1936" s="18"/>
      <c r="H1936" s="20" t="s">
        <v>12</v>
      </c>
      <c r="I1936" s="20"/>
      <c r="J1936" s="19"/>
      <c r="K1936" s="19"/>
      <c r="L1936" s="19"/>
      <c r="M1936" s="1"/>
      <c r="N1936" s="78" t="str">
        <f t="shared" si="123"/>
        <v/>
      </c>
      <c r="O1936" s="79">
        <f t="shared" si="124"/>
        <v>1.5923390207111889E-4</v>
      </c>
      <c r="P1936" s="80" t="str">
        <f t="shared" si="125"/>
        <v/>
      </c>
      <c r="Q1936" s="72"/>
      <c r="R1936" s="68"/>
      <c r="S1936" s="69"/>
      <c r="T1936" s="71"/>
      <c r="U1936" s="36"/>
      <c r="V1936" s="36"/>
      <c r="W1936" s="36"/>
      <c r="X1936" s="36"/>
      <c r="Y1936" s="36"/>
      <c r="Z1936" s="36"/>
    </row>
    <row r="1937" spans="2:26" ht="12" customHeight="1">
      <c r="B1937" s="17">
        <v>34303</v>
      </c>
      <c r="C1937" s="18" t="s">
        <v>29</v>
      </c>
      <c r="D1937" s="27"/>
      <c r="E1937" s="34">
        <v>4.7770170621335671E-3</v>
      </c>
      <c r="F1937" s="19"/>
      <c r="G1937" s="21"/>
      <c r="H1937" s="20" t="s">
        <v>12</v>
      </c>
      <c r="I1937" s="20"/>
      <c r="J1937" s="19"/>
      <c r="K1937" s="19"/>
      <c r="L1937" s="19"/>
      <c r="M1937" s="1"/>
      <c r="N1937" s="78" t="str">
        <f t="shared" si="123"/>
        <v/>
      </c>
      <c r="O1937" s="79">
        <f t="shared" si="124"/>
        <v>1.5923390207111889E-4</v>
      </c>
      <c r="P1937" s="80" t="str">
        <f t="shared" si="125"/>
        <v/>
      </c>
      <c r="Q1937" s="72"/>
      <c r="R1937" s="68"/>
      <c r="S1937" s="69"/>
      <c r="T1937" s="71"/>
      <c r="U1937" s="36"/>
      <c r="V1937" s="36"/>
      <c r="W1937" s="36"/>
      <c r="X1937" s="36"/>
      <c r="Y1937" s="36"/>
      <c r="Z1937" s="36"/>
    </row>
    <row r="1938" spans="2:26" ht="12" customHeight="1">
      <c r="B1938" s="17">
        <v>34303</v>
      </c>
      <c r="C1938" s="18" t="s">
        <v>25</v>
      </c>
      <c r="D1938" s="27">
        <v>1.6802395627492507E-2</v>
      </c>
      <c r="E1938" s="34"/>
      <c r="F1938" s="19"/>
      <c r="G1938" s="21" t="s">
        <v>26</v>
      </c>
      <c r="H1938" s="20"/>
      <c r="I1938" s="20"/>
      <c r="J1938" s="19">
        <v>17.93769262935011</v>
      </c>
      <c r="K1938" s="19"/>
      <c r="L1938" s="19"/>
      <c r="M1938" s="1"/>
      <c r="N1938" s="78">
        <f t="shared" si="123"/>
        <v>3.3604791254985013E-3</v>
      </c>
      <c r="O1938" s="79" t="str">
        <f t="shared" si="124"/>
        <v/>
      </c>
      <c r="P1938" s="80" t="str">
        <f t="shared" si="125"/>
        <v/>
      </c>
      <c r="Q1938" s="72"/>
      <c r="R1938" s="68"/>
      <c r="S1938" s="69"/>
      <c r="T1938" s="71"/>
      <c r="U1938" s="36"/>
      <c r="V1938" s="36"/>
      <c r="W1938" s="36"/>
      <c r="X1938" s="36"/>
      <c r="Y1938" s="36"/>
      <c r="Z1938" s="36"/>
    </row>
    <row r="1939" spans="2:26" ht="12" customHeight="1">
      <c r="B1939" s="17">
        <v>34303</v>
      </c>
      <c r="C1939" s="18" t="s">
        <v>27</v>
      </c>
      <c r="D1939" s="27">
        <v>1.6802395627492507E-2</v>
      </c>
      <c r="E1939" s="34"/>
      <c r="F1939" s="19"/>
      <c r="G1939" s="21" t="s">
        <v>26</v>
      </c>
      <c r="H1939" s="20"/>
      <c r="I1939" s="20"/>
      <c r="J1939" s="19"/>
      <c r="K1939" s="19"/>
      <c r="L1939" s="19"/>
      <c r="M1939" s="1"/>
      <c r="N1939" s="78">
        <f t="shared" si="123"/>
        <v>3.3604791254985013E-3</v>
      </c>
      <c r="O1939" s="79" t="str">
        <f t="shared" si="124"/>
        <v/>
      </c>
      <c r="P1939" s="80" t="str">
        <f t="shared" si="125"/>
        <v/>
      </c>
      <c r="Q1939" s="72"/>
      <c r="R1939" s="68"/>
      <c r="S1939" s="69"/>
      <c r="T1939" s="71"/>
      <c r="U1939" s="36"/>
      <c r="V1939" s="36"/>
      <c r="W1939" s="36"/>
      <c r="X1939" s="36"/>
      <c r="Y1939" s="36"/>
      <c r="Z1939" s="36"/>
    </row>
    <row r="1940" spans="2:26" ht="12" customHeight="1">
      <c r="B1940" s="17">
        <v>34304</v>
      </c>
      <c r="C1940" s="18" t="s">
        <v>24</v>
      </c>
      <c r="D1940" s="27"/>
      <c r="E1940" s="34">
        <v>4.7767155905547578E-3</v>
      </c>
      <c r="F1940" s="19"/>
      <c r="G1940" s="21"/>
      <c r="H1940" s="20" t="s">
        <v>12</v>
      </c>
      <c r="I1940" s="20"/>
      <c r="J1940" s="19"/>
      <c r="K1940" s="19">
        <v>4207.1491220428952</v>
      </c>
      <c r="L1940" s="19"/>
      <c r="M1940" s="1"/>
      <c r="N1940" s="78" t="str">
        <f t="shared" si="123"/>
        <v/>
      </c>
      <c r="O1940" s="79">
        <f t="shared" si="124"/>
        <v>1.5922385301849192E-4</v>
      </c>
      <c r="P1940" s="80" t="str">
        <f t="shared" si="125"/>
        <v/>
      </c>
      <c r="Q1940" s="72"/>
      <c r="R1940" s="68"/>
      <c r="S1940" s="69"/>
      <c r="T1940" s="71"/>
      <c r="U1940" s="36"/>
      <c r="V1940" s="36"/>
      <c r="W1940" s="36"/>
      <c r="X1940" s="36"/>
      <c r="Y1940" s="36"/>
      <c r="Z1940" s="36"/>
    </row>
    <row r="1941" spans="2:26" ht="12" customHeight="1">
      <c r="B1941" s="17">
        <v>34304</v>
      </c>
      <c r="C1941" s="18" t="s">
        <v>24</v>
      </c>
      <c r="D1941" s="27"/>
      <c r="E1941" s="34">
        <v>4.7767155905547578E-3</v>
      </c>
      <c r="F1941" s="19"/>
      <c r="G1941" s="18"/>
      <c r="H1941" s="20" t="s">
        <v>12</v>
      </c>
      <c r="I1941" s="20"/>
      <c r="J1941" s="19"/>
      <c r="K1941" s="19"/>
      <c r="L1941" s="19"/>
      <c r="M1941" s="1"/>
      <c r="N1941" s="78" t="str">
        <f t="shared" si="123"/>
        <v/>
      </c>
      <c r="O1941" s="79">
        <f t="shared" si="124"/>
        <v>1.5922385301849192E-4</v>
      </c>
      <c r="P1941" s="80" t="str">
        <f t="shared" si="125"/>
        <v/>
      </c>
      <c r="Q1941" s="72"/>
      <c r="R1941" s="68"/>
      <c r="S1941" s="69"/>
      <c r="T1941" s="71"/>
      <c r="U1941" s="36"/>
      <c r="V1941" s="36"/>
      <c r="W1941" s="36"/>
      <c r="X1941" s="36"/>
      <c r="Y1941" s="36"/>
      <c r="Z1941" s="36"/>
    </row>
    <row r="1942" spans="2:26" ht="12" customHeight="1">
      <c r="B1942" s="17">
        <v>34305</v>
      </c>
      <c r="C1942" s="18" t="s">
        <v>24</v>
      </c>
      <c r="D1942" s="27"/>
      <c r="E1942" s="34">
        <v>4.7764141380014433E-3</v>
      </c>
      <c r="F1942" s="19"/>
      <c r="G1942" s="21"/>
      <c r="H1942" s="20" t="s">
        <v>12</v>
      </c>
      <c r="I1942" s="20"/>
      <c r="J1942" s="19"/>
      <c r="K1942" s="19"/>
      <c r="L1942" s="19"/>
      <c r="M1942" s="1"/>
      <c r="N1942" s="78" t="str">
        <f t="shared" si="123"/>
        <v/>
      </c>
      <c r="O1942" s="79">
        <f t="shared" si="124"/>
        <v>1.5921380460004811E-4</v>
      </c>
      <c r="P1942" s="80" t="str">
        <f t="shared" si="125"/>
        <v/>
      </c>
      <c r="Q1942" s="72"/>
      <c r="R1942" s="68"/>
      <c r="S1942" s="69"/>
      <c r="T1942" s="71"/>
      <c r="U1942" s="36"/>
      <c r="V1942" s="36"/>
      <c r="W1942" s="36"/>
      <c r="X1942" s="36"/>
      <c r="Y1942" s="36"/>
      <c r="Z1942" s="36"/>
    </row>
    <row r="1943" spans="2:26" ht="12" customHeight="1">
      <c r="B1943" s="17">
        <v>34305</v>
      </c>
      <c r="C1943" s="18" t="s">
        <v>35</v>
      </c>
      <c r="D1943" s="27"/>
      <c r="E1943" s="34">
        <v>4.7764141380014433E-3</v>
      </c>
      <c r="F1943" s="19"/>
      <c r="G1943" s="21"/>
      <c r="H1943" s="20" t="s">
        <v>12</v>
      </c>
      <c r="I1943" s="20"/>
      <c r="J1943" s="19"/>
      <c r="K1943" s="19">
        <v>4206.8836141178426</v>
      </c>
      <c r="L1943" s="19"/>
      <c r="M1943" s="1"/>
      <c r="N1943" s="78" t="str">
        <f t="shared" si="123"/>
        <v/>
      </c>
      <c r="O1943" s="79">
        <f t="shared" si="124"/>
        <v>1.5921380460004811E-4</v>
      </c>
      <c r="P1943" s="80" t="str">
        <f t="shared" si="125"/>
        <v/>
      </c>
      <c r="Q1943" s="72"/>
      <c r="R1943" s="68"/>
      <c r="S1943" s="69"/>
      <c r="T1943" s="71"/>
      <c r="U1943" s="36"/>
      <c r="V1943" s="36"/>
      <c r="W1943" s="36"/>
      <c r="X1943" s="36"/>
      <c r="Y1943" s="36"/>
      <c r="Z1943" s="36"/>
    </row>
    <row r="1944" spans="2:26" ht="12" customHeight="1">
      <c r="B1944" s="17">
        <v>34312</v>
      </c>
      <c r="C1944" s="18" t="s">
        <v>34</v>
      </c>
      <c r="D1944" s="27"/>
      <c r="E1944" s="34"/>
      <c r="F1944" s="19">
        <v>260</v>
      </c>
      <c r="G1944" s="21"/>
      <c r="H1944" s="20"/>
      <c r="I1944" s="20" t="s">
        <v>20</v>
      </c>
      <c r="J1944" s="19"/>
      <c r="K1944" s="19"/>
      <c r="L1944" s="19">
        <v>43770.443065038569</v>
      </c>
      <c r="M1944" s="1"/>
      <c r="N1944" s="78" t="str">
        <f t="shared" si="123"/>
        <v/>
      </c>
      <c r="O1944" s="79" t="str">
        <f t="shared" si="124"/>
        <v/>
      </c>
      <c r="P1944" s="80">
        <f t="shared" si="125"/>
        <v>8.6666666666666661</v>
      </c>
      <c r="Q1944" s="72"/>
      <c r="R1944" s="68"/>
      <c r="S1944" s="69"/>
      <c r="T1944" s="71"/>
      <c r="U1944" s="36"/>
      <c r="V1944" s="36"/>
      <c r="W1944" s="36"/>
      <c r="X1944" s="36"/>
      <c r="Y1944" s="36"/>
      <c r="Z1944" s="36"/>
    </row>
    <row r="1945" spans="2:26" ht="12" customHeight="1">
      <c r="B1945" s="17">
        <v>34313</v>
      </c>
      <c r="C1945" s="18" t="s">
        <v>33</v>
      </c>
      <c r="D1945" s="27"/>
      <c r="E1945" s="34"/>
      <c r="F1945" s="19">
        <v>460</v>
      </c>
      <c r="G1945" s="21"/>
      <c r="H1945" s="20"/>
      <c r="I1945" s="20" t="s">
        <v>20</v>
      </c>
      <c r="J1945" s="19"/>
      <c r="K1945" s="19"/>
      <c r="L1945" s="19"/>
      <c r="M1945" s="1"/>
      <c r="N1945" s="78" t="str">
        <f t="shared" si="123"/>
        <v/>
      </c>
      <c r="O1945" s="79" t="str">
        <f t="shared" si="124"/>
        <v/>
      </c>
      <c r="P1945" s="80">
        <f t="shared" si="125"/>
        <v>15.333333333333334</v>
      </c>
      <c r="Q1945" s="72"/>
      <c r="R1945" s="68"/>
      <c r="S1945" s="69"/>
      <c r="T1945" s="71"/>
      <c r="U1945" s="36"/>
      <c r="V1945" s="36"/>
      <c r="W1945" s="36"/>
      <c r="X1945" s="36"/>
      <c r="Y1945" s="36"/>
      <c r="Z1945" s="36"/>
    </row>
    <row r="1946" spans="2:26" ht="12" customHeight="1">
      <c r="B1946" s="17">
        <v>34313</v>
      </c>
      <c r="C1946" s="18" t="s">
        <v>32</v>
      </c>
      <c r="D1946" s="27"/>
      <c r="E1946" s="34"/>
      <c r="F1946" s="19">
        <v>600</v>
      </c>
      <c r="G1946" s="21"/>
      <c r="H1946" s="20"/>
      <c r="I1946" s="20" t="s">
        <v>20</v>
      </c>
      <c r="J1946" s="19"/>
      <c r="K1946" s="19"/>
      <c r="L1946" s="19"/>
      <c r="M1946" s="1"/>
      <c r="N1946" s="78" t="str">
        <f t="shared" si="123"/>
        <v/>
      </c>
      <c r="O1946" s="79" t="str">
        <f t="shared" si="124"/>
        <v/>
      </c>
      <c r="P1946" s="80">
        <f t="shared" si="125"/>
        <v>20</v>
      </c>
      <c r="Q1946" s="72"/>
      <c r="R1946" s="68"/>
      <c r="S1946" s="69"/>
      <c r="T1946" s="71"/>
      <c r="U1946" s="36"/>
      <c r="V1946" s="36"/>
      <c r="W1946" s="36"/>
      <c r="X1946" s="36"/>
      <c r="Y1946" s="36"/>
      <c r="Z1946" s="36"/>
    </row>
    <row r="1947" spans="2:26" ht="12" customHeight="1">
      <c r="B1947" s="17">
        <v>34318</v>
      </c>
      <c r="C1947" s="18" t="s">
        <v>38</v>
      </c>
      <c r="D1947" s="27">
        <v>1.678649697913194E-2</v>
      </c>
      <c r="E1947" s="34"/>
      <c r="F1947" s="19"/>
      <c r="G1947" s="21" t="s">
        <v>26</v>
      </c>
      <c r="H1947" s="20"/>
      <c r="I1947" s="20"/>
      <c r="J1947" s="19"/>
      <c r="K1947" s="19"/>
      <c r="L1947" s="19"/>
      <c r="M1947" s="1"/>
      <c r="N1947" s="78">
        <f t="shared" si="123"/>
        <v>3.3572993958263884E-3</v>
      </c>
      <c r="O1947" s="79" t="str">
        <f t="shared" si="124"/>
        <v/>
      </c>
      <c r="P1947" s="80" t="str">
        <f t="shared" si="125"/>
        <v/>
      </c>
      <c r="Q1947" s="72"/>
      <c r="R1947" s="68"/>
      <c r="S1947" s="69"/>
      <c r="T1947" s="71"/>
      <c r="U1947" s="36"/>
      <c r="V1947" s="36"/>
      <c r="W1947" s="36"/>
      <c r="X1947" s="36"/>
      <c r="Y1947" s="36"/>
      <c r="Z1947" s="36"/>
    </row>
    <row r="1948" spans="2:26" ht="12" customHeight="1">
      <c r="B1948" s="17">
        <v>34330</v>
      </c>
      <c r="C1948" s="18" t="s">
        <v>25</v>
      </c>
      <c r="D1948" s="27">
        <v>1.6773788892454691E-2</v>
      </c>
      <c r="E1948" s="34"/>
      <c r="F1948" s="19"/>
      <c r="G1948" s="21" t="s">
        <v>26</v>
      </c>
      <c r="H1948" s="20"/>
      <c r="I1948" s="20"/>
      <c r="J1948" s="19">
        <v>17.907153006809736</v>
      </c>
      <c r="K1948" s="19"/>
      <c r="L1948" s="19"/>
      <c r="M1948" s="1"/>
      <c r="N1948" s="78">
        <f t="shared" si="123"/>
        <v>3.3547577784909383E-3</v>
      </c>
      <c r="O1948" s="79" t="str">
        <f t="shared" si="124"/>
        <v/>
      </c>
      <c r="P1948" s="80" t="str">
        <f t="shared" si="125"/>
        <v/>
      </c>
      <c r="Q1948" s="72"/>
      <c r="R1948" s="68"/>
      <c r="S1948" s="69"/>
      <c r="T1948" s="71"/>
      <c r="U1948" s="36"/>
      <c r="V1948" s="36"/>
      <c r="W1948" s="36"/>
      <c r="X1948" s="36"/>
      <c r="Y1948" s="36"/>
      <c r="Z1948" s="36"/>
    </row>
    <row r="1949" spans="2:26" ht="12" customHeight="1">
      <c r="B1949" s="17">
        <v>34330</v>
      </c>
      <c r="C1949" s="18" t="s">
        <v>25</v>
      </c>
      <c r="D1949" s="27">
        <v>1.6773788892454691E-2</v>
      </c>
      <c r="E1949" s="34"/>
      <c r="F1949" s="19"/>
      <c r="G1949" s="21" t="s">
        <v>26</v>
      </c>
      <c r="H1949" s="20"/>
      <c r="I1949" s="20"/>
      <c r="J1949" s="19"/>
      <c r="K1949" s="19"/>
      <c r="L1949" s="19"/>
      <c r="M1949" s="1"/>
      <c r="N1949" s="78">
        <f t="shared" si="123"/>
        <v>3.3547577784909383E-3</v>
      </c>
      <c r="O1949" s="79" t="str">
        <f t="shared" si="124"/>
        <v/>
      </c>
      <c r="P1949" s="80" t="str">
        <f t="shared" si="125"/>
        <v/>
      </c>
      <c r="Q1949" s="72"/>
      <c r="R1949" s="68"/>
      <c r="S1949" s="69"/>
      <c r="T1949" s="71"/>
      <c r="U1949" s="36"/>
      <c r="V1949" s="36"/>
      <c r="W1949" s="36"/>
      <c r="X1949" s="36"/>
      <c r="Y1949" s="36"/>
      <c r="Z1949" s="36"/>
    </row>
    <row r="1950" spans="2:26" ht="12" customHeight="1">
      <c r="B1950" s="17">
        <v>34330</v>
      </c>
      <c r="C1950" s="18" t="s">
        <v>27</v>
      </c>
      <c r="D1950" s="27">
        <v>1.6773788892454691E-2</v>
      </c>
      <c r="E1950" s="34"/>
      <c r="F1950" s="19"/>
      <c r="G1950" s="21" t="s">
        <v>26</v>
      </c>
      <c r="H1950" s="20"/>
      <c r="I1950" s="20"/>
      <c r="J1950" s="19"/>
      <c r="K1950" s="19"/>
      <c r="L1950" s="19"/>
      <c r="M1950" s="1"/>
      <c r="N1950" s="78">
        <f t="shared" si="123"/>
        <v>3.3547577784909383E-3</v>
      </c>
      <c r="O1950" s="79" t="str">
        <f t="shared" si="124"/>
        <v/>
      </c>
      <c r="P1950" s="80" t="str">
        <f t="shared" si="125"/>
        <v/>
      </c>
      <c r="Q1950" s="72"/>
      <c r="R1950" s="68"/>
      <c r="S1950" s="69"/>
      <c r="T1950" s="71"/>
      <c r="U1950" s="36"/>
      <c r="V1950" s="36"/>
      <c r="W1950" s="36"/>
      <c r="X1950" s="36"/>
      <c r="Y1950" s="36"/>
      <c r="Z1950" s="36"/>
    </row>
    <row r="1951" spans="2:26" ht="12" customHeight="1">
      <c r="B1951" s="17">
        <v>34330</v>
      </c>
      <c r="C1951" s="18" t="s">
        <v>27</v>
      </c>
      <c r="D1951" s="27">
        <v>1.6773788892454691E-2</v>
      </c>
      <c r="E1951" s="34"/>
      <c r="F1951" s="19"/>
      <c r="G1951" s="21" t="s">
        <v>26</v>
      </c>
      <c r="H1951" s="20"/>
      <c r="I1951" s="20"/>
      <c r="J1951" s="19">
        <v>17.907153006809736</v>
      </c>
      <c r="K1951" s="19"/>
      <c r="L1951" s="19"/>
      <c r="M1951" s="1"/>
      <c r="N1951" s="78">
        <f t="shared" si="123"/>
        <v>3.3547577784909383E-3</v>
      </c>
      <c r="O1951" s="79" t="str">
        <f t="shared" si="124"/>
        <v/>
      </c>
      <c r="P1951" s="80" t="str">
        <f t="shared" si="125"/>
        <v/>
      </c>
      <c r="Q1951" s="72"/>
      <c r="R1951" s="68"/>
      <c r="S1951" s="69"/>
      <c r="T1951" s="71"/>
      <c r="U1951" s="36"/>
      <c r="V1951" s="36"/>
      <c r="W1951" s="36"/>
      <c r="X1951" s="36"/>
      <c r="Y1951" s="36"/>
      <c r="Z1951" s="36"/>
    </row>
    <row r="1952" spans="2:26" ht="12" customHeight="1">
      <c r="B1952" s="17">
        <v>34330</v>
      </c>
      <c r="C1952" s="18" t="s">
        <v>27</v>
      </c>
      <c r="D1952" s="27">
        <v>1.6773788892454691E-2</v>
      </c>
      <c r="E1952" s="34"/>
      <c r="F1952" s="19"/>
      <c r="G1952" s="21" t="s">
        <v>26</v>
      </c>
      <c r="H1952" s="20"/>
      <c r="I1952" s="20"/>
      <c r="J1952" s="19"/>
      <c r="K1952" s="19"/>
      <c r="L1952" s="19"/>
      <c r="M1952" s="1"/>
      <c r="N1952" s="78">
        <f t="shared" si="123"/>
        <v>3.3547577784909383E-3</v>
      </c>
      <c r="O1952" s="79" t="str">
        <f t="shared" si="124"/>
        <v/>
      </c>
      <c r="P1952" s="80" t="str">
        <f t="shared" si="125"/>
        <v/>
      </c>
      <c r="Q1952" s="72"/>
      <c r="R1952" s="68"/>
      <c r="S1952" s="69"/>
      <c r="T1952" s="71"/>
      <c r="U1952" s="36"/>
      <c r="V1952" s="36"/>
      <c r="W1952" s="36"/>
      <c r="X1952" s="36"/>
      <c r="Y1952" s="36"/>
      <c r="Z1952" s="36"/>
    </row>
    <row r="1953" spans="2:26" ht="12" customHeight="1">
      <c r="B1953" s="17">
        <v>34330</v>
      </c>
      <c r="C1953" s="18" t="s">
        <v>27</v>
      </c>
      <c r="D1953" s="27">
        <v>1.6773788892454691E-2</v>
      </c>
      <c r="E1953" s="34"/>
      <c r="F1953" s="19"/>
      <c r="G1953" s="21" t="s">
        <v>26</v>
      </c>
      <c r="H1953" s="20"/>
      <c r="I1953" s="20"/>
      <c r="J1953" s="19"/>
      <c r="K1953" s="19"/>
      <c r="L1953" s="19"/>
      <c r="M1953" s="1"/>
      <c r="N1953" s="78">
        <f t="shared" si="123"/>
        <v>3.3547577784909383E-3</v>
      </c>
      <c r="O1953" s="79" t="str">
        <f t="shared" si="124"/>
        <v/>
      </c>
      <c r="P1953" s="80" t="str">
        <f t="shared" si="125"/>
        <v/>
      </c>
      <c r="Q1953" s="72"/>
      <c r="R1953" s="68"/>
      <c r="S1953" s="69"/>
      <c r="T1953" s="71"/>
      <c r="U1953" s="36"/>
      <c r="V1953" s="36"/>
      <c r="W1953" s="36"/>
      <c r="X1953" s="36"/>
      <c r="Y1953" s="36"/>
      <c r="Z1953" s="36"/>
    </row>
    <row r="1954" spans="2:26" ht="12" customHeight="1">
      <c r="B1954" s="17">
        <v>34331</v>
      </c>
      <c r="C1954" s="18" t="s">
        <v>28</v>
      </c>
      <c r="D1954" s="27"/>
      <c r="E1954" s="34">
        <v>4.768583045632031E-3</v>
      </c>
      <c r="F1954" s="19"/>
      <c r="G1954" s="21"/>
      <c r="H1954" s="20" t="s">
        <v>12</v>
      </c>
      <c r="I1954" s="20"/>
      <c r="J1954" s="19"/>
      <c r="K1954" s="19"/>
      <c r="L1954" s="19"/>
      <c r="M1954" s="1"/>
      <c r="N1954" s="78" t="str">
        <f t="shared" si="123"/>
        <v/>
      </c>
      <c r="O1954" s="79">
        <f t="shared" si="124"/>
        <v>1.5895276818773436E-4</v>
      </c>
      <c r="P1954" s="80" t="str">
        <f t="shared" si="125"/>
        <v/>
      </c>
      <c r="Q1954" s="72"/>
      <c r="R1954" s="68"/>
      <c r="S1954" s="69"/>
      <c r="T1954" s="71"/>
      <c r="U1954" s="36"/>
      <c r="V1954" s="36"/>
      <c r="W1954" s="36"/>
      <c r="X1954" s="36"/>
      <c r="Y1954" s="36"/>
      <c r="Z1954" s="36"/>
    </row>
    <row r="1955" spans="2:26" ht="12" customHeight="1">
      <c r="B1955" s="17">
        <v>34331</v>
      </c>
      <c r="C1955" s="18" t="s">
        <v>29</v>
      </c>
      <c r="D1955" s="27"/>
      <c r="E1955" s="34">
        <v>4.768583045632031E-3</v>
      </c>
      <c r="F1955" s="19"/>
      <c r="G1955" s="21"/>
      <c r="H1955" s="20" t="s">
        <v>12</v>
      </c>
      <c r="I1955" s="20"/>
      <c r="J1955" s="19"/>
      <c r="K1955" s="19"/>
      <c r="L1955" s="19"/>
      <c r="M1955" s="1"/>
      <c r="N1955" s="78" t="str">
        <f t="shared" si="123"/>
        <v/>
      </c>
      <c r="O1955" s="79">
        <f t="shared" si="124"/>
        <v>1.5895276818773436E-4</v>
      </c>
      <c r="P1955" s="80" t="str">
        <f t="shared" si="125"/>
        <v/>
      </c>
      <c r="Q1955" s="72"/>
      <c r="R1955" s="68"/>
      <c r="S1955" s="69"/>
      <c r="T1955" s="71"/>
      <c r="U1955" s="36"/>
      <c r="V1955" s="36"/>
      <c r="W1955" s="36"/>
      <c r="X1955" s="36"/>
      <c r="Y1955" s="36"/>
      <c r="Z1955" s="36"/>
    </row>
    <row r="1956" spans="2:26" ht="12" customHeight="1">
      <c r="B1956" s="17">
        <v>34335</v>
      </c>
      <c r="C1956" s="18" t="s">
        <v>24</v>
      </c>
      <c r="D1956" s="27"/>
      <c r="E1956" s="34">
        <v>4.767379402304402E-3</v>
      </c>
      <c r="F1956" s="19"/>
      <c r="G1956" s="21"/>
      <c r="H1956" s="20" t="s">
        <v>12</v>
      </c>
      <c r="I1956" s="20"/>
      <c r="J1956" s="19"/>
      <c r="K1956" s="19">
        <v>4198.9261630962965</v>
      </c>
      <c r="L1956" s="19"/>
      <c r="M1956" s="1"/>
      <c r="N1956" s="78" t="str">
        <f t="shared" si="123"/>
        <v/>
      </c>
      <c r="O1956" s="79">
        <f t="shared" si="124"/>
        <v>1.5891264674348007E-4</v>
      </c>
      <c r="P1956" s="80" t="str">
        <f t="shared" si="125"/>
        <v/>
      </c>
      <c r="Q1956" s="72"/>
      <c r="R1956" s="68"/>
      <c r="S1956" s="69"/>
      <c r="T1956" s="71"/>
      <c r="U1956" s="36"/>
      <c r="V1956" s="36"/>
      <c r="W1956" s="36"/>
      <c r="X1956" s="36"/>
      <c r="Y1956" s="36"/>
      <c r="Z1956" s="36"/>
    </row>
    <row r="1957" spans="2:26" ht="12" customHeight="1">
      <c r="B1957" s="17">
        <v>34335</v>
      </c>
      <c r="C1957" s="18" t="s">
        <v>24</v>
      </c>
      <c r="D1957" s="27"/>
      <c r="E1957" s="34">
        <v>4.767379402304402E-3</v>
      </c>
      <c r="F1957" s="19"/>
      <c r="G1957" s="21"/>
      <c r="H1957" s="20" t="s">
        <v>12</v>
      </c>
      <c r="I1957" s="20"/>
      <c r="J1957" s="19"/>
      <c r="K1957" s="19"/>
      <c r="L1957" s="19"/>
      <c r="M1957" s="1"/>
      <c r="N1957" s="78" t="str">
        <f t="shared" si="123"/>
        <v/>
      </c>
      <c r="O1957" s="79">
        <f t="shared" si="124"/>
        <v>1.5891264674348007E-4</v>
      </c>
      <c r="P1957" s="80" t="str">
        <f t="shared" si="125"/>
        <v/>
      </c>
      <c r="Q1957" s="72"/>
      <c r="R1957" s="68"/>
      <c r="S1957" s="69"/>
      <c r="T1957" s="71"/>
      <c r="U1957" s="36"/>
      <c r="V1957" s="36"/>
      <c r="W1957" s="36"/>
      <c r="X1957" s="36"/>
      <c r="Y1957" s="36"/>
      <c r="Z1957" s="36"/>
    </row>
    <row r="1958" spans="2:26" ht="12" customHeight="1">
      <c r="B1958" s="17">
        <v>34339</v>
      </c>
      <c r="C1958" s="18" t="s">
        <v>24</v>
      </c>
      <c r="D1958" s="27"/>
      <c r="E1958" s="34">
        <v>4.7661760627897192E-3</v>
      </c>
      <c r="F1958" s="19"/>
      <c r="G1958" s="21"/>
      <c r="H1958" s="20" t="s">
        <v>12</v>
      </c>
      <c r="I1958" s="20"/>
      <c r="J1958" s="19"/>
      <c r="K1958" s="19"/>
      <c r="L1958" s="19"/>
      <c r="M1958" s="1"/>
      <c r="N1958" s="78" t="str">
        <f t="shared" si="123"/>
        <v/>
      </c>
      <c r="O1958" s="79">
        <f t="shared" si="124"/>
        <v>1.5887253542632397E-4</v>
      </c>
      <c r="P1958" s="80" t="str">
        <f t="shared" si="125"/>
        <v/>
      </c>
      <c r="Q1958" s="72"/>
      <c r="R1958" s="68"/>
      <c r="S1958" s="69"/>
      <c r="T1958" s="71"/>
      <c r="U1958" s="36"/>
      <c r="V1958" s="36"/>
      <c r="W1958" s="36"/>
      <c r="X1958" s="36"/>
      <c r="Y1958" s="36"/>
      <c r="Z1958" s="36"/>
    </row>
    <row r="1959" spans="2:26" ht="12" customHeight="1">
      <c r="B1959" s="17">
        <v>34339</v>
      </c>
      <c r="C1959" s="18" t="s">
        <v>35</v>
      </c>
      <c r="D1959" s="27"/>
      <c r="E1959" s="34">
        <v>4.4999999999999998E-2</v>
      </c>
      <c r="F1959" s="19"/>
      <c r="G1959" s="21"/>
      <c r="H1959" s="20" t="s">
        <v>12</v>
      </c>
      <c r="I1959" s="20"/>
      <c r="J1959" s="19"/>
      <c r="K1959" s="19">
        <v>4197.8663074932692</v>
      </c>
      <c r="L1959" s="19"/>
      <c r="M1959" s="1"/>
      <c r="N1959" s="78" t="str">
        <f t="shared" si="123"/>
        <v/>
      </c>
      <c r="O1959" s="79">
        <f t="shared" si="124"/>
        <v>1.5E-3</v>
      </c>
      <c r="P1959" s="80" t="str">
        <f t="shared" si="125"/>
        <v/>
      </c>
      <c r="Q1959" s="72"/>
      <c r="R1959" s="68"/>
      <c r="S1959" s="69"/>
      <c r="T1959" s="71"/>
      <c r="U1959" s="36"/>
      <c r="V1959" s="36"/>
      <c r="W1959" s="36"/>
      <c r="X1959" s="36"/>
      <c r="Y1959" s="36"/>
      <c r="Z1959" s="36"/>
    </row>
    <row r="1960" spans="2:26" ht="12" customHeight="1">
      <c r="B1960" s="17">
        <v>34348</v>
      </c>
      <c r="C1960" s="18" t="s">
        <v>38</v>
      </c>
      <c r="D1960" s="27">
        <v>1.6754744798708768E-2</v>
      </c>
      <c r="E1960" s="34"/>
      <c r="F1960" s="19"/>
      <c r="G1960" s="21" t="s">
        <v>26</v>
      </c>
      <c r="H1960" s="20"/>
      <c r="I1960" s="20"/>
      <c r="J1960" s="19">
        <v>17.886822149972875</v>
      </c>
      <c r="K1960" s="19"/>
      <c r="L1960" s="19"/>
      <c r="M1960" s="1"/>
      <c r="N1960" s="78">
        <f t="shared" si="123"/>
        <v>3.3509489597417534E-3</v>
      </c>
      <c r="O1960" s="79" t="str">
        <f t="shared" si="124"/>
        <v/>
      </c>
      <c r="P1960" s="80" t="str">
        <f t="shared" si="125"/>
        <v/>
      </c>
      <c r="Q1960" s="72"/>
      <c r="R1960" s="68"/>
      <c r="S1960" s="69"/>
      <c r="T1960" s="71"/>
      <c r="U1960" s="36"/>
      <c r="V1960" s="36"/>
      <c r="W1960" s="36"/>
      <c r="X1960" s="36"/>
      <c r="Y1960" s="36"/>
      <c r="Z1960" s="36"/>
    </row>
    <row r="1961" spans="2:26" ht="12" customHeight="1">
      <c r="B1961" s="17">
        <v>34365</v>
      </c>
      <c r="C1961" s="18" t="s">
        <v>28</v>
      </c>
      <c r="D1961" s="27"/>
      <c r="E1961" s="34">
        <v>4.7583617560905522E-3</v>
      </c>
      <c r="F1961" s="19"/>
      <c r="G1961" s="21"/>
      <c r="H1961" s="20" t="s">
        <v>12</v>
      </c>
      <c r="I1961" s="20"/>
      <c r="J1961" s="19"/>
      <c r="K1961" s="19"/>
      <c r="L1961" s="19"/>
      <c r="M1961" s="1"/>
      <c r="N1961" s="78" t="str">
        <f t="shared" si="123"/>
        <v/>
      </c>
      <c r="O1961" s="79">
        <f t="shared" si="124"/>
        <v>1.5861205853635174E-4</v>
      </c>
      <c r="P1961" s="80" t="str">
        <f t="shared" si="125"/>
        <v/>
      </c>
      <c r="Q1961" s="72"/>
      <c r="R1961" s="68"/>
      <c r="S1961" s="69"/>
      <c r="T1961" s="71"/>
      <c r="U1961" s="36"/>
      <c r="V1961" s="36"/>
      <c r="W1961" s="36"/>
      <c r="X1961" s="36"/>
      <c r="Y1961" s="36"/>
      <c r="Z1961" s="36"/>
    </row>
    <row r="1962" spans="2:26" ht="12" customHeight="1">
      <c r="B1962" s="17">
        <v>34365</v>
      </c>
      <c r="C1962" s="18" t="s">
        <v>29</v>
      </c>
      <c r="D1962" s="27"/>
      <c r="E1962" s="34">
        <v>4.7583617560905522E-3</v>
      </c>
      <c r="F1962" s="19"/>
      <c r="G1962" s="21"/>
      <c r="H1962" s="20" t="s">
        <v>12</v>
      </c>
      <c r="I1962" s="20"/>
      <c r="J1962" s="19"/>
      <c r="K1962" s="19"/>
      <c r="L1962" s="19"/>
      <c r="M1962" s="1"/>
      <c r="N1962" s="78" t="str">
        <f t="shared" si="123"/>
        <v/>
      </c>
      <c r="O1962" s="79">
        <f t="shared" si="124"/>
        <v>1.5861205853635174E-4</v>
      </c>
      <c r="P1962" s="80" t="str">
        <f t="shared" si="125"/>
        <v/>
      </c>
      <c r="Q1962" s="72"/>
      <c r="R1962" s="68"/>
      <c r="S1962" s="69"/>
      <c r="T1962" s="71"/>
      <c r="U1962" s="36"/>
      <c r="V1962" s="36"/>
      <c r="W1962" s="36"/>
      <c r="X1962" s="36"/>
      <c r="Y1962" s="36"/>
      <c r="Z1962" s="36"/>
    </row>
    <row r="1963" spans="2:26" ht="12" customHeight="1">
      <c r="B1963" s="17">
        <v>34365</v>
      </c>
      <c r="C1963" s="18" t="s">
        <v>25</v>
      </c>
      <c r="D1963" s="27">
        <v>1.6736778563829203E-2</v>
      </c>
      <c r="E1963" s="34"/>
      <c r="F1963" s="19"/>
      <c r="G1963" s="21" t="s">
        <v>26</v>
      </c>
      <c r="H1963" s="20"/>
      <c r="I1963" s="20"/>
      <c r="J1963" s="19"/>
      <c r="K1963" s="19"/>
      <c r="L1963" s="19"/>
      <c r="M1963" s="1"/>
      <c r="N1963" s="78">
        <f t="shared" si="123"/>
        <v>3.3473557127658409E-3</v>
      </c>
      <c r="O1963" s="79" t="str">
        <f t="shared" si="124"/>
        <v/>
      </c>
      <c r="P1963" s="80" t="str">
        <f t="shared" si="125"/>
        <v/>
      </c>
      <c r="Q1963" s="72"/>
      <c r="R1963" s="68"/>
      <c r="S1963" s="69"/>
      <c r="T1963" s="71"/>
      <c r="U1963" s="36"/>
      <c r="V1963" s="36"/>
      <c r="W1963" s="36"/>
      <c r="X1963" s="36"/>
      <c r="Y1963" s="36"/>
      <c r="Z1963" s="36"/>
    </row>
    <row r="1964" spans="2:26" ht="12" customHeight="1">
      <c r="B1964" s="17">
        <v>34365</v>
      </c>
      <c r="C1964" s="18" t="s">
        <v>25</v>
      </c>
      <c r="D1964" s="27">
        <v>1.6736778563829203E-2</v>
      </c>
      <c r="E1964" s="34"/>
      <c r="F1964" s="19"/>
      <c r="G1964" s="21" t="s">
        <v>26</v>
      </c>
      <c r="H1964" s="20"/>
      <c r="I1964" s="20"/>
      <c r="J1964" s="19"/>
      <c r="K1964" s="19"/>
      <c r="L1964" s="19"/>
      <c r="M1964" s="1"/>
      <c r="N1964" s="78">
        <f t="shared" si="123"/>
        <v>3.3473557127658409E-3</v>
      </c>
      <c r="O1964" s="79" t="str">
        <f t="shared" si="124"/>
        <v/>
      </c>
      <c r="P1964" s="80" t="str">
        <f t="shared" si="125"/>
        <v/>
      </c>
      <c r="Q1964" s="72"/>
      <c r="R1964" s="68"/>
      <c r="S1964" s="69"/>
      <c r="T1964" s="71"/>
      <c r="U1964" s="36"/>
      <c r="V1964" s="36"/>
      <c r="W1964" s="36"/>
      <c r="X1964" s="36"/>
      <c r="Y1964" s="36"/>
      <c r="Z1964" s="36"/>
    </row>
    <row r="1965" spans="2:26" ht="12" customHeight="1">
      <c r="B1965" s="17">
        <v>34365</v>
      </c>
      <c r="C1965" s="18" t="s">
        <v>27</v>
      </c>
      <c r="D1965" s="27">
        <v>1.6736778563829203E-2</v>
      </c>
      <c r="E1965" s="34"/>
      <c r="F1965" s="19"/>
      <c r="G1965" s="21" t="s">
        <v>26</v>
      </c>
      <c r="H1965" s="20"/>
      <c r="I1965" s="20"/>
      <c r="J1965" s="19">
        <v>17.86764198030415</v>
      </c>
      <c r="K1965" s="19"/>
      <c r="L1965" s="19"/>
      <c r="M1965" s="1"/>
      <c r="N1965" s="78">
        <f t="shared" ref="N1965:N2028" si="126">IF(D1965&lt;&gt;"",D1965/1000*200,"")</f>
        <v>3.3473557127658409E-3</v>
      </c>
      <c r="O1965" s="79" t="str">
        <f t="shared" si="124"/>
        <v/>
      </c>
      <c r="P1965" s="80" t="str">
        <f t="shared" si="125"/>
        <v/>
      </c>
      <c r="Q1965" s="72"/>
      <c r="R1965" s="68"/>
      <c r="S1965" s="69"/>
      <c r="T1965" s="71"/>
      <c r="U1965" s="36"/>
      <c r="V1965" s="36"/>
      <c r="W1965" s="36"/>
      <c r="X1965" s="36"/>
      <c r="Y1965" s="36"/>
      <c r="Z1965" s="36"/>
    </row>
    <row r="1966" spans="2:26" ht="12" customHeight="1">
      <c r="B1966" s="17">
        <v>34365</v>
      </c>
      <c r="C1966" s="18" t="s">
        <v>27</v>
      </c>
      <c r="D1966" s="27">
        <v>1.6736778563829203E-2</v>
      </c>
      <c r="E1966" s="34"/>
      <c r="F1966" s="19"/>
      <c r="G1966" s="21" t="s">
        <v>26</v>
      </c>
      <c r="H1966" s="32"/>
      <c r="I1966" s="32"/>
      <c r="J1966" s="19"/>
      <c r="K1966" s="19"/>
      <c r="L1966" s="19"/>
      <c r="M1966" s="1"/>
      <c r="N1966" s="78">
        <f t="shared" si="126"/>
        <v>3.3473557127658409E-3</v>
      </c>
      <c r="O1966" s="79" t="str">
        <f t="shared" ref="O1966:O2029" si="127">IF(E1966&lt;&gt;"",E1966/30,"")</f>
        <v/>
      </c>
      <c r="P1966" s="80" t="str">
        <f t="shared" ref="P1966:P2029" si="128">IF(F1966&lt;&gt;"",F1966/30,"")</f>
        <v/>
      </c>
      <c r="Q1966" s="72"/>
      <c r="R1966" s="68"/>
      <c r="S1966" s="69"/>
      <c r="T1966" s="71"/>
      <c r="U1966" s="36"/>
      <c r="V1966" s="36"/>
      <c r="W1966" s="36"/>
      <c r="X1966" s="36"/>
      <c r="Y1966" s="36"/>
      <c r="Z1966" s="36"/>
    </row>
    <row r="1967" spans="2:26" ht="12" customHeight="1">
      <c r="B1967" s="17">
        <v>34366</v>
      </c>
      <c r="C1967" s="18" t="s">
        <v>24</v>
      </c>
      <c r="D1967" s="27"/>
      <c r="E1967" s="34">
        <v>4.7580614618247998E-3</v>
      </c>
      <c r="F1967" s="19"/>
      <c r="G1967" s="21"/>
      <c r="H1967" s="20" t="s">
        <v>12</v>
      </c>
      <c r="I1967" s="20"/>
      <c r="J1967" s="19"/>
      <c r="K1967" s="19">
        <v>4190.7192760910239</v>
      </c>
      <c r="L1967" s="19"/>
      <c r="M1967" s="1"/>
      <c r="N1967" s="78" t="str">
        <f t="shared" si="126"/>
        <v/>
      </c>
      <c r="O1967" s="79">
        <f t="shared" si="127"/>
        <v>1.5860204872749332E-4</v>
      </c>
      <c r="P1967" s="80" t="str">
        <f t="shared" si="128"/>
        <v/>
      </c>
      <c r="Q1967" s="72"/>
      <c r="R1967" s="68"/>
      <c r="S1967" s="69"/>
      <c r="T1967" s="71"/>
      <c r="U1967" s="36"/>
      <c r="V1967" s="36"/>
      <c r="W1967" s="36"/>
      <c r="X1967" s="36"/>
      <c r="Y1967" s="36"/>
      <c r="Z1967" s="36"/>
    </row>
    <row r="1968" spans="2:26" ht="12" customHeight="1">
      <c r="B1968" s="17">
        <v>34366</v>
      </c>
      <c r="C1968" s="18" t="s">
        <v>35</v>
      </c>
      <c r="D1968" s="27"/>
      <c r="E1968" s="34">
        <v>4.7580614618247998E-3</v>
      </c>
      <c r="F1968" s="19"/>
      <c r="G1968" s="21"/>
      <c r="H1968" s="20" t="s">
        <v>12</v>
      </c>
      <c r="I1968" s="20"/>
      <c r="J1968" s="19"/>
      <c r="K1968" s="19">
        <v>4190.7192760910239</v>
      </c>
      <c r="L1968" s="19"/>
      <c r="M1968" s="1"/>
      <c r="N1968" s="78" t="str">
        <f t="shared" si="126"/>
        <v/>
      </c>
      <c r="O1968" s="79">
        <f t="shared" si="127"/>
        <v>1.5860204872749332E-4</v>
      </c>
      <c r="P1968" s="80" t="str">
        <f t="shared" si="128"/>
        <v/>
      </c>
      <c r="Q1968" s="72"/>
      <c r="R1968" s="68"/>
      <c r="S1968" s="69"/>
      <c r="T1968" s="71"/>
      <c r="U1968" s="36"/>
      <c r="V1968" s="36"/>
      <c r="W1968" s="36"/>
      <c r="X1968" s="36"/>
      <c r="Y1968" s="36"/>
      <c r="Z1968" s="36"/>
    </row>
    <row r="1969" spans="2:26" ht="12" customHeight="1">
      <c r="B1969" s="17">
        <v>34369</v>
      </c>
      <c r="C1969" s="18" t="s">
        <v>24</v>
      </c>
      <c r="D1969" s="27"/>
      <c r="E1969" s="34">
        <v>4.7571606927299366E-3</v>
      </c>
      <c r="F1969" s="19"/>
      <c r="G1969" s="18"/>
      <c r="H1969" s="20" t="s">
        <v>12</v>
      </c>
      <c r="I1969" s="20"/>
      <c r="J1969" s="19"/>
      <c r="K1969" s="19"/>
      <c r="L1969" s="19"/>
      <c r="M1969" s="1"/>
      <c r="N1969" s="78" t="str">
        <f t="shared" si="126"/>
        <v/>
      </c>
      <c r="O1969" s="79">
        <f t="shared" si="127"/>
        <v>1.5857202309099789E-4</v>
      </c>
      <c r="P1969" s="80" t="str">
        <f t="shared" si="128"/>
        <v/>
      </c>
      <c r="Q1969" s="72"/>
      <c r="R1969" s="68"/>
      <c r="S1969" s="69"/>
      <c r="T1969" s="71"/>
      <c r="U1969" s="36"/>
      <c r="V1969" s="36"/>
      <c r="W1969" s="36"/>
      <c r="X1969" s="36"/>
      <c r="Y1969" s="36"/>
      <c r="Z1969" s="36"/>
    </row>
    <row r="1970" spans="2:26" ht="12" customHeight="1">
      <c r="B1970" s="17">
        <v>34369</v>
      </c>
      <c r="C1970" s="18" t="s">
        <v>24</v>
      </c>
      <c r="D1970" s="27"/>
      <c r="E1970" s="34">
        <v>4.7571606927299366E-3</v>
      </c>
      <c r="F1970" s="19"/>
      <c r="G1970" s="21"/>
      <c r="H1970" s="20" t="s">
        <v>12</v>
      </c>
      <c r="I1970" s="20"/>
      <c r="J1970" s="19"/>
      <c r="K1970" s="19"/>
      <c r="L1970" s="19"/>
      <c r="M1970" s="1"/>
      <c r="N1970" s="78" t="str">
        <f t="shared" si="126"/>
        <v/>
      </c>
      <c r="O1970" s="79">
        <f t="shared" si="127"/>
        <v>1.5857202309099789E-4</v>
      </c>
      <c r="P1970" s="80" t="str">
        <f t="shared" si="128"/>
        <v/>
      </c>
      <c r="Q1970" s="72"/>
      <c r="R1970" s="68"/>
      <c r="S1970" s="69"/>
      <c r="T1970" s="71"/>
      <c r="U1970" s="36"/>
      <c r="V1970" s="36"/>
      <c r="W1970" s="36"/>
      <c r="X1970" s="36"/>
      <c r="Y1970" s="36"/>
      <c r="Z1970" s="36"/>
    </row>
    <row r="1971" spans="2:26" ht="12" customHeight="1">
      <c r="B1971" s="17">
        <v>34379</v>
      </c>
      <c r="C1971" s="18" t="s">
        <v>38</v>
      </c>
      <c r="D1971" s="27">
        <v>1.6721997307558842E-2</v>
      </c>
      <c r="E1971" s="34"/>
      <c r="F1971" s="19"/>
      <c r="G1971" s="21" t="s">
        <v>26</v>
      </c>
      <c r="H1971" s="20"/>
      <c r="I1971" s="20"/>
      <c r="J1971" s="19"/>
      <c r="K1971" s="19"/>
      <c r="L1971" s="19"/>
      <c r="M1971" s="1"/>
      <c r="N1971" s="78">
        <f t="shared" si="126"/>
        <v>3.3443994615117681E-3</v>
      </c>
      <c r="O1971" s="79" t="str">
        <f t="shared" si="127"/>
        <v/>
      </c>
      <c r="P1971" s="80" t="str">
        <f t="shared" si="128"/>
        <v/>
      </c>
      <c r="Q1971" s="72"/>
      <c r="R1971" s="68"/>
      <c r="S1971" s="69"/>
      <c r="T1971" s="71"/>
      <c r="U1971" s="36"/>
      <c r="V1971" s="36"/>
      <c r="W1971" s="36"/>
      <c r="X1971" s="36"/>
      <c r="Y1971" s="36"/>
      <c r="Z1971" s="36"/>
    </row>
    <row r="1972" spans="2:26" ht="12" customHeight="1">
      <c r="B1972" s="17">
        <v>34393</v>
      </c>
      <c r="C1972" s="18" t="s">
        <v>28</v>
      </c>
      <c r="D1972" s="27"/>
      <c r="E1972" s="34">
        <v>3.2000000000000001E-2</v>
      </c>
      <c r="F1972" s="19"/>
      <c r="G1972" s="21"/>
      <c r="H1972" s="20" t="s">
        <v>12</v>
      </c>
      <c r="I1972" s="20"/>
      <c r="J1972" s="19"/>
      <c r="K1972" s="19"/>
      <c r="L1972" s="19"/>
      <c r="M1972" s="1"/>
      <c r="N1972" s="78" t="str">
        <f t="shared" si="126"/>
        <v/>
      </c>
      <c r="O1972" s="79">
        <f t="shared" si="127"/>
        <v>1.0666666666666667E-3</v>
      </c>
      <c r="P1972" s="80" t="str">
        <f t="shared" si="128"/>
        <v/>
      </c>
      <c r="Q1972" s="72"/>
      <c r="R1972" s="68"/>
      <c r="S1972" s="69"/>
      <c r="T1972" s="71"/>
      <c r="U1972" s="36"/>
      <c r="V1972" s="36"/>
      <c r="W1972" s="36"/>
      <c r="X1972" s="36"/>
      <c r="Y1972" s="36"/>
      <c r="Z1972" s="36"/>
    </row>
    <row r="1973" spans="2:26" ht="12" customHeight="1">
      <c r="B1973" s="17">
        <v>34393</v>
      </c>
      <c r="C1973" s="18" t="s">
        <v>29</v>
      </c>
      <c r="D1973" s="27"/>
      <c r="E1973" s="34">
        <v>4.7499606762850663E-3</v>
      </c>
      <c r="F1973" s="19"/>
      <c r="G1973" s="21"/>
      <c r="H1973" s="20" t="s">
        <v>12</v>
      </c>
      <c r="I1973" s="20"/>
      <c r="J1973" s="19"/>
      <c r="K1973" s="19"/>
      <c r="L1973" s="19"/>
      <c r="M1973" s="1"/>
      <c r="N1973" s="78" t="str">
        <f t="shared" si="126"/>
        <v/>
      </c>
      <c r="O1973" s="79">
        <f t="shared" si="127"/>
        <v>1.5833202254283553E-4</v>
      </c>
      <c r="P1973" s="80" t="str">
        <f t="shared" si="128"/>
        <v/>
      </c>
      <c r="Q1973" s="72"/>
      <c r="R1973" s="68"/>
      <c r="S1973" s="69"/>
      <c r="T1973" s="71"/>
      <c r="U1973" s="36"/>
      <c r="V1973" s="36"/>
      <c r="W1973" s="36"/>
      <c r="X1973" s="36"/>
      <c r="Y1973" s="36"/>
      <c r="Z1973" s="36"/>
    </row>
    <row r="1974" spans="2:26" ht="12" customHeight="1">
      <c r="B1974" s="17">
        <v>34393</v>
      </c>
      <c r="C1974" s="18" t="s">
        <v>25</v>
      </c>
      <c r="D1974" s="27">
        <v>1.6707229105505341E-2</v>
      </c>
      <c r="E1974" s="34"/>
      <c r="F1974" s="19"/>
      <c r="G1974" s="21" t="s">
        <v>26</v>
      </c>
      <c r="H1974" s="20"/>
      <c r="I1974" s="20"/>
      <c r="J1974" s="19">
        <v>17.836095936958404</v>
      </c>
      <c r="K1974" s="19"/>
      <c r="L1974" s="19"/>
      <c r="M1974" s="1"/>
      <c r="N1974" s="78">
        <f t="shared" si="126"/>
        <v>3.341445821101068E-3</v>
      </c>
      <c r="O1974" s="79" t="str">
        <f t="shared" si="127"/>
        <v/>
      </c>
      <c r="P1974" s="80" t="str">
        <f t="shared" si="128"/>
        <v/>
      </c>
      <c r="Q1974" s="72"/>
      <c r="R1974" s="68"/>
      <c r="S1974" s="69"/>
      <c r="T1974" s="71"/>
      <c r="U1974" s="36"/>
      <c r="V1974" s="36"/>
      <c r="W1974" s="36"/>
      <c r="X1974" s="36"/>
      <c r="Y1974" s="36"/>
      <c r="Z1974" s="36"/>
    </row>
    <row r="1975" spans="2:26" ht="12" customHeight="1">
      <c r="B1975" s="17">
        <v>34393</v>
      </c>
      <c r="C1975" s="18" t="s">
        <v>25</v>
      </c>
      <c r="D1975" s="27">
        <v>1.6707229105505341E-2</v>
      </c>
      <c r="E1975" s="34"/>
      <c r="F1975" s="19"/>
      <c r="G1975" s="21" t="s">
        <v>26</v>
      </c>
      <c r="H1975" s="20"/>
      <c r="I1975" s="20"/>
      <c r="J1975" s="19"/>
      <c r="K1975" s="19"/>
      <c r="L1975" s="19"/>
      <c r="M1975" s="1"/>
      <c r="N1975" s="78">
        <f t="shared" si="126"/>
        <v>3.341445821101068E-3</v>
      </c>
      <c r="O1975" s="79" t="str">
        <f t="shared" si="127"/>
        <v/>
      </c>
      <c r="P1975" s="80" t="str">
        <f t="shared" si="128"/>
        <v/>
      </c>
      <c r="Q1975" s="72"/>
      <c r="R1975" s="68"/>
      <c r="S1975" s="69"/>
      <c r="T1975" s="71"/>
      <c r="U1975" s="36"/>
      <c r="V1975" s="36"/>
      <c r="W1975" s="36"/>
      <c r="X1975" s="36"/>
      <c r="Y1975" s="36"/>
      <c r="Z1975" s="36"/>
    </row>
    <row r="1976" spans="2:26" ht="12" customHeight="1">
      <c r="B1976" s="17">
        <v>34393</v>
      </c>
      <c r="C1976" s="18" t="s">
        <v>27</v>
      </c>
      <c r="D1976" s="27">
        <v>1.6707229105505341E-2</v>
      </c>
      <c r="E1976" s="34"/>
      <c r="F1976" s="19"/>
      <c r="G1976" s="21" t="s">
        <v>26</v>
      </c>
      <c r="H1976" s="20"/>
      <c r="I1976" s="20"/>
      <c r="J1976" s="19"/>
      <c r="K1976" s="19"/>
      <c r="L1976" s="19"/>
      <c r="M1976" s="1"/>
      <c r="N1976" s="78">
        <f t="shared" si="126"/>
        <v>3.341445821101068E-3</v>
      </c>
      <c r="O1976" s="79" t="str">
        <f t="shared" si="127"/>
        <v/>
      </c>
      <c r="P1976" s="80" t="str">
        <f t="shared" si="128"/>
        <v/>
      </c>
      <c r="Q1976" s="72"/>
      <c r="R1976" s="68"/>
      <c r="S1976" s="69"/>
      <c r="T1976" s="71"/>
      <c r="U1976" s="36"/>
      <c r="V1976" s="36"/>
      <c r="W1976" s="36"/>
      <c r="X1976" s="36"/>
      <c r="Y1976" s="36"/>
      <c r="Z1976" s="36"/>
    </row>
    <row r="1977" spans="2:26" ht="12" customHeight="1">
      <c r="B1977" s="17">
        <v>34393</v>
      </c>
      <c r="C1977" s="18" t="s">
        <v>27</v>
      </c>
      <c r="D1977" s="27">
        <v>1.6707229105505341E-2</v>
      </c>
      <c r="E1977" s="34"/>
      <c r="F1977" s="19"/>
      <c r="G1977" s="21" t="s">
        <v>26</v>
      </c>
      <c r="H1977" s="20"/>
      <c r="I1977" s="20"/>
      <c r="J1977" s="19">
        <v>17.836095936958404</v>
      </c>
      <c r="K1977" s="19"/>
      <c r="L1977" s="19"/>
      <c r="M1977" s="1"/>
      <c r="N1977" s="78">
        <f t="shared" si="126"/>
        <v>3.341445821101068E-3</v>
      </c>
      <c r="O1977" s="79" t="str">
        <f t="shared" si="127"/>
        <v/>
      </c>
      <c r="P1977" s="80" t="str">
        <f t="shared" si="128"/>
        <v/>
      </c>
      <c r="Q1977" s="72"/>
      <c r="R1977" s="68"/>
      <c r="S1977" s="69"/>
      <c r="T1977" s="71"/>
      <c r="U1977" s="36"/>
      <c r="V1977" s="36"/>
      <c r="W1977" s="36"/>
      <c r="X1977" s="36"/>
      <c r="Y1977" s="36"/>
      <c r="Z1977" s="36"/>
    </row>
    <row r="1978" spans="2:26" ht="12" customHeight="1">
      <c r="B1978" s="17">
        <v>34394</v>
      </c>
      <c r="C1978" s="18" t="s">
        <v>24</v>
      </c>
      <c r="D1978" s="27"/>
      <c r="E1978" s="34">
        <v>4.7496609122009651E-3</v>
      </c>
      <c r="F1978" s="19"/>
      <c r="G1978" s="21"/>
      <c r="H1978" s="20" t="s">
        <v>12</v>
      </c>
      <c r="I1978" s="20"/>
      <c r="J1978" s="19"/>
      <c r="K1978" s="19">
        <v>4183.3203920032884</v>
      </c>
      <c r="L1978" s="19"/>
      <c r="M1978" s="1"/>
      <c r="N1978" s="78" t="str">
        <f t="shared" si="126"/>
        <v/>
      </c>
      <c r="O1978" s="79">
        <f t="shared" si="127"/>
        <v>1.5832203040669883E-4</v>
      </c>
      <c r="P1978" s="80" t="str">
        <f t="shared" si="128"/>
        <v/>
      </c>
      <c r="Q1978" s="72"/>
      <c r="R1978" s="68"/>
      <c r="S1978" s="69"/>
      <c r="T1978" s="71"/>
      <c r="U1978" s="36"/>
      <c r="V1978" s="36"/>
      <c r="W1978" s="36"/>
      <c r="X1978" s="36"/>
      <c r="Y1978" s="36"/>
      <c r="Z1978" s="36"/>
    </row>
    <row r="1979" spans="2:26" ht="12" customHeight="1">
      <c r="B1979" s="17">
        <v>34394</v>
      </c>
      <c r="C1979" s="18" t="s">
        <v>35</v>
      </c>
      <c r="D1979" s="27"/>
      <c r="E1979" s="34">
        <v>0.34</v>
      </c>
      <c r="F1979" s="19"/>
      <c r="G1979" s="21"/>
      <c r="H1979" s="20" t="s">
        <v>12</v>
      </c>
      <c r="I1979" s="20"/>
      <c r="J1979" s="19"/>
      <c r="K1979" s="19">
        <v>4183.3203920032884</v>
      </c>
      <c r="L1979" s="19"/>
      <c r="M1979" s="1"/>
      <c r="N1979" s="78" t="str">
        <f t="shared" si="126"/>
        <v/>
      </c>
      <c r="O1979" s="79">
        <f t="shared" si="127"/>
        <v>1.1333333333333334E-2</v>
      </c>
      <c r="P1979" s="80" t="str">
        <f t="shared" si="128"/>
        <v/>
      </c>
      <c r="Q1979" s="72"/>
      <c r="R1979" s="68"/>
      <c r="S1979" s="69"/>
      <c r="T1979" s="71"/>
      <c r="U1979" s="36"/>
      <c r="V1979" s="36"/>
      <c r="W1979" s="36"/>
      <c r="X1979" s="36"/>
      <c r="Y1979" s="36"/>
      <c r="Z1979" s="36"/>
    </row>
    <row r="1980" spans="2:26" ht="12" customHeight="1">
      <c r="B1980" s="17">
        <v>34396</v>
      </c>
      <c r="C1980" s="18" t="s">
        <v>24</v>
      </c>
      <c r="D1980" s="27"/>
      <c r="E1980" s="34">
        <v>4.5999999999999999E-2</v>
      </c>
      <c r="F1980" s="19"/>
      <c r="G1980" s="21"/>
      <c r="H1980" s="20" t="s">
        <v>12</v>
      </c>
      <c r="I1980" s="20"/>
      <c r="J1980" s="19"/>
      <c r="K1980" s="19"/>
      <c r="L1980" s="19"/>
      <c r="M1980" s="1"/>
      <c r="N1980" s="78" t="str">
        <f t="shared" si="126"/>
        <v/>
      </c>
      <c r="O1980" s="79">
        <f t="shared" si="127"/>
        <v>1.5333333333333334E-3</v>
      </c>
      <c r="P1980" s="80" t="str">
        <f t="shared" si="128"/>
        <v/>
      </c>
      <c r="Q1980" s="72"/>
      <c r="R1980" s="68"/>
      <c r="S1980" s="69"/>
      <c r="T1980" s="71"/>
      <c r="U1980" s="36"/>
      <c r="V1980" s="36"/>
      <c r="W1980" s="36"/>
      <c r="X1980" s="36"/>
      <c r="Y1980" s="36"/>
      <c r="Z1980" s="36"/>
    </row>
    <row r="1981" spans="2:26" ht="12" customHeight="1">
      <c r="B1981" s="17">
        <v>34396</v>
      </c>
      <c r="C1981" s="18" t="s">
        <v>24</v>
      </c>
      <c r="D1981" s="27"/>
      <c r="E1981" s="34">
        <v>4.7490614407847808E-3</v>
      </c>
      <c r="F1981" s="19"/>
      <c r="G1981" s="21"/>
      <c r="H1981" s="20" t="s">
        <v>12</v>
      </c>
      <c r="I1981" s="20"/>
      <c r="J1981" s="19"/>
      <c r="K1981" s="19"/>
      <c r="L1981" s="19"/>
      <c r="M1981" s="1"/>
      <c r="N1981" s="78" t="str">
        <f t="shared" si="126"/>
        <v/>
      </c>
      <c r="O1981" s="79">
        <f t="shared" si="127"/>
        <v>1.5830204802615936E-4</v>
      </c>
      <c r="P1981" s="80" t="str">
        <f t="shared" si="128"/>
        <v/>
      </c>
      <c r="Q1981" s="72"/>
      <c r="R1981" s="68"/>
      <c r="S1981" s="69"/>
      <c r="T1981" s="71"/>
      <c r="U1981" s="36"/>
      <c r="V1981" s="36"/>
      <c r="W1981" s="36"/>
      <c r="X1981" s="36"/>
      <c r="Y1981" s="36"/>
      <c r="Z1981" s="36"/>
    </row>
    <row r="1982" spans="2:26" ht="12" customHeight="1">
      <c r="B1982" s="17">
        <v>34410</v>
      </c>
      <c r="C1982" s="18" t="s">
        <v>38</v>
      </c>
      <c r="D1982" s="27">
        <v>1.6689313822049676E-2</v>
      </c>
      <c r="E1982" s="34"/>
      <c r="F1982" s="19"/>
      <c r="G1982" s="18" t="s">
        <v>26</v>
      </c>
      <c r="H1982" s="20"/>
      <c r="I1982" s="20"/>
      <c r="J1982" s="19"/>
      <c r="K1982" s="19"/>
      <c r="L1982" s="19"/>
      <c r="M1982" s="1"/>
      <c r="N1982" s="78">
        <f t="shared" si="126"/>
        <v>3.3378627644099351E-3</v>
      </c>
      <c r="O1982" s="79" t="str">
        <f t="shared" si="127"/>
        <v/>
      </c>
      <c r="P1982" s="80" t="str">
        <f t="shared" si="128"/>
        <v/>
      </c>
      <c r="Q1982" s="72"/>
      <c r="R1982" s="68"/>
      <c r="S1982" s="69"/>
      <c r="T1982" s="71"/>
      <c r="U1982" s="36"/>
      <c r="V1982" s="36"/>
      <c r="W1982" s="36"/>
      <c r="X1982" s="36"/>
      <c r="Y1982" s="36"/>
      <c r="Z1982" s="36"/>
    </row>
    <row r="1983" spans="2:26" ht="12" customHeight="1">
      <c r="B1983" s="17">
        <v>34422</v>
      </c>
      <c r="C1983" s="18" t="s">
        <v>25</v>
      </c>
      <c r="D1983" s="27">
        <v>1.6676679307123892E-2</v>
      </c>
      <c r="E1983" s="34"/>
      <c r="F1983" s="19"/>
      <c r="G1983" s="21" t="s">
        <v>26</v>
      </c>
      <c r="H1983" s="20"/>
      <c r="I1983" s="20"/>
      <c r="J1983" s="19"/>
      <c r="K1983" s="19"/>
      <c r="L1983" s="19"/>
      <c r="M1983" s="1"/>
      <c r="N1983" s="78">
        <f t="shared" si="126"/>
        <v>3.3353358614247783E-3</v>
      </c>
      <c r="O1983" s="79" t="str">
        <f t="shared" si="127"/>
        <v/>
      </c>
      <c r="P1983" s="80" t="str">
        <f t="shared" si="128"/>
        <v/>
      </c>
      <c r="Q1983" s="72"/>
      <c r="R1983" s="68"/>
      <c r="S1983" s="69"/>
      <c r="T1983" s="71"/>
      <c r="U1983" s="36"/>
      <c r="V1983" s="36"/>
      <c r="W1983" s="36"/>
      <c r="X1983" s="36"/>
      <c r="Y1983" s="36"/>
      <c r="Z1983" s="36"/>
    </row>
    <row r="1984" spans="2:26" ht="12" customHeight="1">
      <c r="B1984" s="17">
        <v>34422</v>
      </c>
      <c r="C1984" s="18" t="s">
        <v>27</v>
      </c>
      <c r="D1984" s="27">
        <v>1.6676679307123892E-2</v>
      </c>
      <c r="E1984" s="34"/>
      <c r="F1984" s="19"/>
      <c r="G1984" s="21" t="s">
        <v>26</v>
      </c>
      <c r="H1984" s="20"/>
      <c r="I1984" s="20"/>
      <c r="J1984" s="19">
        <v>17.80348196301064</v>
      </c>
      <c r="K1984" s="19"/>
      <c r="L1984" s="19"/>
      <c r="M1984" s="1"/>
      <c r="N1984" s="78">
        <f t="shared" si="126"/>
        <v>3.3353358614247783E-3</v>
      </c>
      <c r="O1984" s="79" t="str">
        <f t="shared" si="127"/>
        <v/>
      </c>
      <c r="P1984" s="80" t="str">
        <f t="shared" si="128"/>
        <v/>
      </c>
      <c r="Q1984" s="72"/>
      <c r="R1984" s="68"/>
      <c r="S1984" s="69"/>
      <c r="T1984" s="71"/>
      <c r="U1984" s="36"/>
      <c r="V1984" s="36"/>
      <c r="W1984" s="36"/>
      <c r="X1984" s="36"/>
      <c r="Y1984" s="36"/>
      <c r="Z1984" s="36"/>
    </row>
    <row r="1985" spans="2:26" ht="12" customHeight="1">
      <c r="B1985" s="17">
        <v>34423</v>
      </c>
      <c r="C1985" s="18" t="s">
        <v>27</v>
      </c>
      <c r="D1985" s="27">
        <v>1.6675626862727184E-2</v>
      </c>
      <c r="E1985" s="34"/>
      <c r="F1985" s="19"/>
      <c r="G1985" s="21" t="s">
        <v>26</v>
      </c>
      <c r="H1985" s="20"/>
      <c r="I1985" s="20"/>
      <c r="J1985" s="19"/>
      <c r="K1985" s="19"/>
      <c r="L1985" s="19"/>
      <c r="M1985" s="1"/>
      <c r="N1985" s="78">
        <f t="shared" si="126"/>
        <v>3.3351253725454368E-3</v>
      </c>
      <c r="O1985" s="79" t="str">
        <f t="shared" si="127"/>
        <v/>
      </c>
      <c r="P1985" s="80" t="str">
        <f t="shared" si="128"/>
        <v/>
      </c>
      <c r="Q1985" s="72"/>
      <c r="R1985" s="68"/>
      <c r="S1985" s="69"/>
      <c r="T1985" s="71"/>
      <c r="U1985" s="36"/>
      <c r="V1985" s="36"/>
      <c r="W1985" s="36"/>
      <c r="X1985" s="36"/>
      <c r="Y1985" s="36"/>
      <c r="Z1985" s="36"/>
    </row>
    <row r="1986" spans="2:26" ht="12" customHeight="1">
      <c r="B1986" s="17">
        <v>34423</v>
      </c>
      <c r="C1986" s="18" t="s">
        <v>27</v>
      </c>
      <c r="D1986" s="27">
        <v>1.6675626862727184E-2</v>
      </c>
      <c r="E1986" s="34"/>
      <c r="F1986" s="19"/>
      <c r="G1986" s="21" t="s">
        <v>26</v>
      </c>
      <c r="H1986" s="32"/>
      <c r="I1986" s="32"/>
      <c r="J1986" s="19"/>
      <c r="K1986" s="19"/>
      <c r="L1986" s="19"/>
      <c r="M1986" s="1"/>
      <c r="N1986" s="78">
        <f t="shared" si="126"/>
        <v>3.3351253725454368E-3</v>
      </c>
      <c r="O1986" s="79" t="str">
        <f t="shared" si="127"/>
        <v/>
      </c>
      <c r="P1986" s="80" t="str">
        <f t="shared" si="128"/>
        <v/>
      </c>
      <c r="Q1986" s="72"/>
      <c r="R1986" s="68"/>
      <c r="S1986" s="69"/>
      <c r="T1986" s="71"/>
      <c r="U1986" s="36"/>
      <c r="V1986" s="36"/>
      <c r="W1986" s="36"/>
      <c r="X1986" s="36"/>
      <c r="Y1986" s="36"/>
      <c r="Z1986" s="36"/>
    </row>
    <row r="1987" spans="2:26" ht="12" customHeight="1">
      <c r="B1987" s="17">
        <v>34424</v>
      </c>
      <c r="C1987" s="18" t="s">
        <v>28</v>
      </c>
      <c r="D1987" s="27"/>
      <c r="E1987" s="34">
        <v>4.7406767810614803E-3</v>
      </c>
      <c r="F1987" s="19"/>
      <c r="G1987" s="21"/>
      <c r="H1987" s="20" t="s">
        <v>12</v>
      </c>
      <c r="I1987" s="20"/>
      <c r="J1987" s="19"/>
      <c r="K1987" s="19"/>
      <c r="L1987" s="19"/>
      <c r="M1987" s="1"/>
      <c r="N1987" s="78" t="str">
        <f t="shared" si="126"/>
        <v/>
      </c>
      <c r="O1987" s="79">
        <f t="shared" si="127"/>
        <v>1.5802255936871602E-4</v>
      </c>
      <c r="P1987" s="80" t="str">
        <f t="shared" si="128"/>
        <v/>
      </c>
      <c r="Q1987" s="72"/>
      <c r="R1987" s="68"/>
      <c r="S1987" s="69"/>
      <c r="T1987" s="71"/>
      <c r="U1987" s="36"/>
      <c r="V1987" s="36"/>
      <c r="W1987" s="36"/>
      <c r="X1987" s="36"/>
      <c r="Y1987" s="36"/>
      <c r="Z1987" s="36"/>
    </row>
    <row r="1988" spans="2:26" ht="12" customHeight="1">
      <c r="B1988" s="17">
        <v>34424</v>
      </c>
      <c r="C1988" s="18" t="s">
        <v>29</v>
      </c>
      <c r="D1988" s="27"/>
      <c r="E1988" s="34">
        <v>4.7406767810614803E-3</v>
      </c>
      <c r="F1988" s="19"/>
      <c r="G1988" s="21"/>
      <c r="H1988" s="20" t="s">
        <v>12</v>
      </c>
      <c r="I1988" s="20"/>
      <c r="J1988" s="19"/>
      <c r="K1988" s="19"/>
      <c r="L1988" s="19"/>
      <c r="M1988" s="1"/>
      <c r="N1988" s="78" t="str">
        <f t="shared" si="126"/>
        <v/>
      </c>
      <c r="O1988" s="79">
        <f t="shared" si="127"/>
        <v>1.5802255936871602E-4</v>
      </c>
      <c r="P1988" s="80" t="str">
        <f t="shared" si="128"/>
        <v/>
      </c>
      <c r="Q1988" s="72"/>
      <c r="R1988" s="68"/>
      <c r="S1988" s="69"/>
      <c r="T1988" s="71"/>
      <c r="U1988" s="36"/>
      <c r="V1988" s="36"/>
      <c r="W1988" s="36"/>
      <c r="X1988" s="36"/>
      <c r="Y1988" s="36"/>
      <c r="Z1988" s="36"/>
    </row>
    <row r="1989" spans="2:26" ht="12" customHeight="1">
      <c r="B1989" s="17">
        <v>34424</v>
      </c>
      <c r="C1989" s="18" t="s">
        <v>24</v>
      </c>
      <c r="D1989" s="27"/>
      <c r="E1989" s="34">
        <v>4.7406767810614803E-3</v>
      </c>
      <c r="F1989" s="19"/>
      <c r="G1989" s="21"/>
      <c r="H1989" s="20" t="s">
        <v>12</v>
      </c>
      <c r="I1989" s="20"/>
      <c r="J1989" s="19"/>
      <c r="K1989" s="19">
        <v>4175.4075115482447</v>
      </c>
      <c r="L1989" s="19"/>
      <c r="M1989" s="1"/>
      <c r="N1989" s="78" t="str">
        <f t="shared" si="126"/>
        <v/>
      </c>
      <c r="O1989" s="79">
        <f t="shared" si="127"/>
        <v>1.5802255936871602E-4</v>
      </c>
      <c r="P1989" s="80" t="str">
        <f t="shared" si="128"/>
        <v/>
      </c>
      <c r="Q1989" s="72"/>
      <c r="R1989" s="68"/>
      <c r="S1989" s="69"/>
      <c r="T1989" s="71"/>
      <c r="U1989" s="36"/>
      <c r="V1989" s="36"/>
      <c r="W1989" s="36"/>
      <c r="X1989" s="36"/>
      <c r="Y1989" s="36"/>
      <c r="Z1989" s="36"/>
    </row>
    <row r="1990" spans="2:26" ht="12" customHeight="1">
      <c r="B1990" s="17">
        <v>34424</v>
      </c>
      <c r="C1990" s="18" t="s">
        <v>24</v>
      </c>
      <c r="D1990" s="27"/>
      <c r="E1990" s="34">
        <v>4.7406767810614803E-3</v>
      </c>
      <c r="F1990" s="19"/>
      <c r="G1990" s="18"/>
      <c r="H1990" s="20" t="s">
        <v>12</v>
      </c>
      <c r="I1990" s="20"/>
      <c r="J1990" s="19"/>
      <c r="K1990" s="19"/>
      <c r="L1990" s="19"/>
      <c r="M1990" s="1"/>
      <c r="N1990" s="78" t="str">
        <f t="shared" si="126"/>
        <v/>
      </c>
      <c r="O1990" s="79">
        <f t="shared" si="127"/>
        <v>1.5802255936871602E-4</v>
      </c>
      <c r="P1990" s="80" t="str">
        <f t="shared" si="128"/>
        <v/>
      </c>
      <c r="Q1990" s="72"/>
      <c r="R1990" s="68"/>
      <c r="S1990" s="69"/>
      <c r="T1990" s="71"/>
      <c r="U1990" s="36"/>
      <c r="V1990" s="36"/>
      <c r="W1990" s="36"/>
      <c r="X1990" s="36"/>
      <c r="Y1990" s="36"/>
      <c r="Z1990" s="36"/>
    </row>
    <row r="1991" spans="2:26" ht="12" customHeight="1">
      <c r="B1991" s="17">
        <v>34424</v>
      </c>
      <c r="C1991" s="18" t="s">
        <v>25</v>
      </c>
      <c r="D1991" s="27">
        <v>1.6674574484748926E-2</v>
      </c>
      <c r="E1991" s="34"/>
      <c r="F1991" s="19"/>
      <c r="G1991" s="21" t="s">
        <v>26</v>
      </c>
      <c r="H1991" s="20"/>
      <c r="I1991" s="20"/>
      <c r="J1991" s="19">
        <v>17.801234922907636</v>
      </c>
      <c r="K1991" s="19"/>
      <c r="L1991" s="19"/>
      <c r="M1991" s="1"/>
      <c r="N1991" s="78">
        <f t="shared" si="126"/>
        <v>3.3349148969497853E-3</v>
      </c>
      <c r="O1991" s="79" t="str">
        <f t="shared" si="127"/>
        <v/>
      </c>
      <c r="P1991" s="80" t="str">
        <f t="shared" si="128"/>
        <v/>
      </c>
      <c r="Q1991" s="72"/>
      <c r="R1991" s="68"/>
      <c r="S1991" s="69"/>
      <c r="T1991" s="71"/>
      <c r="U1991" s="36"/>
      <c r="V1991" s="36"/>
      <c r="W1991" s="36"/>
      <c r="X1991" s="36"/>
      <c r="Y1991" s="36"/>
      <c r="Z1991" s="36"/>
    </row>
    <row r="1992" spans="2:26" ht="12" customHeight="1">
      <c r="B1992" s="17">
        <v>34424</v>
      </c>
      <c r="C1992" s="18" t="s">
        <v>27</v>
      </c>
      <c r="D1992" s="27">
        <v>1.6674574484748926E-2</v>
      </c>
      <c r="E1992" s="34"/>
      <c r="F1992" s="19"/>
      <c r="G1992" s="21" t="s">
        <v>26</v>
      </c>
      <c r="H1992" s="20"/>
      <c r="I1992" s="20"/>
      <c r="J1992" s="19"/>
      <c r="K1992" s="19"/>
      <c r="L1992" s="19"/>
      <c r="M1992" s="1"/>
      <c r="N1992" s="78">
        <f t="shared" si="126"/>
        <v>3.3349148969497853E-3</v>
      </c>
      <c r="O1992" s="79" t="str">
        <f t="shared" si="127"/>
        <v/>
      </c>
      <c r="P1992" s="80" t="str">
        <f t="shared" si="128"/>
        <v/>
      </c>
      <c r="Q1992" s="72"/>
      <c r="R1992" s="68"/>
      <c r="S1992" s="69"/>
      <c r="T1992" s="71"/>
      <c r="U1992" s="36"/>
      <c r="V1992" s="36"/>
      <c r="W1992" s="36"/>
      <c r="X1992" s="36"/>
      <c r="Y1992" s="36"/>
      <c r="Z1992" s="36"/>
    </row>
    <row r="1993" spans="2:26" ht="12" customHeight="1">
      <c r="B1993" s="17">
        <v>34425</v>
      </c>
      <c r="C1993" s="18" t="s">
        <v>24</v>
      </c>
      <c r="D1993" s="27"/>
      <c r="E1993" s="34">
        <v>4.7403776028724087E-3</v>
      </c>
      <c r="F1993" s="19"/>
      <c r="G1993" s="21"/>
      <c r="H1993" s="20" t="s">
        <v>12</v>
      </c>
      <c r="I1993" s="20"/>
      <c r="J1993" s="19"/>
      <c r="K1993" s="19"/>
      <c r="L1993" s="19"/>
      <c r="M1993" s="1"/>
      <c r="N1993" s="78" t="str">
        <f t="shared" si="126"/>
        <v/>
      </c>
      <c r="O1993" s="79">
        <f t="shared" si="127"/>
        <v>1.5801258676241363E-4</v>
      </c>
      <c r="P1993" s="80" t="str">
        <f t="shared" si="128"/>
        <v/>
      </c>
      <c r="Q1993" s="72"/>
      <c r="R1993" s="68"/>
      <c r="S1993" s="69"/>
      <c r="T1993" s="71"/>
      <c r="U1993" s="36"/>
      <c r="V1993" s="36"/>
      <c r="W1993" s="36"/>
      <c r="X1993" s="36"/>
      <c r="Y1993" s="36"/>
      <c r="Z1993" s="36"/>
    </row>
    <row r="1994" spans="2:26" ht="12" customHeight="1">
      <c r="B1994" s="17">
        <v>34425</v>
      </c>
      <c r="C1994" s="18" t="s">
        <v>35</v>
      </c>
      <c r="D1994" s="27"/>
      <c r="E1994" s="34">
        <v>0.37</v>
      </c>
      <c r="F1994" s="19"/>
      <c r="G1994" s="21"/>
      <c r="H1994" s="20" t="s">
        <v>12</v>
      </c>
      <c r="I1994" s="20"/>
      <c r="J1994" s="19"/>
      <c r="K1994" s="19">
        <v>4175.1440067965741</v>
      </c>
      <c r="L1994" s="19"/>
      <c r="M1994" s="1"/>
      <c r="N1994" s="78" t="str">
        <f t="shared" si="126"/>
        <v/>
      </c>
      <c r="O1994" s="79">
        <f t="shared" si="127"/>
        <v>1.2333333333333333E-2</v>
      </c>
      <c r="P1994" s="80" t="str">
        <f t="shared" si="128"/>
        <v/>
      </c>
      <c r="Q1994" s="72"/>
      <c r="R1994" s="68"/>
      <c r="S1994" s="69"/>
      <c r="T1994" s="71"/>
      <c r="U1994" s="36"/>
      <c r="V1994" s="36"/>
      <c r="W1994" s="36"/>
      <c r="X1994" s="36"/>
      <c r="Y1994" s="36"/>
      <c r="Z1994" s="36"/>
    </row>
    <row r="1995" spans="2:26" ht="12" customHeight="1">
      <c r="B1995" s="17">
        <v>34438</v>
      </c>
      <c r="C1995" s="18" t="s">
        <v>38</v>
      </c>
      <c r="D1995" s="27">
        <v>1.6659848164643876E-2</v>
      </c>
      <c r="E1995" s="34"/>
      <c r="F1995" s="19"/>
      <c r="G1995" s="21" t="s">
        <v>26</v>
      </c>
      <c r="H1995" s="32"/>
      <c r="I1995" s="32"/>
      <c r="J1995" s="19"/>
      <c r="K1995" s="19"/>
      <c r="L1995" s="19"/>
      <c r="M1995" s="1"/>
      <c r="N1995" s="78">
        <f t="shared" si="126"/>
        <v>3.3319696329287751E-3</v>
      </c>
      <c r="O1995" s="79" t="str">
        <f t="shared" si="127"/>
        <v/>
      </c>
      <c r="P1995" s="80" t="str">
        <f t="shared" si="128"/>
        <v/>
      </c>
      <c r="Q1995" s="72"/>
      <c r="R1995" s="68"/>
      <c r="S1995" s="69"/>
      <c r="T1995" s="71"/>
      <c r="U1995" s="36"/>
      <c r="V1995" s="36"/>
      <c r="W1995" s="36"/>
      <c r="X1995" s="36"/>
      <c r="Y1995" s="36"/>
      <c r="Z1995" s="36"/>
    </row>
    <row r="1996" spans="2:26" ht="12" customHeight="1">
      <c r="B1996" s="17">
        <v>34451</v>
      </c>
      <c r="C1996" s="18" t="s">
        <v>25</v>
      </c>
      <c r="D1996" s="27">
        <v>1.6646185370200697E-2</v>
      </c>
      <c r="E1996" s="34"/>
      <c r="F1996" s="19"/>
      <c r="G1996" s="21" t="s">
        <v>26</v>
      </c>
      <c r="H1996" s="20"/>
      <c r="I1996" s="20"/>
      <c r="J1996" s="19">
        <v>17.770927624943983</v>
      </c>
      <c r="K1996" s="19"/>
      <c r="L1996" s="19"/>
      <c r="M1996" s="1"/>
      <c r="N1996" s="78">
        <f t="shared" si="126"/>
        <v>3.3292370740401396E-3</v>
      </c>
      <c r="O1996" s="79" t="str">
        <f t="shared" si="127"/>
        <v/>
      </c>
      <c r="P1996" s="80" t="str">
        <f t="shared" si="128"/>
        <v/>
      </c>
      <c r="Q1996" s="72"/>
      <c r="R1996" s="68"/>
      <c r="S1996" s="69"/>
      <c r="T1996" s="71"/>
      <c r="U1996" s="36"/>
      <c r="V1996" s="36"/>
      <c r="W1996" s="36"/>
      <c r="X1996" s="36"/>
      <c r="Y1996" s="36"/>
      <c r="Z1996" s="36"/>
    </row>
    <row r="1997" spans="2:26" ht="12" customHeight="1">
      <c r="B1997" s="17">
        <v>34451</v>
      </c>
      <c r="C1997" s="18" t="s">
        <v>27</v>
      </c>
      <c r="D1997" s="27">
        <v>1.6646185370200697E-2</v>
      </c>
      <c r="E1997" s="34"/>
      <c r="F1997" s="19"/>
      <c r="G1997" s="21" t="s">
        <v>26</v>
      </c>
      <c r="H1997" s="20"/>
      <c r="I1997" s="20"/>
      <c r="J1997" s="19"/>
      <c r="K1997" s="19"/>
      <c r="L1997" s="19"/>
      <c r="M1997" s="1"/>
      <c r="N1997" s="78">
        <f t="shared" si="126"/>
        <v>3.3292370740401396E-3</v>
      </c>
      <c r="O1997" s="79" t="str">
        <f t="shared" si="127"/>
        <v/>
      </c>
      <c r="P1997" s="80" t="str">
        <f t="shared" si="128"/>
        <v/>
      </c>
      <c r="Q1997" s="72"/>
      <c r="R1997" s="68"/>
      <c r="S1997" s="69"/>
      <c r="T1997" s="71"/>
      <c r="U1997" s="36"/>
      <c r="V1997" s="36"/>
      <c r="W1997" s="36"/>
      <c r="X1997" s="36"/>
      <c r="Y1997" s="36"/>
      <c r="Z1997" s="36"/>
    </row>
    <row r="1998" spans="2:26" ht="12" customHeight="1">
      <c r="B1998" s="17">
        <v>34452</v>
      </c>
      <c r="C1998" s="18" t="s">
        <v>28</v>
      </c>
      <c r="D1998" s="27"/>
      <c r="E1998" s="34">
        <v>4.7323069247934627E-3</v>
      </c>
      <c r="F1998" s="19"/>
      <c r="G1998" s="21"/>
      <c r="H1998" s="20" t="s">
        <v>12</v>
      </c>
      <c r="I1998" s="20"/>
      <c r="J1998" s="19"/>
      <c r="K1998" s="19"/>
      <c r="L1998" s="19"/>
      <c r="M1998" s="1"/>
      <c r="N1998" s="78" t="str">
        <f t="shared" si="126"/>
        <v/>
      </c>
      <c r="O1998" s="79">
        <f t="shared" si="127"/>
        <v>1.5774356415978208E-4</v>
      </c>
      <c r="P1998" s="80" t="str">
        <f t="shared" si="128"/>
        <v/>
      </c>
      <c r="Q1998" s="72"/>
      <c r="R1998" s="68"/>
      <c r="S1998" s="69"/>
      <c r="T1998" s="71"/>
      <c r="U1998" s="36"/>
      <c r="V1998" s="36"/>
      <c r="W1998" s="36"/>
      <c r="X1998" s="36"/>
      <c r="Y1998" s="36"/>
      <c r="Z1998" s="36"/>
    </row>
    <row r="1999" spans="2:26" ht="12" customHeight="1">
      <c r="B1999" s="17">
        <v>34452</v>
      </c>
      <c r="C1999" s="18" t="s">
        <v>29</v>
      </c>
      <c r="D1999" s="27"/>
      <c r="E1999" s="34">
        <v>4.7323069247934627E-3</v>
      </c>
      <c r="F1999" s="19"/>
      <c r="G1999" s="21"/>
      <c r="H1999" s="20" t="s">
        <v>12</v>
      </c>
      <c r="I1999" s="20"/>
      <c r="J1999" s="19"/>
      <c r="K1999" s="19"/>
      <c r="L1999" s="19"/>
      <c r="M1999" s="1"/>
      <c r="N1999" s="78" t="str">
        <f t="shared" si="126"/>
        <v/>
      </c>
      <c r="O1999" s="79">
        <f t="shared" si="127"/>
        <v>1.5774356415978208E-4</v>
      </c>
      <c r="P1999" s="80" t="str">
        <f t="shared" si="128"/>
        <v/>
      </c>
      <c r="Q1999" s="72"/>
      <c r="R1999" s="68"/>
      <c r="S1999" s="69"/>
      <c r="T1999" s="71"/>
      <c r="U1999" s="36"/>
      <c r="V1999" s="36"/>
      <c r="W1999" s="36"/>
      <c r="X1999" s="36"/>
      <c r="Y1999" s="36"/>
      <c r="Z1999" s="36"/>
    </row>
    <row r="2000" spans="2:26" ht="12" customHeight="1">
      <c r="B2000" s="17">
        <v>34452</v>
      </c>
      <c r="C2000" s="18" t="s">
        <v>25</v>
      </c>
      <c r="D2000" s="27">
        <v>1.664513485023825E-2</v>
      </c>
      <c r="E2000" s="34"/>
      <c r="F2000" s="19"/>
      <c r="G2000" s="21" t="s">
        <v>26</v>
      </c>
      <c r="H2000" s="20"/>
      <c r="I2000" s="20"/>
      <c r="J2000" s="19"/>
      <c r="K2000" s="19"/>
      <c r="L2000" s="19"/>
      <c r="M2000" s="1"/>
      <c r="N2000" s="78">
        <f t="shared" si="126"/>
        <v>3.32902697004765E-3</v>
      </c>
      <c r="O2000" s="79" t="str">
        <f t="shared" si="127"/>
        <v/>
      </c>
      <c r="P2000" s="80" t="str">
        <f t="shared" si="128"/>
        <v/>
      </c>
      <c r="Q2000" s="72"/>
      <c r="R2000" s="68"/>
      <c r="S2000" s="69"/>
      <c r="T2000" s="71"/>
      <c r="U2000" s="36"/>
      <c r="V2000" s="36"/>
      <c r="W2000" s="36"/>
      <c r="X2000" s="36"/>
      <c r="Y2000" s="36"/>
      <c r="Z2000" s="36"/>
    </row>
    <row r="2001" spans="2:26" ht="12" customHeight="1">
      <c r="B2001" s="17">
        <v>34452</v>
      </c>
      <c r="C2001" s="18" t="s">
        <v>27</v>
      </c>
      <c r="D2001" s="27">
        <v>1.664513485023825E-2</v>
      </c>
      <c r="E2001" s="34"/>
      <c r="F2001" s="19"/>
      <c r="G2001" s="21" t="s">
        <v>26</v>
      </c>
      <c r="H2001" s="20"/>
      <c r="I2001" s="20"/>
      <c r="J2001" s="19">
        <v>17.769806123902995</v>
      </c>
      <c r="K2001" s="19"/>
      <c r="L2001" s="19"/>
      <c r="M2001" s="1"/>
      <c r="N2001" s="78">
        <f t="shared" si="126"/>
        <v>3.32902697004765E-3</v>
      </c>
      <c r="O2001" s="79" t="str">
        <f t="shared" si="127"/>
        <v/>
      </c>
      <c r="P2001" s="80" t="str">
        <f t="shared" si="128"/>
        <v/>
      </c>
      <c r="Q2001" s="72"/>
      <c r="R2001" s="68"/>
      <c r="S2001" s="69"/>
      <c r="T2001" s="71"/>
      <c r="U2001" s="36"/>
      <c r="V2001" s="36"/>
      <c r="W2001" s="36"/>
      <c r="X2001" s="36"/>
      <c r="Y2001" s="36"/>
      <c r="Z2001" s="36"/>
    </row>
    <row r="2002" spans="2:26" ht="12" customHeight="1">
      <c r="B2002" s="17">
        <v>34455</v>
      </c>
      <c r="C2002" s="18" t="s">
        <v>24</v>
      </c>
      <c r="D2002" s="27"/>
      <c r="E2002" s="34">
        <v>0.14000000000000001</v>
      </c>
      <c r="F2002" s="19"/>
      <c r="G2002" s="21"/>
      <c r="H2002" s="20" t="s">
        <v>12</v>
      </c>
      <c r="I2002" s="20"/>
      <c r="J2002" s="19"/>
      <c r="K2002" s="19">
        <v>4167.2465922281062</v>
      </c>
      <c r="L2002" s="19"/>
      <c r="M2002" s="1"/>
      <c r="N2002" s="78" t="str">
        <f t="shared" si="126"/>
        <v/>
      </c>
      <c r="O2002" s="79">
        <f t="shared" si="127"/>
        <v>4.6666666666666671E-3</v>
      </c>
      <c r="P2002" s="80" t="str">
        <f t="shared" si="128"/>
        <v/>
      </c>
      <c r="Q2002" s="72"/>
      <c r="R2002" s="68"/>
      <c r="S2002" s="69"/>
      <c r="T2002" s="71"/>
      <c r="U2002" s="36"/>
      <c r="V2002" s="36"/>
      <c r="W2002" s="36"/>
      <c r="X2002" s="36"/>
      <c r="Y2002" s="36"/>
      <c r="Z2002" s="36"/>
    </row>
    <row r="2003" spans="2:26" ht="12" customHeight="1">
      <c r="B2003" s="17">
        <v>34455</v>
      </c>
      <c r="C2003" s="18" t="s">
        <v>24</v>
      </c>
      <c r="D2003" s="27"/>
      <c r="E2003" s="34">
        <v>4.7314110314008555E-3</v>
      </c>
      <c r="F2003" s="19"/>
      <c r="G2003" s="18"/>
      <c r="H2003" s="20" t="s">
        <v>12</v>
      </c>
      <c r="I2003" s="20"/>
      <c r="J2003" s="19"/>
      <c r="K2003" s="19"/>
      <c r="L2003" s="19"/>
      <c r="M2003" s="1"/>
      <c r="N2003" s="78" t="str">
        <f t="shared" si="126"/>
        <v/>
      </c>
      <c r="O2003" s="79">
        <f t="shared" si="127"/>
        <v>1.577137010466952E-4</v>
      </c>
      <c r="P2003" s="80" t="str">
        <f t="shared" si="128"/>
        <v/>
      </c>
      <c r="Q2003" s="72"/>
      <c r="R2003" s="68"/>
      <c r="S2003" s="69"/>
      <c r="T2003" s="71"/>
      <c r="U2003" s="36"/>
      <c r="V2003" s="36"/>
      <c r="W2003" s="36"/>
      <c r="X2003" s="36"/>
      <c r="Y2003" s="36"/>
      <c r="Z2003" s="36"/>
    </row>
    <row r="2004" spans="2:26" ht="12" customHeight="1">
      <c r="B2004" s="17">
        <v>34456</v>
      </c>
      <c r="C2004" s="18" t="s">
        <v>24</v>
      </c>
      <c r="D2004" s="27"/>
      <c r="E2004" s="34">
        <v>7.1999999999999995E-2</v>
      </c>
      <c r="F2004" s="19"/>
      <c r="G2004" s="21"/>
      <c r="H2004" s="20" t="s">
        <v>12</v>
      </c>
      <c r="I2004" s="20"/>
      <c r="J2004" s="19"/>
      <c r="K2004" s="19"/>
      <c r="L2004" s="19"/>
      <c r="M2004" s="1"/>
      <c r="N2004" s="78" t="str">
        <f t="shared" si="126"/>
        <v/>
      </c>
      <c r="O2004" s="79">
        <f t="shared" si="127"/>
        <v>2.3999999999999998E-3</v>
      </c>
      <c r="P2004" s="80" t="str">
        <f t="shared" si="128"/>
        <v/>
      </c>
      <c r="Q2004" s="72"/>
      <c r="R2004" s="68"/>
      <c r="S2004" s="69"/>
      <c r="T2004" s="71"/>
      <c r="U2004" s="36"/>
      <c r="V2004" s="36"/>
      <c r="W2004" s="36"/>
      <c r="X2004" s="36"/>
      <c r="Y2004" s="36"/>
      <c r="Z2004" s="36"/>
    </row>
    <row r="2005" spans="2:26" ht="12" customHeight="1">
      <c r="B2005" s="17">
        <v>34456</v>
      </c>
      <c r="C2005" s="18" t="s">
        <v>35</v>
      </c>
      <c r="D2005" s="27"/>
      <c r="E2005" s="34">
        <v>0.2</v>
      </c>
      <c r="F2005" s="19"/>
      <c r="G2005" s="21"/>
      <c r="H2005" s="20" t="s">
        <v>12</v>
      </c>
      <c r="I2005" s="20"/>
      <c r="J2005" s="19"/>
      <c r="K2005" s="19">
        <v>4166.9836025018594</v>
      </c>
      <c r="L2005" s="19"/>
      <c r="M2005" s="1"/>
      <c r="N2005" s="78" t="str">
        <f t="shared" si="126"/>
        <v/>
      </c>
      <c r="O2005" s="79">
        <f t="shared" si="127"/>
        <v>6.6666666666666671E-3</v>
      </c>
      <c r="P2005" s="80" t="str">
        <f t="shared" si="128"/>
        <v/>
      </c>
      <c r="Q2005" s="72"/>
      <c r="R2005" s="68"/>
      <c r="S2005" s="69"/>
      <c r="T2005" s="71"/>
      <c r="U2005" s="36"/>
      <c r="V2005" s="36"/>
      <c r="W2005" s="36"/>
      <c r="X2005" s="36"/>
      <c r="Y2005" s="36"/>
      <c r="Z2005" s="36"/>
    </row>
    <row r="2006" spans="2:26" ht="12" customHeight="1">
      <c r="B2006" s="17">
        <v>34469</v>
      </c>
      <c r="C2006" s="18" t="s">
        <v>38</v>
      </c>
      <c r="D2006" s="27">
        <v>1.6627286150904769E-2</v>
      </c>
      <c r="E2006" s="34"/>
      <c r="F2006" s="19"/>
      <c r="G2006" s="21" t="s">
        <v>26</v>
      </c>
      <c r="H2006" s="20"/>
      <c r="I2006" s="20"/>
      <c r="J2006" s="19"/>
      <c r="K2006" s="19"/>
      <c r="L2006" s="19"/>
      <c r="M2006" s="1"/>
      <c r="N2006" s="78">
        <f t="shared" si="126"/>
        <v>3.3254572301809537E-3</v>
      </c>
      <c r="O2006" s="79" t="str">
        <f t="shared" si="127"/>
        <v/>
      </c>
      <c r="P2006" s="80" t="str">
        <f t="shared" si="128"/>
        <v/>
      </c>
      <c r="Q2006" s="72"/>
      <c r="R2006" s="68"/>
      <c r="S2006" s="69"/>
      <c r="T2006" s="71"/>
      <c r="U2006" s="36"/>
      <c r="V2006" s="36"/>
      <c r="W2006" s="36"/>
      <c r="X2006" s="36"/>
      <c r="Y2006" s="36"/>
      <c r="Z2006" s="36"/>
    </row>
    <row r="2007" spans="2:26" ht="12" customHeight="1">
      <c r="B2007" s="17">
        <v>34478</v>
      </c>
      <c r="C2007" s="18" t="s">
        <v>30</v>
      </c>
      <c r="D2007" s="27"/>
      <c r="E2007" s="34"/>
      <c r="F2007" s="19">
        <v>500</v>
      </c>
      <c r="G2007" s="21"/>
      <c r="H2007" s="20"/>
      <c r="I2007" s="20" t="s">
        <v>20</v>
      </c>
      <c r="J2007" s="19"/>
      <c r="K2007" s="19"/>
      <c r="L2007" s="19">
        <v>43314.280768598459</v>
      </c>
      <c r="M2007" s="1"/>
      <c r="N2007" s="78" t="str">
        <f t="shared" si="126"/>
        <v/>
      </c>
      <c r="O2007" s="79" t="str">
        <f t="shared" si="127"/>
        <v/>
      </c>
      <c r="P2007" s="80">
        <f t="shared" si="128"/>
        <v>16.666666666666668</v>
      </c>
      <c r="Q2007" s="72"/>
      <c r="R2007" s="68"/>
      <c r="S2007" s="69"/>
      <c r="T2007" s="71"/>
      <c r="U2007" s="36"/>
      <c r="V2007" s="36"/>
      <c r="W2007" s="36"/>
      <c r="X2007" s="36"/>
      <c r="Y2007" s="36"/>
      <c r="Z2007" s="36"/>
    </row>
    <row r="2008" spans="2:26" ht="12" customHeight="1">
      <c r="B2008" s="17">
        <v>34484</v>
      </c>
      <c r="C2008" s="18" t="s">
        <v>25</v>
      </c>
      <c r="D2008" s="27">
        <v>1.6611553193440584E-2</v>
      </c>
      <c r="E2008" s="34"/>
      <c r="F2008" s="19"/>
      <c r="G2008" s="21" t="s">
        <v>26</v>
      </c>
      <c r="H2008" s="20"/>
      <c r="I2008" s="20"/>
      <c r="J2008" s="19"/>
      <c r="K2008" s="19"/>
      <c r="L2008" s="19"/>
      <c r="M2008" s="1"/>
      <c r="N2008" s="78">
        <f t="shared" si="126"/>
        <v>3.3223106386881169E-3</v>
      </c>
      <c r="O2008" s="79" t="str">
        <f t="shared" si="127"/>
        <v/>
      </c>
      <c r="P2008" s="80" t="str">
        <f t="shared" si="128"/>
        <v/>
      </c>
      <c r="Q2008" s="72"/>
      <c r="R2008" s="68"/>
      <c r="S2008" s="69"/>
      <c r="T2008" s="71"/>
      <c r="U2008" s="36"/>
      <c r="V2008" s="36"/>
      <c r="W2008" s="36"/>
      <c r="X2008" s="36"/>
      <c r="Y2008" s="36"/>
      <c r="Z2008" s="36"/>
    </row>
    <row r="2009" spans="2:26" ht="12" customHeight="1">
      <c r="B2009" s="17">
        <v>34484</v>
      </c>
      <c r="C2009" s="18" t="s">
        <v>27</v>
      </c>
      <c r="D2009" s="27">
        <v>1.6611553193440584E-2</v>
      </c>
      <c r="E2009" s="34"/>
      <c r="F2009" s="19"/>
      <c r="G2009" s="21" t="s">
        <v>26</v>
      </c>
      <c r="H2009" s="20"/>
      <c r="I2009" s="20"/>
      <c r="J2009" s="19">
        <v>17.73395543624062</v>
      </c>
      <c r="K2009" s="19"/>
      <c r="L2009" s="19"/>
      <c r="M2009" s="1"/>
      <c r="N2009" s="78">
        <f t="shared" si="126"/>
        <v>3.3223106386881169E-3</v>
      </c>
      <c r="O2009" s="79" t="str">
        <f t="shared" si="127"/>
        <v/>
      </c>
      <c r="P2009" s="80" t="str">
        <f t="shared" si="128"/>
        <v/>
      </c>
      <c r="Q2009" s="72"/>
      <c r="R2009" s="68"/>
      <c r="S2009" s="69"/>
      <c r="T2009" s="71"/>
      <c r="U2009" s="36"/>
      <c r="V2009" s="36"/>
      <c r="W2009" s="36"/>
      <c r="X2009" s="36"/>
      <c r="Y2009" s="36"/>
      <c r="Z2009" s="36"/>
    </row>
    <row r="2010" spans="2:26" ht="12" customHeight="1">
      <c r="B2010" s="17">
        <v>34485</v>
      </c>
      <c r="C2010" s="18" t="s">
        <v>28</v>
      </c>
      <c r="D2010" s="27"/>
      <c r="E2010" s="34">
        <v>3.7999999999999999E-2</v>
      </c>
      <c r="F2010" s="19"/>
      <c r="G2010" s="21"/>
      <c r="H2010" s="20" t="s">
        <v>12</v>
      </c>
      <c r="I2010" s="20"/>
      <c r="J2010" s="19"/>
      <c r="K2010" s="19"/>
      <c r="L2010" s="19"/>
      <c r="M2010" s="1"/>
      <c r="N2010" s="78" t="str">
        <f t="shared" si="126"/>
        <v/>
      </c>
      <c r="O2010" s="79">
        <f t="shared" si="127"/>
        <v>1.2666666666666666E-3</v>
      </c>
      <c r="P2010" s="80" t="str">
        <f t="shared" si="128"/>
        <v/>
      </c>
      <c r="Q2010" s="72"/>
      <c r="R2010" s="68"/>
      <c r="S2010" s="69"/>
      <c r="T2010" s="71"/>
      <c r="U2010" s="36"/>
      <c r="V2010" s="36"/>
      <c r="W2010" s="36"/>
      <c r="X2010" s="36"/>
      <c r="Y2010" s="36"/>
      <c r="Z2010" s="36"/>
    </row>
    <row r="2011" spans="2:26" ht="12" customHeight="1">
      <c r="B2011" s="17">
        <v>34485</v>
      </c>
      <c r="C2011" s="18" t="s">
        <v>29</v>
      </c>
      <c r="D2011" s="27"/>
      <c r="E2011" s="34">
        <v>4.7224614204777445E-3</v>
      </c>
      <c r="F2011" s="19"/>
      <c r="G2011" s="18"/>
      <c r="H2011" s="20" t="s">
        <v>12</v>
      </c>
      <c r="I2011" s="20"/>
      <c r="J2011" s="19"/>
      <c r="K2011" s="19"/>
      <c r="L2011" s="19"/>
      <c r="M2011" s="1"/>
      <c r="N2011" s="78" t="str">
        <f t="shared" si="126"/>
        <v/>
      </c>
      <c r="O2011" s="79">
        <f t="shared" si="127"/>
        <v>1.5741538068259148E-4</v>
      </c>
      <c r="P2011" s="80" t="str">
        <f t="shared" si="128"/>
        <v/>
      </c>
      <c r="Q2011" s="72"/>
      <c r="R2011" s="68"/>
      <c r="S2011" s="69"/>
      <c r="T2011" s="71"/>
      <c r="U2011" s="36"/>
      <c r="V2011" s="36"/>
      <c r="W2011" s="36"/>
      <c r="X2011" s="36"/>
      <c r="Y2011" s="36"/>
      <c r="Z2011" s="36"/>
    </row>
    <row r="2012" spans="2:26" ht="12" customHeight="1">
      <c r="B2012" s="17">
        <v>34485</v>
      </c>
      <c r="C2012" s="18" t="s">
        <v>25</v>
      </c>
      <c r="D2012" s="27">
        <v>1.6610504859071545E-2</v>
      </c>
      <c r="E2012" s="34"/>
      <c r="F2012" s="19"/>
      <c r="G2012" s="21" t="s">
        <v>26</v>
      </c>
      <c r="H2012" s="20"/>
      <c r="I2012" s="20"/>
      <c r="J2012" s="19"/>
      <c r="K2012" s="19"/>
      <c r="L2012" s="19"/>
      <c r="M2012" s="1"/>
      <c r="N2012" s="78">
        <f t="shared" si="126"/>
        <v>3.3221009718143093E-3</v>
      </c>
      <c r="O2012" s="79" t="str">
        <f t="shared" si="127"/>
        <v/>
      </c>
      <c r="P2012" s="80" t="str">
        <f t="shared" si="128"/>
        <v/>
      </c>
      <c r="Q2012" s="72"/>
      <c r="R2012" s="68"/>
      <c r="S2012" s="69"/>
      <c r="T2012" s="71"/>
      <c r="U2012" s="36"/>
      <c r="V2012" s="36"/>
      <c r="W2012" s="36"/>
      <c r="X2012" s="36"/>
      <c r="Y2012" s="36"/>
      <c r="Z2012" s="36"/>
    </row>
    <row r="2013" spans="2:26" ht="12" customHeight="1">
      <c r="B2013" s="17">
        <v>34485</v>
      </c>
      <c r="C2013" s="18" t="s">
        <v>27</v>
      </c>
      <c r="D2013" s="27">
        <v>1.6610504859071545E-2</v>
      </c>
      <c r="E2013" s="34"/>
      <c r="F2013" s="19"/>
      <c r="G2013" s="21" t="s">
        <v>26</v>
      </c>
      <c r="H2013" s="32"/>
      <c r="I2013" s="32"/>
      <c r="J2013" s="19"/>
      <c r="K2013" s="19"/>
      <c r="L2013" s="19"/>
      <c r="M2013" s="1"/>
      <c r="N2013" s="78">
        <f t="shared" si="126"/>
        <v>3.3221009718143093E-3</v>
      </c>
      <c r="O2013" s="79" t="str">
        <f t="shared" si="127"/>
        <v/>
      </c>
      <c r="P2013" s="80" t="str">
        <f t="shared" si="128"/>
        <v/>
      </c>
      <c r="Q2013" s="72"/>
      <c r="R2013" s="68"/>
      <c r="S2013" s="69"/>
      <c r="T2013" s="71"/>
      <c r="U2013" s="36"/>
      <c r="V2013" s="36"/>
      <c r="W2013" s="36"/>
      <c r="X2013" s="36"/>
      <c r="Y2013" s="36"/>
      <c r="Z2013" s="36"/>
    </row>
    <row r="2014" spans="2:26" ht="12" customHeight="1">
      <c r="B2014" s="17">
        <v>34486</v>
      </c>
      <c r="C2014" s="18" t="s">
        <v>24</v>
      </c>
      <c r="D2014" s="27"/>
      <c r="E2014" s="34">
        <v>4.7221633918373218E-3</v>
      </c>
      <c r="F2014" s="19"/>
      <c r="G2014" s="21"/>
      <c r="H2014" s="20" t="s">
        <v>12</v>
      </c>
      <c r="I2014" s="20"/>
      <c r="J2014" s="19"/>
      <c r="K2014" s="19">
        <v>4159.1016235915758</v>
      </c>
      <c r="L2014" s="19"/>
      <c r="M2014" s="1"/>
      <c r="N2014" s="78" t="str">
        <f t="shared" si="126"/>
        <v/>
      </c>
      <c r="O2014" s="79">
        <f t="shared" si="127"/>
        <v>1.5740544639457739E-4</v>
      </c>
      <c r="P2014" s="80" t="str">
        <f t="shared" si="128"/>
        <v/>
      </c>
      <c r="Q2014" s="72"/>
      <c r="R2014" s="68"/>
      <c r="S2014" s="69"/>
      <c r="T2014" s="71"/>
      <c r="U2014" s="36"/>
      <c r="V2014" s="36"/>
      <c r="W2014" s="36"/>
      <c r="X2014" s="36"/>
      <c r="Y2014" s="36"/>
      <c r="Z2014" s="36"/>
    </row>
    <row r="2015" spans="2:26" ht="12" customHeight="1">
      <c r="B2015" s="17">
        <v>34486</v>
      </c>
      <c r="C2015" s="18" t="s">
        <v>24</v>
      </c>
      <c r="D2015" s="27"/>
      <c r="E2015" s="34">
        <v>0.1</v>
      </c>
      <c r="F2015" s="19"/>
      <c r="G2015" s="21"/>
      <c r="H2015" s="20" t="s">
        <v>12</v>
      </c>
      <c r="I2015" s="20"/>
      <c r="J2015" s="19"/>
      <c r="K2015" s="19"/>
      <c r="L2015" s="19"/>
      <c r="M2015" s="1"/>
      <c r="N2015" s="78" t="str">
        <f t="shared" si="126"/>
        <v/>
      </c>
      <c r="O2015" s="79">
        <f t="shared" si="127"/>
        <v>3.3333333333333335E-3</v>
      </c>
      <c r="P2015" s="80" t="str">
        <f t="shared" si="128"/>
        <v/>
      </c>
      <c r="Q2015" s="72"/>
      <c r="R2015" s="68"/>
      <c r="S2015" s="69"/>
      <c r="T2015" s="71"/>
      <c r="U2015" s="36"/>
      <c r="V2015" s="36"/>
      <c r="W2015" s="36"/>
      <c r="X2015" s="36"/>
      <c r="Y2015" s="36"/>
      <c r="Z2015" s="36"/>
    </row>
    <row r="2016" spans="2:26" ht="12" customHeight="1">
      <c r="B2016" s="17">
        <v>34486</v>
      </c>
      <c r="C2016" s="18" t="s">
        <v>24</v>
      </c>
      <c r="D2016" s="27"/>
      <c r="E2016" s="34">
        <v>9.7000000000000003E-2</v>
      </c>
      <c r="F2016" s="19"/>
      <c r="G2016" s="21"/>
      <c r="H2016" s="20" t="s">
        <v>12</v>
      </c>
      <c r="I2016" s="20"/>
      <c r="J2016" s="19"/>
      <c r="K2016" s="19"/>
      <c r="L2016" s="19"/>
      <c r="M2016" s="1"/>
      <c r="N2016" s="78" t="str">
        <f t="shared" si="126"/>
        <v/>
      </c>
      <c r="O2016" s="79">
        <f t="shared" si="127"/>
        <v>3.2333333333333333E-3</v>
      </c>
      <c r="P2016" s="80" t="str">
        <f t="shared" si="128"/>
        <v/>
      </c>
      <c r="Q2016" s="72"/>
      <c r="R2016" s="68"/>
      <c r="S2016" s="69"/>
      <c r="T2016" s="71"/>
      <c r="U2016" s="36"/>
      <c r="V2016" s="36"/>
      <c r="W2016" s="36"/>
      <c r="X2016" s="36"/>
      <c r="Y2016" s="36"/>
      <c r="Z2016" s="36"/>
    </row>
    <row r="2017" spans="2:26" ht="12" customHeight="1">
      <c r="B2017" s="17">
        <v>34486</v>
      </c>
      <c r="C2017" s="18" t="s">
        <v>35</v>
      </c>
      <c r="D2017" s="27"/>
      <c r="E2017" s="34">
        <v>0.15</v>
      </c>
      <c r="F2017" s="19"/>
      <c r="G2017" s="21"/>
      <c r="H2017" s="20" t="s">
        <v>12</v>
      </c>
      <c r="I2017" s="20"/>
      <c r="J2017" s="19"/>
      <c r="K2017" s="19">
        <v>4159.1016235915758</v>
      </c>
      <c r="L2017" s="19"/>
      <c r="M2017" s="1"/>
      <c r="N2017" s="78" t="str">
        <f t="shared" si="126"/>
        <v/>
      </c>
      <c r="O2017" s="79">
        <f t="shared" si="127"/>
        <v>5.0000000000000001E-3</v>
      </c>
      <c r="P2017" s="80" t="str">
        <f t="shared" si="128"/>
        <v/>
      </c>
      <c r="Q2017" s="72"/>
      <c r="R2017" s="68"/>
      <c r="S2017" s="69"/>
      <c r="T2017" s="71"/>
      <c r="U2017" s="36"/>
      <c r="V2017" s="36"/>
      <c r="W2017" s="36"/>
      <c r="X2017" s="36"/>
      <c r="Y2017" s="36"/>
      <c r="Z2017" s="36"/>
    </row>
    <row r="2018" spans="2:26" ht="12" customHeight="1">
      <c r="B2018" s="17">
        <v>34499</v>
      </c>
      <c r="C2018" s="18" t="s">
        <v>38</v>
      </c>
      <c r="D2018" s="27">
        <v>1.6595835122708263E-2</v>
      </c>
      <c r="E2018" s="34"/>
      <c r="F2018" s="19"/>
      <c r="G2018" s="21" t="s">
        <v>26</v>
      </c>
      <c r="H2018" s="20"/>
      <c r="I2018" s="20"/>
      <c r="J2018" s="19">
        <v>17.717175333702063</v>
      </c>
      <c r="K2018" s="19"/>
      <c r="L2018" s="19"/>
      <c r="M2018" s="1"/>
      <c r="N2018" s="78">
        <f t="shared" si="126"/>
        <v>3.319167024541653E-3</v>
      </c>
      <c r="O2018" s="79" t="str">
        <f t="shared" si="127"/>
        <v/>
      </c>
      <c r="P2018" s="80" t="str">
        <f t="shared" si="128"/>
        <v/>
      </c>
      <c r="Q2018" s="72"/>
      <c r="R2018" s="68"/>
      <c r="S2018" s="69"/>
      <c r="T2018" s="71"/>
      <c r="U2018" s="36"/>
      <c r="V2018" s="36"/>
      <c r="W2018" s="36"/>
      <c r="X2018" s="36"/>
      <c r="Y2018" s="36"/>
      <c r="Z2018" s="36"/>
    </row>
    <row r="2019" spans="2:26" ht="12" customHeight="1">
      <c r="B2019" s="17">
        <v>34500</v>
      </c>
      <c r="C2019" s="18" t="s">
        <v>33</v>
      </c>
      <c r="D2019" s="27"/>
      <c r="E2019" s="34"/>
      <c r="F2019" s="19">
        <v>410</v>
      </c>
      <c r="G2019" s="21"/>
      <c r="H2019" s="32"/>
      <c r="I2019" s="32" t="s">
        <v>20</v>
      </c>
      <c r="J2019" s="19"/>
      <c r="K2019" s="19"/>
      <c r="L2019" s="19"/>
      <c r="M2019" s="1"/>
      <c r="N2019" s="78" t="str">
        <f t="shared" si="126"/>
        <v/>
      </c>
      <c r="O2019" s="79" t="str">
        <f t="shared" si="127"/>
        <v/>
      </c>
      <c r="P2019" s="80">
        <f t="shared" si="128"/>
        <v>13.666666666666666</v>
      </c>
      <c r="Q2019" s="72"/>
      <c r="R2019" s="68"/>
      <c r="S2019" s="69"/>
      <c r="T2019" s="71"/>
      <c r="U2019" s="36"/>
      <c r="V2019" s="36"/>
      <c r="W2019" s="36"/>
      <c r="X2019" s="36"/>
      <c r="Y2019" s="36"/>
      <c r="Z2019" s="36"/>
    </row>
    <row r="2020" spans="2:26" ht="12" customHeight="1">
      <c r="B2020" s="17">
        <v>34500</v>
      </c>
      <c r="C2020" s="18" t="s">
        <v>32</v>
      </c>
      <c r="D2020" s="27"/>
      <c r="E2020" s="34"/>
      <c r="F2020" s="19">
        <v>530</v>
      </c>
      <c r="G2020" s="21"/>
      <c r="H2020" s="20"/>
      <c r="I2020" s="20" t="s">
        <v>20</v>
      </c>
      <c r="J2020" s="19"/>
      <c r="K2020" s="19"/>
      <c r="L2020" s="19"/>
      <c r="M2020" s="1"/>
      <c r="N2020" s="78" t="str">
        <f t="shared" si="126"/>
        <v/>
      </c>
      <c r="O2020" s="79" t="str">
        <f t="shared" si="127"/>
        <v/>
      </c>
      <c r="P2020" s="80">
        <f t="shared" si="128"/>
        <v>17.666666666666668</v>
      </c>
      <c r="Q2020" s="72"/>
      <c r="R2020" s="68"/>
      <c r="S2020" s="69"/>
      <c r="T2020" s="71"/>
      <c r="U2020" s="36"/>
      <c r="V2020" s="36"/>
      <c r="W2020" s="36"/>
      <c r="X2020" s="36"/>
      <c r="Y2020" s="36"/>
      <c r="Z2020" s="36"/>
    </row>
    <row r="2021" spans="2:26" ht="12" customHeight="1">
      <c r="B2021" s="17">
        <v>34501</v>
      </c>
      <c r="C2021" s="18" t="s">
        <v>34</v>
      </c>
      <c r="D2021" s="27"/>
      <c r="E2021" s="34"/>
      <c r="F2021" s="19">
        <v>188</v>
      </c>
      <c r="G2021" s="18"/>
      <c r="H2021" s="20"/>
      <c r="I2021" s="20" t="s">
        <v>20</v>
      </c>
      <c r="J2021" s="19"/>
      <c r="K2021" s="19"/>
      <c r="L2021" s="19">
        <v>43251.453660587271</v>
      </c>
      <c r="M2021" s="1"/>
      <c r="N2021" s="78" t="str">
        <f t="shared" si="126"/>
        <v/>
      </c>
      <c r="O2021" s="79" t="str">
        <f t="shared" si="127"/>
        <v/>
      </c>
      <c r="P2021" s="80">
        <f t="shared" si="128"/>
        <v>6.2666666666666666</v>
      </c>
      <c r="Q2021" s="72"/>
      <c r="R2021" s="68"/>
      <c r="S2021" s="69"/>
      <c r="T2021" s="71"/>
      <c r="U2021" s="36"/>
      <c r="V2021" s="36"/>
      <c r="W2021" s="36"/>
      <c r="X2021" s="36"/>
      <c r="Y2021" s="36"/>
      <c r="Z2021" s="36"/>
    </row>
    <row r="2022" spans="2:26" ht="12" customHeight="1">
      <c r="B2022" s="17">
        <v>34506</v>
      </c>
      <c r="C2022" s="18" t="s">
        <v>19</v>
      </c>
      <c r="D2022" s="27"/>
      <c r="E2022" s="34"/>
      <c r="F2022" s="19">
        <v>712</v>
      </c>
      <c r="G2022" s="21"/>
      <c r="H2022" s="32"/>
      <c r="I2022" s="32" t="s">
        <v>20</v>
      </c>
      <c r="J2022" s="19"/>
      <c r="K2022" s="19"/>
      <c r="L2022" s="19"/>
      <c r="M2022" s="1"/>
      <c r="N2022" s="78" t="str">
        <f t="shared" si="126"/>
        <v/>
      </c>
      <c r="O2022" s="79" t="str">
        <f t="shared" si="127"/>
        <v/>
      </c>
      <c r="P2022" s="80">
        <f t="shared" si="128"/>
        <v>23.733333333333334</v>
      </c>
      <c r="Q2022" s="72"/>
      <c r="R2022" s="68"/>
      <c r="S2022" s="69"/>
      <c r="T2022" s="71"/>
      <c r="U2022" s="36"/>
      <c r="V2022" s="36"/>
      <c r="W2022" s="36"/>
      <c r="X2022" s="36"/>
      <c r="Y2022" s="36"/>
      <c r="Z2022" s="36"/>
    </row>
    <row r="2023" spans="2:26" ht="12" customHeight="1">
      <c r="B2023" s="17">
        <v>34512</v>
      </c>
      <c r="C2023" s="18" t="s">
        <v>25</v>
      </c>
      <c r="D2023" s="27">
        <v>1.658222482556428E-2</v>
      </c>
      <c r="E2023" s="34"/>
      <c r="F2023" s="19"/>
      <c r="G2023" s="21" t="s">
        <v>26</v>
      </c>
      <c r="H2023" s="20"/>
      <c r="I2023" s="20"/>
      <c r="J2023" s="19"/>
      <c r="K2023" s="19"/>
      <c r="L2023" s="19"/>
      <c r="M2023" s="1"/>
      <c r="N2023" s="78">
        <f t="shared" si="126"/>
        <v>3.3164449651128555E-3</v>
      </c>
      <c r="O2023" s="79" t="str">
        <f t="shared" si="127"/>
        <v/>
      </c>
      <c r="P2023" s="80" t="str">
        <f t="shared" si="128"/>
        <v/>
      </c>
      <c r="Q2023" s="72"/>
      <c r="R2023" s="68"/>
      <c r="S2023" s="69"/>
      <c r="T2023" s="71"/>
      <c r="U2023" s="36"/>
      <c r="V2023" s="36"/>
      <c r="W2023" s="36"/>
      <c r="X2023" s="36"/>
      <c r="Y2023" s="36"/>
      <c r="Z2023" s="36"/>
    </row>
    <row r="2024" spans="2:26" ht="12" customHeight="1">
      <c r="B2024" s="17">
        <v>34512</v>
      </c>
      <c r="C2024" s="18" t="s">
        <v>27</v>
      </c>
      <c r="D2024" s="27">
        <v>1.658222482556428E-2</v>
      </c>
      <c r="E2024" s="34"/>
      <c r="F2024" s="19"/>
      <c r="G2024" s="21" t="s">
        <v>26</v>
      </c>
      <c r="H2024" s="20"/>
      <c r="I2024" s="20"/>
      <c r="J2024" s="19"/>
      <c r="K2024" s="19"/>
      <c r="L2024" s="19"/>
      <c r="M2024" s="1"/>
      <c r="N2024" s="78">
        <f t="shared" si="126"/>
        <v>3.3164449651128555E-3</v>
      </c>
      <c r="O2024" s="79" t="str">
        <f t="shared" si="127"/>
        <v/>
      </c>
      <c r="P2024" s="80" t="str">
        <f t="shared" si="128"/>
        <v/>
      </c>
      <c r="Q2024" s="72"/>
      <c r="R2024" s="68"/>
      <c r="S2024" s="69"/>
      <c r="T2024" s="71"/>
      <c r="U2024" s="36"/>
      <c r="V2024" s="36"/>
      <c r="W2024" s="36"/>
      <c r="X2024" s="36"/>
      <c r="Y2024" s="36"/>
      <c r="Z2024" s="36"/>
    </row>
    <row r="2025" spans="2:26" ht="12" customHeight="1">
      <c r="B2025" s="17">
        <v>34512</v>
      </c>
      <c r="C2025" s="18" t="s">
        <v>27</v>
      </c>
      <c r="D2025" s="27">
        <v>1.658222482556428E-2</v>
      </c>
      <c r="E2025" s="34"/>
      <c r="F2025" s="19"/>
      <c r="G2025" s="21" t="s">
        <v>26</v>
      </c>
      <c r="H2025" s="20"/>
      <c r="I2025" s="20"/>
      <c r="J2025" s="19">
        <v>17.702645421886189</v>
      </c>
      <c r="K2025" s="19"/>
      <c r="L2025" s="19"/>
      <c r="M2025" s="1"/>
      <c r="N2025" s="78">
        <f t="shared" si="126"/>
        <v>3.3164449651128555E-3</v>
      </c>
      <c r="O2025" s="79" t="str">
        <f t="shared" si="127"/>
        <v/>
      </c>
      <c r="P2025" s="80" t="str">
        <f t="shared" si="128"/>
        <v/>
      </c>
      <c r="Q2025" s="72"/>
      <c r="R2025" s="68"/>
      <c r="S2025" s="69"/>
      <c r="T2025" s="71"/>
      <c r="U2025" s="36"/>
      <c r="V2025" s="36"/>
      <c r="W2025" s="36"/>
      <c r="X2025" s="36"/>
      <c r="Y2025" s="36"/>
      <c r="Z2025" s="36"/>
    </row>
    <row r="2026" spans="2:26" ht="12" customHeight="1">
      <c r="B2026" s="17">
        <v>34512</v>
      </c>
      <c r="C2026" s="18" t="s">
        <v>27</v>
      </c>
      <c r="D2026" s="27">
        <v>1.658222482556428E-2</v>
      </c>
      <c r="E2026" s="34"/>
      <c r="F2026" s="19"/>
      <c r="G2026" s="21" t="s">
        <v>26</v>
      </c>
      <c r="H2026" s="20"/>
      <c r="I2026" s="20"/>
      <c r="J2026" s="19"/>
      <c r="K2026" s="19"/>
      <c r="L2026" s="19"/>
      <c r="M2026" s="1"/>
      <c r="N2026" s="78">
        <f t="shared" si="126"/>
        <v>3.3164449651128555E-3</v>
      </c>
      <c r="O2026" s="79" t="str">
        <f t="shared" si="127"/>
        <v/>
      </c>
      <c r="P2026" s="80" t="str">
        <f t="shared" si="128"/>
        <v/>
      </c>
      <c r="Q2026" s="72"/>
      <c r="R2026" s="68"/>
      <c r="S2026" s="69"/>
      <c r="T2026" s="71"/>
      <c r="U2026" s="36"/>
      <c r="V2026" s="36"/>
      <c r="W2026" s="36"/>
      <c r="X2026" s="36"/>
      <c r="Y2026" s="36"/>
      <c r="Z2026" s="36"/>
    </row>
    <row r="2027" spans="2:26" ht="12" customHeight="1">
      <c r="B2027" s="17">
        <v>34515</v>
      </c>
      <c r="C2027" s="18" t="s">
        <v>28</v>
      </c>
      <c r="D2027" s="27"/>
      <c r="E2027" s="34">
        <v>4.713528738021667E-3</v>
      </c>
      <c r="F2027" s="19"/>
      <c r="G2027" s="21"/>
      <c r="H2027" s="20" t="s">
        <v>12</v>
      </c>
      <c r="I2027" s="20"/>
      <c r="J2027" s="19"/>
      <c r="K2027" s="19"/>
      <c r="L2027" s="19"/>
      <c r="M2027" s="1"/>
      <c r="N2027" s="78" t="str">
        <f t="shared" si="126"/>
        <v/>
      </c>
      <c r="O2027" s="79">
        <f t="shared" si="127"/>
        <v>1.5711762460072224E-4</v>
      </c>
      <c r="P2027" s="80" t="str">
        <f t="shared" si="128"/>
        <v/>
      </c>
      <c r="Q2027" s="72"/>
      <c r="R2027" s="68"/>
      <c r="S2027" s="69"/>
      <c r="T2027" s="71"/>
      <c r="U2027" s="36"/>
      <c r="V2027" s="36"/>
      <c r="W2027" s="36"/>
      <c r="X2027" s="36"/>
      <c r="Y2027" s="36"/>
      <c r="Z2027" s="36"/>
    </row>
    <row r="2028" spans="2:26" ht="12" customHeight="1">
      <c r="B2028" s="17">
        <v>34515</v>
      </c>
      <c r="C2028" s="18" t="s">
        <v>29</v>
      </c>
      <c r="D2028" s="27"/>
      <c r="E2028" s="34">
        <v>4.713528738021667E-3</v>
      </c>
      <c r="F2028" s="19"/>
      <c r="G2028" s="21"/>
      <c r="H2028" s="20" t="s">
        <v>12</v>
      </c>
      <c r="I2028" s="20"/>
      <c r="J2028" s="19"/>
      <c r="K2028" s="19"/>
      <c r="L2028" s="19"/>
      <c r="M2028" s="1"/>
      <c r="N2028" s="78" t="str">
        <f t="shared" si="126"/>
        <v/>
      </c>
      <c r="O2028" s="79">
        <f t="shared" si="127"/>
        <v>1.5711762460072224E-4</v>
      </c>
      <c r="P2028" s="80" t="str">
        <f t="shared" si="128"/>
        <v/>
      </c>
      <c r="Q2028" s="72"/>
      <c r="R2028" s="68"/>
      <c r="S2028" s="69"/>
      <c r="T2028" s="71"/>
      <c r="U2028" s="36"/>
      <c r="V2028" s="36"/>
      <c r="W2028" s="36"/>
      <c r="X2028" s="36"/>
      <c r="Y2028" s="36"/>
      <c r="Z2028" s="36"/>
    </row>
    <row r="2029" spans="2:26" ht="12" customHeight="1">
      <c r="B2029" s="17">
        <v>34515</v>
      </c>
      <c r="C2029" s="18" t="s">
        <v>25</v>
      </c>
      <c r="D2029" s="27">
        <v>1.6579085573209768E-2</v>
      </c>
      <c r="E2029" s="34"/>
      <c r="F2029" s="19"/>
      <c r="G2029" s="21" t="s">
        <v>26</v>
      </c>
      <c r="H2029" s="20"/>
      <c r="I2029" s="20"/>
      <c r="J2029" s="19"/>
      <c r="K2029" s="19"/>
      <c r="L2029" s="19"/>
      <c r="M2029" s="1"/>
      <c r="N2029" s="78">
        <f t="shared" ref="N2029:N2092" si="129">IF(D2029&lt;&gt;"",D2029/1000*200,"")</f>
        <v>3.3158171146419535E-3</v>
      </c>
      <c r="O2029" s="79" t="str">
        <f t="shared" si="127"/>
        <v/>
      </c>
      <c r="P2029" s="80" t="str">
        <f t="shared" si="128"/>
        <v/>
      </c>
      <c r="Q2029" s="72"/>
      <c r="R2029" s="68"/>
      <c r="S2029" s="69"/>
      <c r="T2029" s="71"/>
      <c r="U2029" s="36"/>
      <c r="V2029" s="36"/>
      <c r="W2029" s="36"/>
      <c r="X2029" s="36"/>
      <c r="Y2029" s="36"/>
      <c r="Z2029" s="36"/>
    </row>
    <row r="2030" spans="2:26" ht="12" customHeight="1">
      <c r="B2030" s="17">
        <v>34515</v>
      </c>
      <c r="C2030" s="18" t="s">
        <v>27</v>
      </c>
      <c r="D2030" s="27">
        <v>1.6579085573209768E-2</v>
      </c>
      <c r="E2030" s="34"/>
      <c r="F2030" s="19"/>
      <c r="G2030" s="21" t="s">
        <v>26</v>
      </c>
      <c r="H2030" s="20"/>
      <c r="I2030" s="20"/>
      <c r="J2030" s="19">
        <v>17.6992940578861</v>
      </c>
      <c r="K2030" s="19"/>
      <c r="L2030" s="19"/>
      <c r="M2030" s="1"/>
      <c r="N2030" s="78">
        <f t="shared" si="129"/>
        <v>3.3158171146419535E-3</v>
      </c>
      <c r="O2030" s="79" t="str">
        <f t="shared" ref="O2030:O2093" si="130">IF(E2030&lt;&gt;"",E2030/30,"")</f>
        <v/>
      </c>
      <c r="P2030" s="80" t="str">
        <f t="shared" ref="P2030:P2093" si="131">IF(F2030&lt;&gt;"",F2030/30,"")</f>
        <v/>
      </c>
      <c r="Q2030" s="72"/>
      <c r="R2030" s="68"/>
      <c r="S2030" s="69"/>
      <c r="T2030" s="71"/>
      <c r="U2030" s="36"/>
      <c r="V2030" s="36"/>
      <c r="W2030" s="36"/>
      <c r="X2030" s="36"/>
      <c r="Y2030" s="36"/>
      <c r="Z2030" s="36"/>
    </row>
    <row r="2031" spans="2:26" ht="12" customHeight="1">
      <c r="B2031" s="17">
        <v>34516</v>
      </c>
      <c r="C2031" s="18" t="s">
        <v>24</v>
      </c>
      <c r="D2031" s="27"/>
      <c r="E2031" s="34">
        <v>4.7132312731116757E-3</v>
      </c>
      <c r="F2031" s="19"/>
      <c r="G2031" s="21"/>
      <c r="H2031" s="20" t="s">
        <v>12</v>
      </c>
      <c r="I2031" s="20"/>
      <c r="J2031" s="19"/>
      <c r="K2031" s="19">
        <v>4151.2345536892162</v>
      </c>
      <c r="L2031" s="19"/>
      <c r="M2031" s="1"/>
      <c r="N2031" s="78" t="str">
        <f t="shared" si="129"/>
        <v/>
      </c>
      <c r="O2031" s="79">
        <f t="shared" si="130"/>
        <v>1.5710770910372252E-4</v>
      </c>
      <c r="P2031" s="80" t="str">
        <f t="shared" si="131"/>
        <v/>
      </c>
      <c r="Q2031" s="72"/>
      <c r="R2031" s="68"/>
      <c r="S2031" s="69"/>
      <c r="T2031" s="71"/>
      <c r="U2031" s="36"/>
      <c r="V2031" s="36"/>
      <c r="W2031" s="36"/>
      <c r="X2031" s="36"/>
      <c r="Y2031" s="36"/>
      <c r="Z2031" s="36"/>
    </row>
    <row r="2032" spans="2:26" ht="12" customHeight="1">
      <c r="B2032" s="17">
        <v>34516</v>
      </c>
      <c r="C2032" s="18" t="s">
        <v>24</v>
      </c>
      <c r="D2032" s="27"/>
      <c r="E2032" s="34">
        <v>4.7132312731116757E-3</v>
      </c>
      <c r="F2032" s="19"/>
      <c r="G2032" s="21"/>
      <c r="H2032" s="20" t="s">
        <v>12</v>
      </c>
      <c r="I2032" s="20"/>
      <c r="J2032" s="19"/>
      <c r="K2032" s="19"/>
      <c r="L2032" s="19"/>
      <c r="M2032" s="1"/>
      <c r="N2032" s="78" t="str">
        <f t="shared" si="129"/>
        <v/>
      </c>
      <c r="O2032" s="79">
        <f t="shared" si="130"/>
        <v>1.5710770910372252E-4</v>
      </c>
      <c r="P2032" s="80" t="str">
        <f t="shared" si="131"/>
        <v/>
      </c>
      <c r="Q2032" s="72"/>
      <c r="R2032" s="68"/>
      <c r="S2032" s="69"/>
      <c r="T2032" s="71"/>
      <c r="U2032" s="36"/>
      <c r="V2032" s="36"/>
      <c r="W2032" s="36"/>
      <c r="X2032" s="36"/>
      <c r="Y2032" s="36"/>
      <c r="Z2032" s="36"/>
    </row>
    <row r="2033" spans="2:26" ht="12" customHeight="1">
      <c r="B2033" s="17">
        <v>34519</v>
      </c>
      <c r="C2033" s="18" t="s">
        <v>24</v>
      </c>
      <c r="D2033" s="27"/>
      <c r="E2033" s="34">
        <v>4.7123389910127943E-3</v>
      </c>
      <c r="F2033" s="19"/>
      <c r="G2033" s="21"/>
      <c r="H2033" s="20" t="s">
        <v>12</v>
      </c>
      <c r="I2033" s="20"/>
      <c r="J2033" s="19"/>
      <c r="K2033" s="19"/>
      <c r="L2033" s="19"/>
      <c r="M2033" s="1"/>
      <c r="N2033" s="78" t="str">
        <f t="shared" si="129"/>
        <v/>
      </c>
      <c r="O2033" s="79">
        <f t="shared" si="130"/>
        <v>1.5707796636709313E-4</v>
      </c>
      <c r="P2033" s="80" t="str">
        <f t="shared" si="131"/>
        <v/>
      </c>
      <c r="Q2033" s="72"/>
      <c r="R2033" s="68"/>
      <c r="S2033" s="69"/>
      <c r="T2033" s="71"/>
      <c r="U2033" s="36"/>
      <c r="V2033" s="36"/>
      <c r="W2033" s="36"/>
      <c r="X2033" s="36"/>
      <c r="Y2033" s="36"/>
      <c r="Z2033" s="36"/>
    </row>
    <row r="2034" spans="2:26" ht="12" customHeight="1">
      <c r="B2034" s="17">
        <v>34519</v>
      </c>
      <c r="C2034" s="18" t="s">
        <v>35</v>
      </c>
      <c r="D2034" s="27"/>
      <c r="E2034" s="34">
        <v>4.7123389910127943E-3</v>
      </c>
      <c r="F2034" s="19"/>
      <c r="G2034" s="21"/>
      <c r="H2034" s="20" t="s">
        <v>12</v>
      </c>
      <c r="I2034" s="20"/>
      <c r="J2034" s="19"/>
      <c r="K2034" s="19">
        <v>4150.4486656082208</v>
      </c>
      <c r="L2034" s="19"/>
      <c r="M2034" s="1"/>
      <c r="N2034" s="78" t="str">
        <f t="shared" si="129"/>
        <v/>
      </c>
      <c r="O2034" s="79">
        <f t="shared" si="130"/>
        <v>1.5707796636709313E-4</v>
      </c>
      <c r="P2034" s="80" t="str">
        <f t="shared" si="131"/>
        <v/>
      </c>
      <c r="Q2034" s="72"/>
      <c r="R2034" s="68"/>
      <c r="S2034" s="69"/>
      <c r="T2034" s="71"/>
      <c r="U2034" s="36"/>
      <c r="V2034" s="36"/>
      <c r="W2034" s="36"/>
      <c r="X2034" s="36"/>
      <c r="Y2034" s="36"/>
      <c r="Z2034" s="36"/>
    </row>
    <row r="2035" spans="2:26" ht="12" customHeight="1">
      <c r="B2035" s="17">
        <v>34530</v>
      </c>
      <c r="C2035" s="18" t="s">
        <v>38</v>
      </c>
      <c r="D2035" s="27">
        <v>1.6563398223767942E-2</v>
      </c>
      <c r="E2035" s="34"/>
      <c r="F2035" s="19"/>
      <c r="G2035" s="21" t="s">
        <v>26</v>
      </c>
      <c r="H2035" s="20"/>
      <c r="I2035" s="20"/>
      <c r="J2035" s="19"/>
      <c r="K2035" s="19"/>
      <c r="L2035" s="19"/>
      <c r="M2035" s="1"/>
      <c r="N2035" s="78">
        <f t="shared" si="129"/>
        <v>3.312679644753588E-3</v>
      </c>
      <c r="O2035" s="79" t="str">
        <f t="shared" si="130"/>
        <v/>
      </c>
      <c r="P2035" s="80" t="str">
        <f t="shared" si="131"/>
        <v/>
      </c>
      <c r="Q2035" s="72"/>
      <c r="R2035" s="68"/>
      <c r="S2035" s="69"/>
      <c r="T2035" s="71"/>
      <c r="U2035" s="36"/>
      <c r="V2035" s="36"/>
      <c r="W2035" s="36"/>
      <c r="X2035" s="36"/>
      <c r="Y2035" s="36"/>
      <c r="Z2035" s="36"/>
    </row>
    <row r="2036" spans="2:26" ht="12" customHeight="1">
      <c r="B2036" s="17">
        <v>34543</v>
      </c>
      <c r="C2036" s="18" t="s">
        <v>25</v>
      </c>
      <c r="D2036" s="27">
        <v>1.6549814528227902E-2</v>
      </c>
      <c r="E2036" s="34"/>
      <c r="F2036" s="19"/>
      <c r="G2036" s="21" t="s">
        <v>26</v>
      </c>
      <c r="H2036" s="20"/>
      <c r="I2036" s="20"/>
      <c r="J2036" s="19"/>
      <c r="K2036" s="19"/>
      <c r="L2036" s="19"/>
      <c r="M2036" s="1"/>
      <c r="N2036" s="78">
        <f t="shared" si="129"/>
        <v>3.3099629056455807E-3</v>
      </c>
      <c r="O2036" s="79" t="str">
        <f t="shared" si="130"/>
        <v/>
      </c>
      <c r="P2036" s="80" t="str">
        <f t="shared" si="131"/>
        <v/>
      </c>
      <c r="Q2036" s="72"/>
      <c r="R2036" s="68"/>
      <c r="S2036" s="69"/>
      <c r="T2036" s="71"/>
      <c r="U2036" s="36"/>
      <c r="V2036" s="36"/>
      <c r="W2036" s="36"/>
      <c r="X2036" s="36"/>
      <c r="Y2036" s="36"/>
      <c r="Z2036" s="36"/>
    </row>
    <row r="2037" spans="2:26" ht="12" customHeight="1">
      <c r="B2037" s="17">
        <v>34543</v>
      </c>
      <c r="C2037" s="18" t="s">
        <v>27</v>
      </c>
      <c r="D2037" s="27">
        <v>1.6549814528227902E-2</v>
      </c>
      <c r="E2037" s="34"/>
      <c r="F2037" s="19"/>
      <c r="G2037" s="21" t="s">
        <v>26</v>
      </c>
      <c r="H2037" s="20"/>
      <c r="I2037" s="20"/>
      <c r="J2037" s="19">
        <v>17.668045239594651</v>
      </c>
      <c r="K2037" s="19"/>
      <c r="L2037" s="19"/>
      <c r="M2037" s="1"/>
      <c r="N2037" s="78">
        <f t="shared" si="129"/>
        <v>3.3099629056455807E-3</v>
      </c>
      <c r="O2037" s="79" t="str">
        <f t="shared" si="130"/>
        <v/>
      </c>
      <c r="P2037" s="80" t="str">
        <f t="shared" si="131"/>
        <v/>
      </c>
      <c r="Q2037" s="72"/>
      <c r="R2037" s="68"/>
      <c r="S2037" s="69"/>
      <c r="T2037" s="71"/>
      <c r="U2037" s="36"/>
      <c r="V2037" s="36"/>
      <c r="W2037" s="36"/>
      <c r="X2037" s="36"/>
      <c r="Y2037" s="36"/>
      <c r="Z2037" s="36"/>
    </row>
    <row r="2038" spans="2:26" ht="12" customHeight="1">
      <c r="B2038" s="17">
        <v>34544</v>
      </c>
      <c r="C2038" s="18" t="s">
        <v>28</v>
      </c>
      <c r="D2038" s="27"/>
      <c r="E2038" s="34">
        <v>4.7049098729960914E-3</v>
      </c>
      <c r="F2038" s="19"/>
      <c r="G2038" s="21"/>
      <c r="H2038" s="20" t="s">
        <v>12</v>
      </c>
      <c r="I2038" s="20"/>
      <c r="J2038" s="19"/>
      <c r="K2038" s="19"/>
      <c r="L2038" s="19"/>
      <c r="M2038" s="1"/>
      <c r="N2038" s="78" t="str">
        <f t="shared" si="129"/>
        <v/>
      </c>
      <c r="O2038" s="79">
        <f t="shared" si="130"/>
        <v>1.5683032909986973E-4</v>
      </c>
      <c r="P2038" s="80" t="str">
        <f t="shared" si="131"/>
        <v/>
      </c>
      <c r="Q2038" s="72"/>
      <c r="R2038" s="68"/>
      <c r="S2038" s="69"/>
      <c r="T2038" s="71"/>
      <c r="U2038" s="36"/>
      <c r="V2038" s="36"/>
      <c r="W2038" s="36"/>
      <c r="X2038" s="36"/>
      <c r="Y2038" s="36"/>
      <c r="Z2038" s="36"/>
    </row>
    <row r="2039" spans="2:26" ht="12" customHeight="1">
      <c r="B2039" s="17">
        <v>34544</v>
      </c>
      <c r="C2039" s="18" t="s">
        <v>29</v>
      </c>
      <c r="D2039" s="27"/>
      <c r="E2039" s="34">
        <v>4.7049098729960914E-3</v>
      </c>
      <c r="F2039" s="19"/>
      <c r="G2039" s="21"/>
      <c r="H2039" s="20" t="s">
        <v>12</v>
      </c>
      <c r="I2039" s="20"/>
      <c r="J2039" s="19"/>
      <c r="K2039" s="19"/>
      <c r="L2039" s="19"/>
      <c r="M2039" s="1"/>
      <c r="N2039" s="78" t="str">
        <f t="shared" si="129"/>
        <v/>
      </c>
      <c r="O2039" s="79">
        <f t="shared" si="130"/>
        <v>1.5683032909986973E-4</v>
      </c>
      <c r="P2039" s="80" t="str">
        <f t="shared" si="131"/>
        <v/>
      </c>
      <c r="Q2039" s="72"/>
      <c r="R2039" s="68"/>
      <c r="S2039" s="69"/>
      <c r="T2039" s="71"/>
      <c r="U2039" s="36"/>
      <c r="V2039" s="36"/>
      <c r="W2039" s="36"/>
      <c r="X2039" s="36"/>
      <c r="Y2039" s="36"/>
      <c r="Z2039" s="36"/>
    </row>
    <row r="2040" spans="2:26" ht="12" customHeight="1">
      <c r="B2040" s="17">
        <v>34544</v>
      </c>
      <c r="C2040" s="18" t="s">
        <v>25</v>
      </c>
      <c r="D2040" s="27">
        <v>1.6548770090108897E-2</v>
      </c>
      <c r="E2040" s="34"/>
      <c r="F2040" s="19"/>
      <c r="G2040" s="21" t="s">
        <v>26</v>
      </c>
      <c r="H2040" s="20"/>
      <c r="I2040" s="20"/>
      <c r="J2040" s="19"/>
      <c r="K2040" s="19"/>
      <c r="L2040" s="19"/>
      <c r="M2040" s="1"/>
      <c r="N2040" s="78">
        <f t="shared" si="129"/>
        <v>3.3097540180217796E-3</v>
      </c>
      <c r="O2040" s="79" t="str">
        <f t="shared" si="130"/>
        <v/>
      </c>
      <c r="P2040" s="80" t="str">
        <f t="shared" si="131"/>
        <v/>
      </c>
      <c r="Q2040" s="72"/>
      <c r="R2040" s="68"/>
      <c r="S2040" s="69"/>
      <c r="T2040" s="71"/>
      <c r="U2040" s="36"/>
      <c r="V2040" s="36"/>
      <c r="W2040" s="36"/>
      <c r="X2040" s="36"/>
      <c r="Y2040" s="36"/>
      <c r="Z2040" s="36"/>
    </row>
    <row r="2041" spans="2:26" ht="12" customHeight="1">
      <c r="B2041" s="17">
        <v>34544</v>
      </c>
      <c r="C2041" s="18" t="s">
        <v>27</v>
      </c>
      <c r="D2041" s="27">
        <v>1.6548770090108897E-2</v>
      </c>
      <c r="E2041" s="34"/>
      <c r="F2041" s="19"/>
      <c r="G2041" s="21" t="s">
        <v>26</v>
      </c>
      <c r="H2041" s="20"/>
      <c r="I2041" s="20"/>
      <c r="J2041" s="19"/>
      <c r="K2041" s="19"/>
      <c r="L2041" s="19"/>
      <c r="M2041" s="1"/>
      <c r="N2041" s="78">
        <f t="shared" si="129"/>
        <v>3.3097540180217796E-3</v>
      </c>
      <c r="O2041" s="79" t="str">
        <f t="shared" si="130"/>
        <v/>
      </c>
      <c r="P2041" s="80" t="str">
        <f t="shared" si="131"/>
        <v/>
      </c>
      <c r="Q2041" s="72"/>
      <c r="R2041" s="68"/>
      <c r="S2041" s="69"/>
      <c r="T2041" s="71"/>
      <c r="U2041" s="36"/>
      <c r="V2041" s="36"/>
      <c r="W2041" s="36"/>
      <c r="X2041" s="36"/>
      <c r="Y2041" s="36"/>
      <c r="Z2041" s="36"/>
    </row>
    <row r="2042" spans="2:26" ht="12" customHeight="1">
      <c r="B2042" s="17">
        <v>34547</v>
      </c>
      <c r="C2042" s="18" t="s">
        <v>24</v>
      </c>
      <c r="D2042" s="27"/>
      <c r="E2042" s="34">
        <v>4.7040191662572834E-3</v>
      </c>
      <c r="F2042" s="19"/>
      <c r="G2042" s="21"/>
      <c r="H2042" s="32" t="s">
        <v>12</v>
      </c>
      <c r="I2042" s="32"/>
      <c r="J2042" s="19"/>
      <c r="K2042" s="19">
        <v>4143.1208809092714</v>
      </c>
      <c r="L2042" s="19"/>
      <c r="M2042" s="1"/>
      <c r="N2042" s="78" t="str">
        <f t="shared" si="129"/>
        <v/>
      </c>
      <c r="O2042" s="79">
        <f t="shared" si="130"/>
        <v>1.5680063887524279E-4</v>
      </c>
      <c r="P2042" s="80" t="str">
        <f t="shared" si="131"/>
        <v/>
      </c>
      <c r="Q2042" s="72"/>
      <c r="R2042" s="68"/>
      <c r="S2042" s="69"/>
      <c r="T2042" s="71"/>
      <c r="U2042" s="36"/>
      <c r="V2042" s="36"/>
      <c r="W2042" s="36"/>
      <c r="X2042" s="36"/>
      <c r="Y2042" s="36"/>
      <c r="Z2042" s="36"/>
    </row>
    <row r="2043" spans="2:26" ht="12" customHeight="1">
      <c r="B2043" s="17">
        <v>34547</v>
      </c>
      <c r="C2043" s="18" t="s">
        <v>35</v>
      </c>
      <c r="D2043" s="27"/>
      <c r="E2043" s="34">
        <v>4.7040191662572834E-3</v>
      </c>
      <c r="F2043" s="19"/>
      <c r="G2043" s="18"/>
      <c r="H2043" s="20" t="s">
        <v>12</v>
      </c>
      <c r="I2043" s="20"/>
      <c r="J2043" s="19"/>
      <c r="K2043" s="19">
        <v>4143.1208809092714</v>
      </c>
      <c r="L2043" s="19"/>
      <c r="M2043" s="1"/>
      <c r="N2043" s="78" t="str">
        <f t="shared" si="129"/>
        <v/>
      </c>
      <c r="O2043" s="79">
        <f t="shared" si="130"/>
        <v>1.5680063887524279E-4</v>
      </c>
      <c r="P2043" s="80" t="str">
        <f t="shared" si="131"/>
        <v/>
      </c>
      <c r="Q2043" s="72"/>
      <c r="R2043" s="68"/>
      <c r="S2043" s="69"/>
      <c r="T2043" s="71"/>
      <c r="U2043" s="36"/>
      <c r="V2043" s="36"/>
      <c r="W2043" s="36"/>
      <c r="X2043" s="36"/>
      <c r="Y2043" s="36"/>
      <c r="Z2043" s="36"/>
    </row>
    <row r="2044" spans="2:26" ht="12" customHeight="1">
      <c r="B2044" s="17">
        <v>34549</v>
      </c>
      <c r="C2044" s="18" t="s">
        <v>24</v>
      </c>
      <c r="D2044" s="27"/>
      <c r="E2044" s="34">
        <v>4.7034254554464512E-3</v>
      </c>
      <c r="F2044" s="19"/>
      <c r="G2044" s="21"/>
      <c r="H2044" s="20" t="s">
        <v>12</v>
      </c>
      <c r="I2044" s="20"/>
      <c r="J2044" s="19"/>
      <c r="K2044" s="19"/>
      <c r="L2044" s="19"/>
      <c r="M2044" s="1"/>
      <c r="N2044" s="78" t="str">
        <f t="shared" si="129"/>
        <v/>
      </c>
      <c r="O2044" s="79">
        <f t="shared" si="130"/>
        <v>1.567808485148817E-4</v>
      </c>
      <c r="P2044" s="80" t="str">
        <f t="shared" si="131"/>
        <v/>
      </c>
      <c r="Q2044" s="72"/>
      <c r="R2044" s="68"/>
      <c r="S2044" s="69"/>
      <c r="T2044" s="71"/>
      <c r="U2044" s="36"/>
      <c r="V2044" s="36"/>
      <c r="W2044" s="36"/>
      <c r="X2044" s="36"/>
      <c r="Y2044" s="36"/>
      <c r="Z2044" s="36"/>
    </row>
    <row r="2045" spans="2:26" ht="12" customHeight="1">
      <c r="B2045" s="17">
        <v>34549</v>
      </c>
      <c r="C2045" s="18" t="s">
        <v>24</v>
      </c>
      <c r="D2045" s="27"/>
      <c r="E2045" s="34">
        <v>4.7034254554464512E-3</v>
      </c>
      <c r="F2045" s="19"/>
      <c r="G2045" s="21"/>
      <c r="H2045" s="20" t="s">
        <v>12</v>
      </c>
      <c r="I2045" s="20"/>
      <c r="J2045" s="19"/>
      <c r="K2045" s="19"/>
      <c r="L2045" s="19"/>
      <c r="M2045" s="1"/>
      <c r="N2045" s="78" t="str">
        <f t="shared" si="129"/>
        <v/>
      </c>
      <c r="O2045" s="79">
        <f t="shared" si="130"/>
        <v>1.567808485148817E-4</v>
      </c>
      <c r="P2045" s="80" t="str">
        <f t="shared" si="131"/>
        <v/>
      </c>
      <c r="Q2045" s="72"/>
      <c r="R2045" s="68"/>
      <c r="S2045" s="69"/>
      <c r="T2045" s="71"/>
      <c r="U2045" s="36"/>
      <c r="V2045" s="36"/>
      <c r="W2045" s="36"/>
      <c r="X2045" s="36"/>
      <c r="Y2045" s="36"/>
      <c r="Z2045" s="36"/>
    </row>
    <row r="2046" spans="2:26" ht="12" customHeight="1">
      <c r="B2046" s="17">
        <v>34560</v>
      </c>
      <c r="C2046" s="18" t="s">
        <v>38</v>
      </c>
      <c r="D2046" s="27">
        <v>1.653206804156997E-2</v>
      </c>
      <c r="E2046" s="34"/>
      <c r="F2046" s="19"/>
      <c r="G2046" s="21" t="s">
        <v>26</v>
      </c>
      <c r="H2046" s="20"/>
      <c r="I2046" s="20"/>
      <c r="J2046" s="19">
        <v>17.649099666000374</v>
      </c>
      <c r="K2046" s="19"/>
      <c r="L2046" s="19"/>
      <c r="M2046" s="1"/>
      <c r="N2046" s="78">
        <f t="shared" si="129"/>
        <v>3.306413608313994E-3</v>
      </c>
      <c r="O2046" s="79" t="str">
        <f t="shared" si="130"/>
        <v/>
      </c>
      <c r="P2046" s="80" t="str">
        <f t="shared" si="131"/>
        <v/>
      </c>
      <c r="Q2046" s="72"/>
      <c r="R2046" s="68"/>
      <c r="S2046" s="69"/>
      <c r="T2046" s="71"/>
      <c r="U2046" s="36"/>
      <c r="V2046" s="36"/>
      <c r="W2046" s="36"/>
      <c r="X2046" s="36"/>
      <c r="Y2046" s="36"/>
      <c r="Z2046" s="36"/>
    </row>
    <row r="2047" spans="2:26" ht="12" customHeight="1">
      <c r="B2047" s="17">
        <v>34576</v>
      </c>
      <c r="C2047" s="18" t="s">
        <v>25</v>
      </c>
      <c r="D2047" s="27">
        <v>1.6515382849777729E-2</v>
      </c>
      <c r="E2047" s="34"/>
      <c r="F2047" s="19"/>
      <c r="G2047" s="21" t="s">
        <v>26</v>
      </c>
      <c r="H2047" s="20"/>
      <c r="I2047" s="20"/>
      <c r="J2047" s="19"/>
      <c r="K2047" s="19"/>
      <c r="L2047" s="19"/>
      <c r="M2047" s="1"/>
      <c r="N2047" s="78">
        <f t="shared" si="129"/>
        <v>3.3030765699555457E-3</v>
      </c>
      <c r="O2047" s="79" t="str">
        <f t="shared" si="130"/>
        <v/>
      </c>
      <c r="P2047" s="80" t="str">
        <f t="shared" si="131"/>
        <v/>
      </c>
      <c r="Q2047" s="72"/>
      <c r="R2047" s="68"/>
      <c r="S2047" s="69"/>
      <c r="T2047" s="71"/>
      <c r="U2047" s="36"/>
      <c r="V2047" s="36"/>
      <c r="W2047" s="36"/>
      <c r="X2047" s="36"/>
      <c r="Y2047" s="36"/>
      <c r="Z2047" s="36"/>
    </row>
    <row r="2048" spans="2:26" ht="12" customHeight="1">
      <c r="B2048" s="17">
        <v>34576</v>
      </c>
      <c r="C2048" s="18" t="s">
        <v>27</v>
      </c>
      <c r="D2048" s="27">
        <v>1.6515382849777729E-2</v>
      </c>
      <c r="E2048" s="34"/>
      <c r="F2048" s="19"/>
      <c r="G2048" s="21" t="s">
        <v>26</v>
      </c>
      <c r="H2048" s="20"/>
      <c r="I2048" s="20"/>
      <c r="J2048" s="19"/>
      <c r="K2048" s="19"/>
      <c r="L2048" s="19"/>
      <c r="M2048" s="1"/>
      <c r="N2048" s="78">
        <f t="shared" si="129"/>
        <v>3.3030765699555457E-3</v>
      </c>
      <c r="O2048" s="79" t="str">
        <f t="shared" si="130"/>
        <v/>
      </c>
      <c r="P2048" s="80" t="str">
        <f t="shared" si="131"/>
        <v/>
      </c>
      <c r="Q2048" s="72"/>
      <c r="R2048" s="68"/>
      <c r="S2048" s="69"/>
      <c r="T2048" s="71"/>
      <c r="U2048" s="36"/>
      <c r="V2048" s="36"/>
      <c r="W2048" s="36"/>
      <c r="X2048" s="36"/>
      <c r="Y2048" s="36"/>
      <c r="Z2048" s="36"/>
    </row>
    <row r="2049" spans="2:26" ht="12" customHeight="1">
      <c r="B2049" s="17">
        <v>34577</v>
      </c>
      <c r="C2049" s="18" t="s">
        <v>28</v>
      </c>
      <c r="D2049" s="27"/>
      <c r="E2049" s="34">
        <v>4.6951213678978788E-3</v>
      </c>
      <c r="F2049" s="19"/>
      <c r="G2049" s="18"/>
      <c r="H2049" s="20" t="s">
        <v>12</v>
      </c>
      <c r="I2049" s="20"/>
      <c r="J2049" s="19"/>
      <c r="K2049" s="19"/>
      <c r="L2049" s="19"/>
      <c r="M2049" s="1"/>
      <c r="N2049" s="78" t="str">
        <f t="shared" si="129"/>
        <v/>
      </c>
      <c r="O2049" s="79">
        <f t="shared" si="130"/>
        <v>1.5650404559659596E-4</v>
      </c>
      <c r="P2049" s="80" t="str">
        <f t="shared" si="131"/>
        <v/>
      </c>
      <c r="Q2049" s="72"/>
      <c r="R2049" s="68"/>
      <c r="S2049" s="69"/>
      <c r="T2049" s="71"/>
      <c r="U2049" s="36"/>
      <c r="V2049" s="36"/>
      <c r="W2049" s="36"/>
      <c r="X2049" s="36"/>
      <c r="Y2049" s="36"/>
      <c r="Z2049" s="36"/>
    </row>
    <row r="2050" spans="2:26" ht="12" customHeight="1">
      <c r="B2050" s="17">
        <v>34577</v>
      </c>
      <c r="C2050" s="18" t="s">
        <v>29</v>
      </c>
      <c r="D2050" s="27"/>
      <c r="E2050" s="34">
        <v>4.6951213678978788E-3</v>
      </c>
      <c r="F2050" s="19"/>
      <c r="G2050" s="21"/>
      <c r="H2050" s="20" t="s">
        <v>12</v>
      </c>
      <c r="I2050" s="20"/>
      <c r="J2050" s="19"/>
      <c r="K2050" s="19"/>
      <c r="L2050" s="19"/>
      <c r="M2050" s="1"/>
      <c r="N2050" s="78" t="str">
        <f t="shared" si="129"/>
        <v/>
      </c>
      <c r="O2050" s="79">
        <f t="shared" si="130"/>
        <v>1.5650404559659596E-4</v>
      </c>
      <c r="P2050" s="80" t="str">
        <f t="shared" si="131"/>
        <v/>
      </c>
      <c r="Q2050" s="72"/>
      <c r="R2050" s="68"/>
      <c r="S2050" s="69"/>
      <c r="T2050" s="71"/>
      <c r="U2050" s="36"/>
      <c r="V2050" s="36"/>
      <c r="W2050" s="36"/>
      <c r="X2050" s="36"/>
      <c r="Y2050" s="36"/>
      <c r="Z2050" s="36"/>
    </row>
    <row r="2051" spans="2:26" ht="12" customHeight="1">
      <c r="B2051" s="17">
        <v>34577</v>
      </c>
      <c r="C2051" s="18" t="s">
        <v>24</v>
      </c>
      <c r="D2051" s="27"/>
      <c r="E2051" s="34">
        <v>4.6951213678978788E-3</v>
      </c>
      <c r="F2051" s="19"/>
      <c r="G2051" s="21"/>
      <c r="H2051" s="20" t="s">
        <v>12</v>
      </c>
      <c r="I2051" s="20"/>
      <c r="J2051" s="19"/>
      <c r="K2051" s="19">
        <v>4135.2840390780548</v>
      </c>
      <c r="L2051" s="19"/>
      <c r="M2051" s="1"/>
      <c r="N2051" s="78" t="str">
        <f t="shared" si="129"/>
        <v/>
      </c>
      <c r="O2051" s="79">
        <f t="shared" si="130"/>
        <v>1.5650404559659596E-4</v>
      </c>
      <c r="P2051" s="80" t="str">
        <f t="shared" si="131"/>
        <v/>
      </c>
      <c r="Q2051" s="72"/>
      <c r="R2051" s="68"/>
      <c r="S2051" s="69"/>
      <c r="T2051" s="71"/>
      <c r="U2051" s="36"/>
      <c r="V2051" s="36"/>
      <c r="W2051" s="36"/>
      <c r="X2051" s="36"/>
      <c r="Y2051" s="36"/>
      <c r="Z2051" s="36"/>
    </row>
    <row r="2052" spans="2:26" ht="12" customHeight="1">
      <c r="B2052" s="17">
        <v>34577</v>
      </c>
      <c r="C2052" s="18" t="s">
        <v>24</v>
      </c>
      <c r="D2052" s="27"/>
      <c r="E2052" s="34">
        <v>4.6951213678978788E-3</v>
      </c>
      <c r="F2052" s="19"/>
      <c r="G2052" s="21"/>
      <c r="H2052" s="20" t="s">
        <v>12</v>
      </c>
      <c r="I2052" s="20"/>
      <c r="J2052" s="19"/>
      <c r="K2052" s="19"/>
      <c r="L2052" s="19"/>
      <c r="M2052" s="1"/>
      <c r="N2052" s="78" t="str">
        <f t="shared" si="129"/>
        <v/>
      </c>
      <c r="O2052" s="79">
        <f t="shared" si="130"/>
        <v>1.5650404559659596E-4</v>
      </c>
      <c r="P2052" s="80" t="str">
        <f t="shared" si="131"/>
        <v/>
      </c>
      <c r="Q2052" s="72"/>
      <c r="R2052" s="68"/>
      <c r="S2052" s="69"/>
      <c r="T2052" s="71"/>
      <c r="U2052" s="36"/>
      <c r="V2052" s="36"/>
      <c r="W2052" s="36"/>
      <c r="X2052" s="36"/>
      <c r="Y2052" s="36"/>
      <c r="Z2052" s="36"/>
    </row>
    <row r="2053" spans="2:26" ht="12" customHeight="1">
      <c r="B2053" s="17">
        <v>34577</v>
      </c>
      <c r="C2053" s="18" t="s">
        <v>25</v>
      </c>
      <c r="D2053" s="27">
        <v>1.6514340584598938E-2</v>
      </c>
      <c r="E2053" s="34"/>
      <c r="F2053" s="19"/>
      <c r="G2053" s="21" t="s">
        <v>26</v>
      </c>
      <c r="H2053" s="20"/>
      <c r="I2053" s="20"/>
      <c r="J2053" s="19">
        <v>17.630174407882645</v>
      </c>
      <c r="K2053" s="19"/>
      <c r="L2053" s="19"/>
      <c r="M2053" s="1"/>
      <c r="N2053" s="78">
        <f t="shared" si="129"/>
        <v>3.3028681169197873E-3</v>
      </c>
      <c r="O2053" s="79" t="str">
        <f t="shared" si="130"/>
        <v/>
      </c>
      <c r="P2053" s="80" t="str">
        <f t="shared" si="131"/>
        <v/>
      </c>
      <c r="Q2053" s="72"/>
      <c r="R2053" s="68"/>
      <c r="S2053" s="69"/>
      <c r="T2053" s="71"/>
      <c r="U2053" s="36"/>
      <c r="V2053" s="36"/>
      <c r="W2053" s="36"/>
      <c r="X2053" s="36"/>
      <c r="Y2053" s="36"/>
      <c r="Z2053" s="36"/>
    </row>
    <row r="2054" spans="2:26" ht="12" customHeight="1">
      <c r="B2054" s="17">
        <v>34577</v>
      </c>
      <c r="C2054" s="18" t="s">
        <v>27</v>
      </c>
      <c r="D2054" s="27">
        <v>1.6514340584598938E-2</v>
      </c>
      <c r="E2054" s="34"/>
      <c r="F2054" s="19"/>
      <c r="G2054" s="21" t="s">
        <v>26</v>
      </c>
      <c r="H2054" s="20"/>
      <c r="I2054" s="20"/>
      <c r="J2054" s="19"/>
      <c r="K2054" s="19"/>
      <c r="L2054" s="19"/>
      <c r="M2054" s="1"/>
      <c r="N2054" s="78">
        <f t="shared" si="129"/>
        <v>3.3028681169197873E-3</v>
      </c>
      <c r="O2054" s="79" t="str">
        <f t="shared" si="130"/>
        <v/>
      </c>
      <c r="P2054" s="80" t="str">
        <f t="shared" si="131"/>
        <v/>
      </c>
      <c r="Q2054" s="72"/>
      <c r="R2054" s="68"/>
      <c r="S2054" s="69"/>
      <c r="T2054" s="71"/>
      <c r="U2054" s="36"/>
      <c r="V2054" s="36"/>
      <c r="W2054" s="36"/>
      <c r="X2054" s="36"/>
      <c r="Y2054" s="36"/>
      <c r="Z2054" s="36"/>
    </row>
    <row r="2055" spans="2:26" ht="12" customHeight="1">
      <c r="B2055" s="17">
        <v>34578</v>
      </c>
      <c r="C2055" s="18" t="s">
        <v>24</v>
      </c>
      <c r="D2055" s="27"/>
      <c r="E2055" s="34">
        <v>4.6948250646540188E-3</v>
      </c>
      <c r="F2055" s="19"/>
      <c r="G2055" s="21"/>
      <c r="H2055" s="20" t="s">
        <v>12</v>
      </c>
      <c r="I2055" s="20"/>
      <c r="J2055" s="19"/>
      <c r="K2055" s="19"/>
      <c r="L2055" s="19"/>
      <c r="M2055" s="1"/>
      <c r="N2055" s="78" t="str">
        <f t="shared" si="129"/>
        <v/>
      </c>
      <c r="O2055" s="79">
        <f t="shared" si="130"/>
        <v>1.5649416882180064E-4</v>
      </c>
      <c r="P2055" s="80" t="str">
        <f t="shared" si="131"/>
        <v/>
      </c>
      <c r="Q2055" s="72"/>
      <c r="R2055" s="68"/>
      <c r="S2055" s="69"/>
      <c r="T2055" s="71"/>
      <c r="U2055" s="36"/>
      <c r="V2055" s="36"/>
      <c r="W2055" s="36"/>
      <c r="X2055" s="36"/>
      <c r="Y2055" s="36"/>
      <c r="Z2055" s="36"/>
    </row>
    <row r="2056" spans="2:26" ht="12" customHeight="1">
      <c r="B2056" s="17">
        <v>34578</v>
      </c>
      <c r="C2056" s="18" t="s">
        <v>35</v>
      </c>
      <c r="D2056" s="27"/>
      <c r="E2056" s="34">
        <v>6.3E-2</v>
      </c>
      <c r="F2056" s="19"/>
      <c r="G2056" s="21"/>
      <c r="H2056" s="20" t="s">
        <v>12</v>
      </c>
      <c r="I2056" s="20"/>
      <c r="J2056" s="19"/>
      <c r="K2056" s="19">
        <v>4135.023066468606</v>
      </c>
      <c r="L2056" s="19"/>
      <c r="M2056" s="1"/>
      <c r="N2056" s="78" t="str">
        <f t="shared" si="129"/>
        <v/>
      </c>
      <c r="O2056" s="79">
        <f t="shared" si="130"/>
        <v>2.0999999999999999E-3</v>
      </c>
      <c r="P2056" s="80" t="str">
        <f t="shared" si="131"/>
        <v/>
      </c>
      <c r="Q2056" s="72"/>
      <c r="R2056" s="68"/>
      <c r="S2056" s="69"/>
      <c r="T2056" s="71"/>
      <c r="U2056" s="36"/>
      <c r="V2056" s="36"/>
      <c r="W2056" s="36"/>
      <c r="X2056" s="36"/>
      <c r="Y2056" s="36"/>
      <c r="Z2056" s="36"/>
    </row>
    <row r="2057" spans="2:26" ht="12" customHeight="1">
      <c r="B2057" s="17">
        <v>34591</v>
      </c>
      <c r="C2057" s="18" t="s">
        <v>38</v>
      </c>
      <c r="D2057" s="27">
        <v>1.6499755776693041E-2</v>
      </c>
      <c r="E2057" s="34"/>
      <c r="F2057" s="19"/>
      <c r="G2057" s="21" t="s">
        <v>26</v>
      </c>
      <c r="H2057" s="20"/>
      <c r="I2057" s="20"/>
      <c r="J2057" s="19"/>
      <c r="K2057" s="19"/>
      <c r="L2057" s="19"/>
      <c r="M2057" s="1"/>
      <c r="N2057" s="78">
        <f t="shared" si="129"/>
        <v>3.2999511553386085E-3</v>
      </c>
      <c r="O2057" s="79" t="str">
        <f t="shared" si="130"/>
        <v/>
      </c>
      <c r="P2057" s="80" t="str">
        <f t="shared" si="131"/>
        <v/>
      </c>
      <c r="Q2057" s="72"/>
      <c r="R2057" s="68"/>
      <c r="S2057" s="69"/>
      <c r="T2057" s="71"/>
      <c r="U2057" s="36"/>
      <c r="V2057" s="36"/>
      <c r="W2057" s="36"/>
      <c r="X2057" s="36"/>
      <c r="Y2057" s="36"/>
      <c r="Z2057" s="36"/>
    </row>
    <row r="2058" spans="2:26" ht="12" customHeight="1">
      <c r="B2058" s="17">
        <v>34597</v>
      </c>
      <c r="C2058" s="18" t="s">
        <v>19</v>
      </c>
      <c r="D2058" s="27"/>
      <c r="E2058" s="34"/>
      <c r="F2058" s="19">
        <v>1816</v>
      </c>
      <c r="G2058" s="21"/>
      <c r="H2058" s="20"/>
      <c r="I2058" s="20" t="s">
        <v>20</v>
      </c>
      <c r="J2058" s="19"/>
      <c r="K2058" s="19"/>
      <c r="L2058" s="19"/>
      <c r="M2058" s="1"/>
      <c r="N2058" s="78" t="str">
        <f t="shared" si="129"/>
        <v/>
      </c>
      <c r="O2058" s="79" t="str">
        <f t="shared" si="130"/>
        <v/>
      </c>
      <c r="P2058" s="80">
        <f t="shared" si="131"/>
        <v>60.533333333333331</v>
      </c>
      <c r="Q2058" s="72"/>
      <c r="R2058" s="68"/>
      <c r="S2058" s="69"/>
      <c r="T2058" s="71"/>
      <c r="U2058" s="36"/>
      <c r="V2058" s="36"/>
      <c r="W2058" s="36"/>
      <c r="X2058" s="36"/>
      <c r="Y2058" s="36"/>
      <c r="Z2058" s="36"/>
    </row>
    <row r="2059" spans="2:26" ht="12" customHeight="1">
      <c r="B2059" s="17">
        <v>34607</v>
      </c>
      <c r="C2059" s="18" t="s">
        <v>28</v>
      </c>
      <c r="D2059" s="27"/>
      <c r="E2059" s="34">
        <v>4.6862404000004359E-3</v>
      </c>
      <c r="F2059" s="19"/>
      <c r="G2059" s="21"/>
      <c r="H2059" s="20" t="s">
        <v>12</v>
      </c>
      <c r="I2059" s="20"/>
      <c r="J2059" s="19"/>
      <c r="K2059" s="19"/>
      <c r="L2059" s="19"/>
      <c r="M2059" s="1"/>
      <c r="N2059" s="78" t="str">
        <f t="shared" si="129"/>
        <v/>
      </c>
      <c r="O2059" s="79">
        <f t="shared" si="130"/>
        <v>1.5620801333334787E-4</v>
      </c>
      <c r="P2059" s="80" t="str">
        <f t="shared" si="131"/>
        <v/>
      </c>
      <c r="Q2059" s="72"/>
      <c r="R2059" s="68"/>
      <c r="S2059" s="69"/>
      <c r="T2059" s="71"/>
      <c r="U2059" s="36"/>
      <c r="V2059" s="36"/>
      <c r="W2059" s="36"/>
      <c r="X2059" s="36"/>
      <c r="Y2059" s="36"/>
      <c r="Z2059" s="36"/>
    </row>
    <row r="2060" spans="2:26" ht="12" customHeight="1">
      <c r="B2060" s="17">
        <v>34607</v>
      </c>
      <c r="C2060" s="18" t="s">
        <v>29</v>
      </c>
      <c r="D2060" s="27"/>
      <c r="E2060" s="34">
        <v>4.6862404000004359E-3</v>
      </c>
      <c r="F2060" s="19"/>
      <c r="G2060" s="21"/>
      <c r="H2060" s="20" t="s">
        <v>12</v>
      </c>
      <c r="I2060" s="20"/>
      <c r="J2060" s="19"/>
      <c r="K2060" s="19"/>
      <c r="L2060" s="19"/>
      <c r="M2060" s="1"/>
      <c r="N2060" s="78" t="str">
        <f t="shared" si="129"/>
        <v/>
      </c>
      <c r="O2060" s="79">
        <f t="shared" si="130"/>
        <v>1.5620801333334787E-4</v>
      </c>
      <c r="P2060" s="80" t="str">
        <f t="shared" si="131"/>
        <v/>
      </c>
      <c r="Q2060" s="72"/>
      <c r="R2060" s="68"/>
      <c r="S2060" s="69"/>
      <c r="T2060" s="71"/>
      <c r="U2060" s="36"/>
      <c r="V2060" s="36"/>
      <c r="W2060" s="36"/>
      <c r="X2060" s="36"/>
      <c r="Y2060" s="36"/>
      <c r="Z2060" s="36"/>
    </row>
    <row r="2061" spans="2:26" ht="12" customHeight="1">
      <c r="B2061" s="17">
        <v>34607</v>
      </c>
      <c r="C2061" s="18" t="s">
        <v>25</v>
      </c>
      <c r="D2061" s="27">
        <v>1.6483103196449179E-2</v>
      </c>
      <c r="E2061" s="34"/>
      <c r="F2061" s="19"/>
      <c r="G2061" s="21" t="s">
        <v>26</v>
      </c>
      <c r="H2061" s="20"/>
      <c r="I2061" s="20"/>
      <c r="J2061" s="19">
        <v>17.596826385398444</v>
      </c>
      <c r="K2061" s="19"/>
      <c r="L2061" s="19"/>
      <c r="M2061" s="1"/>
      <c r="N2061" s="78">
        <f t="shared" si="129"/>
        <v>3.296620639289836E-3</v>
      </c>
      <c r="O2061" s="79" t="str">
        <f t="shared" si="130"/>
        <v/>
      </c>
      <c r="P2061" s="80" t="str">
        <f t="shared" si="131"/>
        <v/>
      </c>
      <c r="Q2061" s="72"/>
      <c r="R2061" s="68"/>
      <c r="S2061" s="69"/>
      <c r="T2061" s="71"/>
      <c r="U2061" s="36"/>
      <c r="V2061" s="36"/>
      <c r="W2061" s="36"/>
      <c r="X2061" s="36"/>
      <c r="Y2061" s="36"/>
      <c r="Z2061" s="36"/>
    </row>
    <row r="2062" spans="2:26" ht="12" customHeight="1">
      <c r="B2062" s="17">
        <v>34607</v>
      </c>
      <c r="C2062" s="18" t="s">
        <v>25</v>
      </c>
      <c r="D2062" s="27">
        <v>1.6483103196449179E-2</v>
      </c>
      <c r="E2062" s="34"/>
      <c r="F2062" s="19"/>
      <c r="G2062" s="21" t="s">
        <v>26</v>
      </c>
      <c r="H2062" s="20"/>
      <c r="I2062" s="20"/>
      <c r="J2062" s="19"/>
      <c r="K2062" s="19"/>
      <c r="L2062" s="19"/>
      <c r="M2062" s="1"/>
      <c r="N2062" s="78">
        <f t="shared" si="129"/>
        <v>3.296620639289836E-3</v>
      </c>
      <c r="O2062" s="79" t="str">
        <f t="shared" si="130"/>
        <v/>
      </c>
      <c r="P2062" s="80" t="str">
        <f t="shared" si="131"/>
        <v/>
      </c>
      <c r="Q2062" s="72"/>
      <c r="R2062" s="68"/>
      <c r="S2062" s="69"/>
      <c r="T2062" s="71"/>
      <c r="U2062" s="36"/>
      <c r="V2062" s="36"/>
      <c r="W2062" s="36"/>
      <c r="X2062" s="36"/>
      <c r="Y2062" s="36"/>
      <c r="Z2062" s="36"/>
    </row>
    <row r="2063" spans="2:26" ht="12" customHeight="1">
      <c r="B2063" s="17">
        <v>34607</v>
      </c>
      <c r="C2063" s="18" t="s">
        <v>27</v>
      </c>
      <c r="D2063" s="27">
        <v>1.6483103196449179E-2</v>
      </c>
      <c r="E2063" s="34"/>
      <c r="F2063" s="19"/>
      <c r="G2063" s="21" t="s">
        <v>26</v>
      </c>
      <c r="H2063" s="20"/>
      <c r="I2063" s="20"/>
      <c r="J2063" s="19"/>
      <c r="K2063" s="19"/>
      <c r="L2063" s="19"/>
      <c r="M2063" s="1"/>
      <c r="N2063" s="78">
        <f t="shared" si="129"/>
        <v>3.296620639289836E-3</v>
      </c>
      <c r="O2063" s="79" t="str">
        <f t="shared" si="130"/>
        <v/>
      </c>
      <c r="P2063" s="80" t="str">
        <f t="shared" si="131"/>
        <v/>
      </c>
      <c r="Q2063" s="72"/>
      <c r="R2063" s="68"/>
      <c r="S2063" s="69"/>
      <c r="T2063" s="71"/>
      <c r="U2063" s="36"/>
      <c r="V2063" s="36"/>
      <c r="W2063" s="36"/>
      <c r="X2063" s="36"/>
      <c r="Y2063" s="36"/>
      <c r="Z2063" s="36"/>
    </row>
    <row r="2064" spans="2:26" ht="12" customHeight="1">
      <c r="B2064" s="17">
        <v>34607</v>
      </c>
      <c r="C2064" s="18" t="s">
        <v>27</v>
      </c>
      <c r="D2064" s="27">
        <v>1.6483103196449179E-2</v>
      </c>
      <c r="E2064" s="34"/>
      <c r="F2064" s="19"/>
      <c r="G2064" s="21" t="s">
        <v>26</v>
      </c>
      <c r="H2064" s="20"/>
      <c r="I2064" s="20"/>
      <c r="J2064" s="19">
        <v>17.596826385398444</v>
      </c>
      <c r="K2064" s="19"/>
      <c r="L2064" s="19"/>
      <c r="M2064" s="1"/>
      <c r="N2064" s="78">
        <f t="shared" si="129"/>
        <v>3.296620639289836E-3</v>
      </c>
      <c r="O2064" s="79" t="str">
        <f t="shared" si="130"/>
        <v/>
      </c>
      <c r="P2064" s="80" t="str">
        <f t="shared" si="131"/>
        <v/>
      </c>
      <c r="Q2064" s="72"/>
      <c r="R2064" s="68"/>
      <c r="S2064" s="69"/>
      <c r="T2064" s="71"/>
      <c r="U2064" s="36"/>
      <c r="V2064" s="36"/>
      <c r="W2064" s="36"/>
      <c r="X2064" s="36"/>
      <c r="Y2064" s="36"/>
      <c r="Z2064" s="36"/>
    </row>
    <row r="2065" spans="2:26" ht="12" customHeight="1">
      <c r="B2065" s="17">
        <v>34608</v>
      </c>
      <c r="C2065" s="18" t="s">
        <v>24</v>
      </c>
      <c r="D2065" s="27"/>
      <c r="E2065" s="34">
        <v>4.6859446572233652E-3</v>
      </c>
      <c r="F2065" s="19"/>
      <c r="G2065" s="21"/>
      <c r="H2065" s="20" t="s">
        <v>12</v>
      </c>
      <c r="I2065" s="20"/>
      <c r="J2065" s="19"/>
      <c r="K2065" s="19">
        <v>4127.2015419049212</v>
      </c>
      <c r="L2065" s="19"/>
      <c r="M2065" s="1"/>
      <c r="N2065" s="78" t="str">
        <f t="shared" si="129"/>
        <v/>
      </c>
      <c r="O2065" s="79">
        <f t="shared" si="130"/>
        <v>1.5619815524077883E-4</v>
      </c>
      <c r="P2065" s="80" t="str">
        <f t="shared" si="131"/>
        <v/>
      </c>
      <c r="Q2065" s="72"/>
      <c r="R2065" s="68"/>
      <c r="S2065" s="69"/>
      <c r="T2065" s="71"/>
      <c r="U2065" s="36"/>
      <c r="V2065" s="36"/>
      <c r="W2065" s="36"/>
      <c r="X2065" s="36"/>
      <c r="Y2065" s="36"/>
      <c r="Z2065" s="36"/>
    </row>
    <row r="2066" spans="2:26" ht="12" customHeight="1">
      <c r="B2066" s="17">
        <v>34608</v>
      </c>
      <c r="C2066" s="18" t="s">
        <v>24</v>
      </c>
      <c r="D2066" s="27"/>
      <c r="E2066" s="34">
        <v>4.6859446572233652E-3</v>
      </c>
      <c r="F2066" s="19"/>
      <c r="G2066" s="21"/>
      <c r="H2066" s="20" t="s">
        <v>12</v>
      </c>
      <c r="I2066" s="20"/>
      <c r="J2066" s="19"/>
      <c r="K2066" s="19"/>
      <c r="L2066" s="19"/>
      <c r="M2066" s="1"/>
      <c r="N2066" s="78" t="str">
        <f t="shared" si="129"/>
        <v/>
      </c>
      <c r="O2066" s="79">
        <f t="shared" si="130"/>
        <v>1.5619815524077883E-4</v>
      </c>
      <c r="P2066" s="80" t="str">
        <f t="shared" si="131"/>
        <v/>
      </c>
      <c r="Q2066" s="72"/>
      <c r="R2066" s="68"/>
      <c r="S2066" s="69"/>
      <c r="T2066" s="71"/>
      <c r="U2066" s="36"/>
      <c r="V2066" s="36"/>
      <c r="W2066" s="36"/>
      <c r="X2066" s="36"/>
      <c r="Y2066" s="36"/>
      <c r="Z2066" s="36"/>
    </row>
    <row r="2067" spans="2:26" ht="12" customHeight="1">
      <c r="B2067" s="17">
        <v>34610</v>
      </c>
      <c r="C2067" s="18" t="s">
        <v>24</v>
      </c>
      <c r="D2067" s="27"/>
      <c r="E2067" s="34">
        <v>4.6853532276599167E-3</v>
      </c>
      <c r="F2067" s="19"/>
      <c r="G2067" s="21"/>
      <c r="H2067" s="20" t="s">
        <v>12</v>
      </c>
      <c r="I2067" s="20"/>
      <c r="J2067" s="19"/>
      <c r="K2067" s="19"/>
      <c r="L2067" s="19"/>
      <c r="M2067" s="1"/>
      <c r="N2067" s="78" t="str">
        <f t="shared" si="129"/>
        <v/>
      </c>
      <c r="O2067" s="79">
        <f t="shared" si="130"/>
        <v>1.5617844092199722E-4</v>
      </c>
      <c r="P2067" s="80" t="str">
        <f t="shared" si="131"/>
        <v/>
      </c>
      <c r="Q2067" s="72"/>
      <c r="R2067" s="68"/>
      <c r="S2067" s="69"/>
      <c r="T2067" s="71"/>
      <c r="U2067" s="36"/>
      <c r="V2067" s="36"/>
      <c r="W2067" s="36"/>
      <c r="X2067" s="36"/>
      <c r="Y2067" s="36"/>
      <c r="Z2067" s="36"/>
    </row>
    <row r="2068" spans="2:26" ht="12" customHeight="1">
      <c r="B2068" s="17">
        <v>34610</v>
      </c>
      <c r="C2068" s="18" t="s">
        <v>35</v>
      </c>
      <c r="D2068" s="27"/>
      <c r="E2068" s="34">
        <v>4.6853532276599167E-3</v>
      </c>
      <c r="F2068" s="19"/>
      <c r="G2068" s="21"/>
      <c r="H2068" s="32" t="s">
        <v>12</v>
      </c>
      <c r="I2068" s="32"/>
      <c r="J2068" s="19"/>
      <c r="K2068" s="19">
        <v>4126.6806332760862</v>
      </c>
      <c r="L2068" s="19"/>
      <c r="M2068" s="1"/>
      <c r="N2068" s="78" t="str">
        <f t="shared" si="129"/>
        <v/>
      </c>
      <c r="O2068" s="79">
        <f t="shared" si="130"/>
        <v>1.5617844092199722E-4</v>
      </c>
      <c r="P2068" s="80" t="str">
        <f t="shared" si="131"/>
        <v/>
      </c>
      <c r="Q2068" s="72"/>
      <c r="R2068" s="68"/>
      <c r="S2068" s="69"/>
      <c r="T2068" s="71"/>
      <c r="U2068" s="36"/>
      <c r="V2068" s="36"/>
      <c r="W2068" s="36"/>
      <c r="X2068" s="36"/>
      <c r="Y2068" s="36"/>
      <c r="Z2068" s="36"/>
    </row>
    <row r="2069" spans="2:26" ht="12" customHeight="1">
      <c r="B2069" s="17">
        <v>34612</v>
      </c>
      <c r="C2069" s="18" t="s">
        <v>27</v>
      </c>
      <c r="D2069" s="27">
        <v>1.6477902712631672E-2</v>
      </c>
      <c r="E2069" s="34"/>
      <c r="F2069" s="19"/>
      <c r="G2069" s="21" t="s">
        <v>26</v>
      </c>
      <c r="H2069" s="20"/>
      <c r="I2069" s="20"/>
      <c r="J2069" s="19"/>
      <c r="K2069" s="19"/>
      <c r="L2069" s="19"/>
      <c r="M2069" s="1"/>
      <c r="N2069" s="78">
        <f t="shared" si="129"/>
        <v>3.295580542526334E-3</v>
      </c>
      <c r="O2069" s="79" t="str">
        <f t="shared" si="130"/>
        <v/>
      </c>
      <c r="P2069" s="80" t="str">
        <f t="shared" si="131"/>
        <v/>
      </c>
      <c r="Q2069" s="72"/>
      <c r="R2069" s="68"/>
      <c r="S2069" s="69"/>
      <c r="T2069" s="71"/>
      <c r="U2069" s="36"/>
      <c r="V2069" s="36"/>
      <c r="W2069" s="36"/>
      <c r="X2069" s="36"/>
      <c r="Y2069" s="36"/>
      <c r="Z2069" s="36"/>
    </row>
    <row r="2070" spans="2:26" ht="12" customHeight="1">
      <c r="B2070" s="17">
        <v>34612</v>
      </c>
      <c r="C2070" s="18" t="s">
        <v>27</v>
      </c>
      <c r="D2070" s="27">
        <v>1.6477902712631672E-2</v>
      </c>
      <c r="E2070" s="34"/>
      <c r="F2070" s="19"/>
      <c r="G2070" s="21" t="s">
        <v>26</v>
      </c>
      <c r="H2070" s="20"/>
      <c r="I2070" s="20"/>
      <c r="J2070" s="19"/>
      <c r="K2070" s="19"/>
      <c r="L2070" s="19"/>
      <c r="M2070" s="1"/>
      <c r="N2070" s="78">
        <f t="shared" si="129"/>
        <v>3.295580542526334E-3</v>
      </c>
      <c r="O2070" s="79" t="str">
        <f t="shared" si="130"/>
        <v/>
      </c>
      <c r="P2070" s="80" t="str">
        <f t="shared" si="131"/>
        <v/>
      </c>
      <c r="Q2070" s="72"/>
      <c r="R2070" s="68"/>
      <c r="S2070" s="69"/>
      <c r="T2070" s="71"/>
      <c r="U2070" s="36"/>
      <c r="V2070" s="36"/>
      <c r="W2070" s="36"/>
      <c r="X2070" s="36"/>
      <c r="Y2070" s="36"/>
      <c r="Z2070" s="36"/>
    </row>
    <row r="2071" spans="2:26" ht="12" customHeight="1">
      <c r="B2071" s="17">
        <v>34613</v>
      </c>
      <c r="C2071" s="18" t="s">
        <v>34</v>
      </c>
      <c r="D2071" s="27"/>
      <c r="E2071" s="34"/>
      <c r="F2071" s="19">
        <v>250</v>
      </c>
      <c r="G2071" s="21"/>
      <c r="H2071" s="20"/>
      <c r="I2071" s="20" t="s">
        <v>20</v>
      </c>
      <c r="J2071" s="19"/>
      <c r="K2071" s="19"/>
      <c r="L2071" s="19">
        <v>42946.812880949474</v>
      </c>
      <c r="M2071" s="1"/>
      <c r="N2071" s="78" t="str">
        <f t="shared" si="129"/>
        <v/>
      </c>
      <c r="O2071" s="79" t="str">
        <f t="shared" si="130"/>
        <v/>
      </c>
      <c r="P2071" s="80">
        <f t="shared" si="131"/>
        <v>8.3333333333333339</v>
      </c>
      <c r="Q2071" s="72"/>
      <c r="R2071" s="68"/>
      <c r="S2071" s="69"/>
      <c r="T2071" s="71"/>
      <c r="U2071" s="36"/>
      <c r="V2071" s="36"/>
      <c r="W2071" s="36"/>
      <c r="X2071" s="36"/>
      <c r="Y2071" s="36"/>
      <c r="Z2071" s="36"/>
    </row>
    <row r="2072" spans="2:26" ht="12" customHeight="1">
      <c r="B2072" s="17">
        <v>34613</v>
      </c>
      <c r="C2072" s="18" t="s">
        <v>34</v>
      </c>
      <c r="D2072" s="27"/>
      <c r="E2072" s="34"/>
      <c r="F2072" s="19">
        <v>250</v>
      </c>
      <c r="G2072" s="21"/>
      <c r="H2072" s="20"/>
      <c r="I2072" s="20" t="s">
        <v>20</v>
      </c>
      <c r="J2072" s="19"/>
      <c r="K2072" s="19"/>
      <c r="L2072" s="19"/>
      <c r="M2072" s="1"/>
      <c r="N2072" s="78" t="str">
        <f t="shared" si="129"/>
        <v/>
      </c>
      <c r="O2072" s="79" t="str">
        <f t="shared" si="130"/>
        <v/>
      </c>
      <c r="P2072" s="80">
        <f t="shared" si="131"/>
        <v>8.3333333333333339</v>
      </c>
      <c r="Q2072" s="72"/>
      <c r="R2072" s="68"/>
      <c r="S2072" s="69"/>
      <c r="T2072" s="71"/>
      <c r="U2072" s="36"/>
      <c r="V2072" s="36"/>
      <c r="W2072" s="36"/>
      <c r="X2072" s="36"/>
      <c r="Y2072" s="36"/>
      <c r="Z2072" s="36"/>
    </row>
    <row r="2073" spans="2:26" ht="12" customHeight="1">
      <c r="B2073" s="17">
        <v>34613</v>
      </c>
      <c r="C2073" s="18" t="s">
        <v>34</v>
      </c>
      <c r="D2073" s="27"/>
      <c r="E2073" s="34"/>
      <c r="F2073" s="19">
        <v>224.7</v>
      </c>
      <c r="G2073" s="21"/>
      <c r="H2073" s="20"/>
      <c r="I2073" s="20" t="s">
        <v>20</v>
      </c>
      <c r="J2073" s="19"/>
      <c r="K2073" s="19"/>
      <c r="L2073" s="19"/>
      <c r="M2073" s="1"/>
      <c r="N2073" s="78" t="str">
        <f t="shared" si="129"/>
        <v/>
      </c>
      <c r="O2073" s="79" t="str">
        <f t="shared" si="130"/>
        <v/>
      </c>
      <c r="P2073" s="80">
        <f t="shared" si="131"/>
        <v>7.4899999999999993</v>
      </c>
      <c r="Q2073" s="72"/>
      <c r="R2073" s="68"/>
      <c r="S2073" s="69"/>
      <c r="T2073" s="71"/>
      <c r="U2073" s="36"/>
      <c r="V2073" s="36"/>
      <c r="W2073" s="36"/>
      <c r="X2073" s="36"/>
      <c r="Y2073" s="36"/>
      <c r="Z2073" s="36"/>
    </row>
    <row r="2074" spans="2:26" ht="12" customHeight="1">
      <c r="B2074" s="17">
        <v>34613</v>
      </c>
      <c r="C2074" s="18" t="s">
        <v>34</v>
      </c>
      <c r="D2074" s="27"/>
      <c r="E2074" s="34"/>
      <c r="F2074" s="19">
        <v>215.1</v>
      </c>
      <c r="G2074" s="21"/>
      <c r="H2074" s="20"/>
      <c r="I2074" s="20" t="s">
        <v>20</v>
      </c>
      <c r="J2074" s="19"/>
      <c r="K2074" s="19"/>
      <c r="L2074" s="19">
        <v>42946.812880949474</v>
      </c>
      <c r="M2074" s="1"/>
      <c r="N2074" s="78" t="str">
        <f t="shared" si="129"/>
        <v/>
      </c>
      <c r="O2074" s="79" t="str">
        <f t="shared" si="130"/>
        <v/>
      </c>
      <c r="P2074" s="80">
        <f t="shared" si="131"/>
        <v>7.17</v>
      </c>
      <c r="Q2074" s="72"/>
      <c r="R2074" s="68"/>
      <c r="S2074" s="69"/>
      <c r="T2074" s="71"/>
      <c r="U2074" s="36"/>
      <c r="V2074" s="36"/>
      <c r="W2074" s="36"/>
      <c r="X2074" s="36"/>
      <c r="Y2074" s="36"/>
      <c r="Z2074" s="36"/>
    </row>
    <row r="2075" spans="2:26" ht="12" customHeight="1">
      <c r="B2075" s="17">
        <v>34622</v>
      </c>
      <c r="C2075" s="18" t="s">
        <v>38</v>
      </c>
      <c r="D2075" s="27">
        <v>1.6467506666798221E-2</v>
      </c>
      <c r="E2075" s="34"/>
      <c r="F2075" s="19"/>
      <c r="G2075" s="21" t="s">
        <v>26</v>
      </c>
      <c r="H2075" s="20"/>
      <c r="I2075" s="20"/>
      <c r="J2075" s="19">
        <v>17.580176036176479</v>
      </c>
      <c r="K2075" s="19"/>
      <c r="L2075" s="19"/>
      <c r="M2075" s="1"/>
      <c r="N2075" s="78">
        <f t="shared" si="129"/>
        <v>3.2935013333596445E-3</v>
      </c>
      <c r="O2075" s="79" t="str">
        <f t="shared" si="130"/>
        <v/>
      </c>
      <c r="P2075" s="80" t="str">
        <f t="shared" si="131"/>
        <v/>
      </c>
      <c r="Q2075" s="72"/>
      <c r="R2075" s="68"/>
      <c r="S2075" s="69"/>
      <c r="T2075" s="71"/>
      <c r="U2075" s="36"/>
      <c r="V2075" s="36"/>
      <c r="W2075" s="36"/>
      <c r="X2075" s="36"/>
      <c r="Y2075" s="36"/>
      <c r="Z2075" s="36"/>
    </row>
    <row r="2076" spans="2:26" ht="12" customHeight="1">
      <c r="B2076" s="17">
        <v>34638</v>
      </c>
      <c r="C2076" s="18" t="s">
        <v>28</v>
      </c>
      <c r="D2076" s="27"/>
      <c r="E2076" s="34">
        <v>4.6770810473591908E-3</v>
      </c>
      <c r="F2076" s="19"/>
      <c r="G2076" s="21"/>
      <c r="H2076" s="20" t="s">
        <v>12</v>
      </c>
      <c r="I2076" s="20"/>
      <c r="J2076" s="19"/>
      <c r="K2076" s="19"/>
      <c r="L2076" s="19"/>
      <c r="M2076" s="1"/>
      <c r="N2076" s="78" t="str">
        <f t="shared" si="129"/>
        <v/>
      </c>
      <c r="O2076" s="79">
        <f t="shared" si="130"/>
        <v>1.5590270157863969E-4</v>
      </c>
      <c r="P2076" s="80" t="str">
        <f t="shared" si="131"/>
        <v/>
      </c>
      <c r="Q2076" s="72"/>
      <c r="R2076" s="68"/>
      <c r="S2076" s="69"/>
      <c r="T2076" s="71"/>
      <c r="U2076" s="36"/>
      <c r="V2076" s="36"/>
      <c r="W2076" s="36"/>
      <c r="X2076" s="36"/>
      <c r="Y2076" s="36"/>
      <c r="Z2076" s="36"/>
    </row>
    <row r="2077" spans="2:26" ht="12" customHeight="1">
      <c r="B2077" s="17">
        <v>34638</v>
      </c>
      <c r="C2077" s="18" t="s">
        <v>29</v>
      </c>
      <c r="D2077" s="27"/>
      <c r="E2077" s="34">
        <v>4.6770810473591908E-3</v>
      </c>
      <c r="F2077" s="19"/>
      <c r="G2077" s="21"/>
      <c r="H2077" s="20" t="s">
        <v>12</v>
      </c>
      <c r="I2077" s="20"/>
      <c r="J2077" s="19"/>
      <c r="K2077" s="19"/>
      <c r="L2077" s="19"/>
      <c r="M2077" s="1"/>
      <c r="N2077" s="78" t="str">
        <f t="shared" si="129"/>
        <v/>
      </c>
      <c r="O2077" s="79">
        <f t="shared" si="130"/>
        <v>1.5590270157863969E-4</v>
      </c>
      <c r="P2077" s="80" t="str">
        <f t="shared" si="131"/>
        <v/>
      </c>
      <c r="Q2077" s="72"/>
      <c r="R2077" s="68"/>
      <c r="S2077" s="69"/>
      <c r="T2077" s="71"/>
      <c r="U2077" s="36"/>
      <c r="V2077" s="36"/>
      <c r="W2077" s="36"/>
      <c r="X2077" s="36"/>
      <c r="Y2077" s="36"/>
      <c r="Z2077" s="36"/>
    </row>
    <row r="2078" spans="2:26" ht="12" customHeight="1">
      <c r="B2078" s="17">
        <v>34638</v>
      </c>
      <c r="C2078" s="18" t="s">
        <v>25</v>
      </c>
      <c r="D2078" s="27">
        <v>1.6450886634362796E-2</v>
      </c>
      <c r="E2078" s="34"/>
      <c r="F2078" s="19"/>
      <c r="G2078" s="18" t="s">
        <v>26</v>
      </c>
      <c r="H2078" s="20"/>
      <c r="I2078" s="20"/>
      <c r="J2078" s="19"/>
      <c r="K2078" s="19"/>
      <c r="L2078" s="19"/>
      <c r="M2078" s="1"/>
      <c r="N2078" s="78">
        <f t="shared" si="129"/>
        <v>3.290177326872559E-3</v>
      </c>
      <c r="O2078" s="79" t="str">
        <f t="shared" si="130"/>
        <v/>
      </c>
      <c r="P2078" s="80" t="str">
        <f t="shared" si="131"/>
        <v/>
      </c>
      <c r="Q2078" s="72"/>
      <c r="R2078" s="68"/>
      <c r="S2078" s="69"/>
      <c r="T2078" s="71"/>
      <c r="U2078" s="36"/>
      <c r="V2078" s="36"/>
      <c r="W2078" s="36"/>
      <c r="X2078" s="36"/>
      <c r="Y2078" s="36"/>
      <c r="Z2078" s="36"/>
    </row>
    <row r="2079" spans="2:26" ht="12" customHeight="1">
      <c r="B2079" s="17">
        <v>34638</v>
      </c>
      <c r="C2079" s="18" t="s">
        <v>25</v>
      </c>
      <c r="D2079" s="27">
        <v>1.6450886634362796E-2</v>
      </c>
      <c r="E2079" s="34"/>
      <c r="F2079" s="19"/>
      <c r="G2079" s="21" t="s">
        <v>26</v>
      </c>
      <c r="H2079" s="20"/>
      <c r="I2079" s="20"/>
      <c r="J2079" s="19"/>
      <c r="K2079" s="19"/>
      <c r="L2079" s="19"/>
      <c r="M2079" s="1"/>
      <c r="N2079" s="78">
        <f t="shared" si="129"/>
        <v>3.290177326872559E-3</v>
      </c>
      <c r="O2079" s="79" t="str">
        <f t="shared" si="130"/>
        <v/>
      </c>
      <c r="P2079" s="80" t="str">
        <f t="shared" si="131"/>
        <v/>
      </c>
      <c r="Q2079" s="72"/>
      <c r="R2079" s="68"/>
      <c r="S2079" s="69"/>
      <c r="T2079" s="71"/>
      <c r="U2079" s="36"/>
      <c r="V2079" s="36"/>
      <c r="W2079" s="36"/>
      <c r="X2079" s="36"/>
      <c r="Y2079" s="36"/>
      <c r="Z2079" s="36"/>
    </row>
    <row r="2080" spans="2:26" ht="12" customHeight="1">
      <c r="B2080" s="17">
        <v>34638</v>
      </c>
      <c r="C2080" s="18" t="s">
        <v>27</v>
      </c>
      <c r="D2080" s="27">
        <v>1.6450886634362796E-2</v>
      </c>
      <c r="E2080" s="34"/>
      <c r="F2080" s="19"/>
      <c r="G2080" s="18" t="s">
        <v>26</v>
      </c>
      <c r="H2080" s="20"/>
      <c r="I2080" s="20"/>
      <c r="J2080" s="19">
        <v>17.562433028576496</v>
      </c>
      <c r="K2080" s="19"/>
      <c r="L2080" s="19"/>
      <c r="M2080" s="1"/>
      <c r="N2080" s="78">
        <f t="shared" si="129"/>
        <v>3.290177326872559E-3</v>
      </c>
      <c r="O2080" s="79" t="str">
        <f t="shared" si="130"/>
        <v/>
      </c>
      <c r="P2080" s="80" t="str">
        <f t="shared" si="131"/>
        <v/>
      </c>
      <c r="Q2080" s="72"/>
      <c r="R2080" s="68"/>
      <c r="S2080" s="69"/>
      <c r="T2080" s="71"/>
      <c r="U2080" s="36"/>
      <c r="V2080" s="36"/>
      <c r="W2080" s="36"/>
      <c r="X2080" s="36"/>
      <c r="Y2080" s="36"/>
      <c r="Z2080" s="36"/>
    </row>
    <row r="2081" spans="2:26" ht="12" customHeight="1">
      <c r="B2081" s="17">
        <v>34638</v>
      </c>
      <c r="C2081" s="18" t="s">
        <v>27</v>
      </c>
      <c r="D2081" s="27">
        <v>1.6450886634362796E-2</v>
      </c>
      <c r="E2081" s="34"/>
      <c r="F2081" s="19"/>
      <c r="G2081" s="21" t="s">
        <v>26</v>
      </c>
      <c r="H2081" s="32"/>
      <c r="I2081" s="32"/>
      <c r="J2081" s="19"/>
      <c r="K2081" s="19"/>
      <c r="L2081" s="19"/>
      <c r="M2081" s="1"/>
      <c r="N2081" s="78">
        <f t="shared" si="129"/>
        <v>3.290177326872559E-3</v>
      </c>
      <c r="O2081" s="79" t="str">
        <f t="shared" si="130"/>
        <v/>
      </c>
      <c r="P2081" s="80" t="str">
        <f t="shared" si="131"/>
        <v/>
      </c>
      <c r="Q2081" s="72"/>
      <c r="R2081" s="68"/>
      <c r="S2081" s="69"/>
      <c r="T2081" s="71"/>
      <c r="U2081" s="36"/>
      <c r="V2081" s="36"/>
      <c r="W2081" s="36"/>
      <c r="X2081" s="36"/>
      <c r="Y2081" s="36"/>
      <c r="Z2081" s="36"/>
    </row>
    <row r="2082" spans="2:26" ht="12" customHeight="1">
      <c r="B2082" s="17">
        <v>34640</v>
      </c>
      <c r="C2082" s="18" t="s">
        <v>24</v>
      </c>
      <c r="D2082" s="27"/>
      <c r="E2082" s="34">
        <v>4.6764907365031312E-3</v>
      </c>
      <c r="F2082" s="19"/>
      <c r="G2082" s="21"/>
      <c r="H2082" s="20" t="s">
        <v>12</v>
      </c>
      <c r="I2082" s="20"/>
      <c r="J2082" s="19"/>
      <c r="K2082" s="19">
        <v>4118.8748886839003</v>
      </c>
      <c r="L2082" s="19"/>
      <c r="M2082" s="1"/>
      <c r="N2082" s="78" t="str">
        <f t="shared" si="129"/>
        <v/>
      </c>
      <c r="O2082" s="79">
        <f t="shared" si="130"/>
        <v>1.5588302455010438E-4</v>
      </c>
      <c r="P2082" s="80" t="str">
        <f t="shared" si="131"/>
        <v/>
      </c>
      <c r="Q2082" s="72"/>
      <c r="R2082" s="68"/>
      <c r="S2082" s="69"/>
      <c r="T2082" s="71"/>
      <c r="U2082" s="36"/>
      <c r="V2082" s="36"/>
      <c r="W2082" s="36"/>
      <c r="X2082" s="36"/>
      <c r="Y2082" s="36"/>
      <c r="Z2082" s="36"/>
    </row>
    <row r="2083" spans="2:26" ht="12" customHeight="1">
      <c r="B2083" s="17">
        <v>34640</v>
      </c>
      <c r="C2083" s="18" t="s">
        <v>24</v>
      </c>
      <c r="D2083" s="27"/>
      <c r="E2083" s="34">
        <v>4.6764907365031312E-3</v>
      </c>
      <c r="F2083" s="19"/>
      <c r="G2083" s="21"/>
      <c r="H2083" s="20" t="s">
        <v>12</v>
      </c>
      <c r="I2083" s="20"/>
      <c r="J2083" s="19"/>
      <c r="K2083" s="19"/>
      <c r="L2083" s="19"/>
      <c r="M2083" s="1"/>
      <c r="N2083" s="78" t="str">
        <f t="shared" si="129"/>
        <v/>
      </c>
      <c r="O2083" s="79">
        <f t="shared" si="130"/>
        <v>1.5588302455010438E-4</v>
      </c>
      <c r="P2083" s="80" t="str">
        <f t="shared" si="131"/>
        <v/>
      </c>
      <c r="Q2083" s="72"/>
      <c r="R2083" s="68"/>
      <c r="S2083" s="69"/>
      <c r="T2083" s="71"/>
      <c r="U2083" s="36"/>
      <c r="V2083" s="36"/>
      <c r="W2083" s="36"/>
      <c r="X2083" s="36"/>
      <c r="Y2083" s="36"/>
      <c r="Z2083" s="36"/>
    </row>
    <row r="2084" spans="2:26" ht="12" customHeight="1">
      <c r="B2084" s="17">
        <v>34640</v>
      </c>
      <c r="C2084" s="18" t="s">
        <v>24</v>
      </c>
      <c r="D2084" s="27"/>
      <c r="E2084" s="34">
        <v>4.6764907365031312E-3</v>
      </c>
      <c r="F2084" s="19"/>
      <c r="G2084" s="21"/>
      <c r="H2084" s="20" t="s">
        <v>12</v>
      </c>
      <c r="I2084" s="20"/>
      <c r="J2084" s="19"/>
      <c r="K2084" s="19"/>
      <c r="L2084" s="19"/>
      <c r="M2084" s="1"/>
      <c r="N2084" s="78" t="str">
        <f t="shared" si="129"/>
        <v/>
      </c>
      <c r="O2084" s="79">
        <f t="shared" si="130"/>
        <v>1.5588302455010438E-4</v>
      </c>
      <c r="P2084" s="80" t="str">
        <f t="shared" si="131"/>
        <v/>
      </c>
      <c r="Q2084" s="72"/>
      <c r="R2084" s="68"/>
      <c r="S2084" s="69"/>
      <c r="T2084" s="71"/>
      <c r="U2084" s="36"/>
      <c r="V2084" s="36"/>
      <c r="W2084" s="36"/>
      <c r="X2084" s="36"/>
      <c r="Y2084" s="36"/>
      <c r="Z2084" s="36"/>
    </row>
    <row r="2085" spans="2:26" ht="12" customHeight="1">
      <c r="B2085" s="17">
        <v>34640</v>
      </c>
      <c r="C2085" s="18" t="s">
        <v>35</v>
      </c>
      <c r="D2085" s="27"/>
      <c r="E2085" s="34">
        <v>4.6764907365031312E-3</v>
      </c>
      <c r="F2085" s="19"/>
      <c r="G2085" s="21"/>
      <c r="H2085" s="20" t="s">
        <v>12</v>
      </c>
      <c r="I2085" s="20"/>
      <c r="J2085" s="19"/>
      <c r="K2085" s="19">
        <v>4118.8748886839003</v>
      </c>
      <c r="L2085" s="19"/>
      <c r="M2085" s="1"/>
      <c r="N2085" s="78" t="str">
        <f t="shared" si="129"/>
        <v/>
      </c>
      <c r="O2085" s="79">
        <f t="shared" si="130"/>
        <v>1.5588302455010438E-4</v>
      </c>
      <c r="P2085" s="80" t="str">
        <f t="shared" si="131"/>
        <v/>
      </c>
      <c r="Q2085" s="72"/>
      <c r="R2085" s="68"/>
      <c r="S2085" s="69"/>
      <c r="T2085" s="71"/>
      <c r="U2085" s="36"/>
      <c r="V2085" s="36"/>
      <c r="W2085" s="36"/>
      <c r="X2085" s="36"/>
      <c r="Y2085" s="36"/>
      <c r="Z2085" s="36"/>
    </row>
    <row r="2086" spans="2:26" ht="12" customHeight="1">
      <c r="B2086" s="17">
        <v>34647</v>
      </c>
      <c r="C2086" s="18" t="s">
        <v>30</v>
      </c>
      <c r="D2086" s="27"/>
      <c r="E2086" s="34"/>
      <c r="F2086" s="19">
        <v>650</v>
      </c>
      <c r="G2086" s="21"/>
      <c r="H2086" s="32"/>
      <c r="I2086" s="32" t="s">
        <v>20</v>
      </c>
      <c r="J2086" s="19"/>
      <c r="K2086" s="19"/>
      <c r="L2086" s="19"/>
      <c r="M2086" s="1"/>
      <c r="N2086" s="78" t="str">
        <f t="shared" si="129"/>
        <v/>
      </c>
      <c r="O2086" s="79" t="str">
        <f t="shared" si="130"/>
        <v/>
      </c>
      <c r="P2086" s="80">
        <f t="shared" si="131"/>
        <v>21.666666666666668</v>
      </c>
      <c r="Q2086" s="72"/>
      <c r="R2086" s="68"/>
      <c r="S2086" s="69"/>
      <c r="T2086" s="71"/>
      <c r="U2086" s="36"/>
      <c r="V2086" s="36"/>
      <c r="W2086" s="36"/>
      <c r="X2086" s="36"/>
      <c r="Y2086" s="36"/>
      <c r="Z2086" s="36"/>
    </row>
    <row r="2087" spans="2:26" ht="12" customHeight="1">
      <c r="B2087" s="17">
        <v>34652</v>
      </c>
      <c r="C2087" s="18" t="s">
        <v>38</v>
      </c>
      <c r="D2087" s="27">
        <v>1.643635786645864E-2</v>
      </c>
      <c r="E2087" s="34"/>
      <c r="F2087" s="19"/>
      <c r="G2087" s="21" t="s">
        <v>26</v>
      </c>
      <c r="H2087" s="20"/>
      <c r="I2087" s="20"/>
      <c r="J2087" s="19"/>
      <c r="K2087" s="19"/>
      <c r="L2087" s="19"/>
      <c r="M2087" s="1"/>
      <c r="N2087" s="78">
        <f t="shared" si="129"/>
        <v>3.2872715732917275E-3</v>
      </c>
      <c r="O2087" s="79" t="str">
        <f t="shared" si="130"/>
        <v/>
      </c>
      <c r="P2087" s="80" t="str">
        <f t="shared" si="131"/>
        <v/>
      </c>
      <c r="Q2087" s="72"/>
      <c r="R2087" s="68"/>
      <c r="S2087" s="69"/>
      <c r="T2087" s="71"/>
      <c r="U2087" s="36"/>
      <c r="V2087" s="36"/>
      <c r="W2087" s="36"/>
      <c r="X2087" s="36"/>
      <c r="Y2087" s="36"/>
      <c r="Z2087" s="36"/>
    </row>
    <row r="2088" spans="2:26" ht="12" customHeight="1">
      <c r="B2088" s="17">
        <v>34667</v>
      </c>
      <c r="C2088" s="18" t="s">
        <v>25</v>
      </c>
      <c r="D2088" s="27">
        <v>1.6420805567855475E-2</v>
      </c>
      <c r="E2088" s="34"/>
      <c r="F2088" s="19"/>
      <c r="G2088" s="21" t="s">
        <v>26</v>
      </c>
      <c r="H2088" s="32"/>
      <c r="I2088" s="32"/>
      <c r="J2088" s="19">
        <v>17.530319457575438</v>
      </c>
      <c r="K2088" s="19"/>
      <c r="L2088" s="19"/>
      <c r="M2088" s="1"/>
      <c r="N2088" s="78">
        <f t="shared" si="129"/>
        <v>3.2841611135710951E-3</v>
      </c>
      <c r="O2088" s="79" t="str">
        <f t="shared" si="130"/>
        <v/>
      </c>
      <c r="P2088" s="80" t="str">
        <f t="shared" si="131"/>
        <v/>
      </c>
      <c r="Q2088" s="72"/>
      <c r="R2088" s="68"/>
      <c r="S2088" s="69"/>
      <c r="T2088" s="71"/>
      <c r="U2088" s="36"/>
      <c r="V2088" s="36"/>
      <c r="W2088" s="36"/>
      <c r="X2088" s="36"/>
      <c r="Y2088" s="36"/>
      <c r="Z2088" s="36"/>
    </row>
    <row r="2089" spans="2:26" ht="12" customHeight="1">
      <c r="B2089" s="17">
        <v>34667</v>
      </c>
      <c r="C2089" s="18" t="s">
        <v>27</v>
      </c>
      <c r="D2089" s="27">
        <v>1.6420805567855475E-2</v>
      </c>
      <c r="E2089" s="34"/>
      <c r="F2089" s="19"/>
      <c r="G2089" s="21" t="s">
        <v>26</v>
      </c>
      <c r="H2089" s="20"/>
      <c r="I2089" s="20"/>
      <c r="J2089" s="19"/>
      <c r="K2089" s="19"/>
      <c r="L2089" s="19"/>
      <c r="M2089" s="1"/>
      <c r="N2089" s="78">
        <f t="shared" si="129"/>
        <v>3.2841611135710951E-3</v>
      </c>
      <c r="O2089" s="79" t="str">
        <f t="shared" si="130"/>
        <v/>
      </c>
      <c r="P2089" s="80" t="str">
        <f t="shared" si="131"/>
        <v/>
      </c>
      <c r="Q2089" s="72"/>
      <c r="R2089" s="68"/>
      <c r="S2089" s="69"/>
      <c r="T2089" s="71"/>
      <c r="U2089" s="36"/>
      <c r="V2089" s="36"/>
      <c r="W2089" s="36"/>
      <c r="X2089" s="36"/>
      <c r="Y2089" s="36"/>
      <c r="Z2089" s="36"/>
    </row>
    <row r="2090" spans="2:26" ht="12" customHeight="1">
      <c r="B2090" s="17">
        <v>34668</v>
      </c>
      <c r="C2090" s="18" t="s">
        <v>28</v>
      </c>
      <c r="D2090" s="27"/>
      <c r="E2090" s="34">
        <v>4.6682342032883777E-3</v>
      </c>
      <c r="F2090" s="19"/>
      <c r="G2090" s="21"/>
      <c r="H2090" s="32" t="s">
        <v>12</v>
      </c>
      <c r="I2090" s="32"/>
      <c r="J2090" s="19"/>
      <c r="K2090" s="19"/>
      <c r="L2090" s="19"/>
      <c r="M2090" s="1"/>
      <c r="N2090" s="78" t="str">
        <f t="shared" si="129"/>
        <v/>
      </c>
      <c r="O2090" s="79">
        <f t="shared" si="130"/>
        <v>1.5560780677627926E-4</v>
      </c>
      <c r="P2090" s="80" t="str">
        <f t="shared" si="131"/>
        <v/>
      </c>
      <c r="Q2090" s="72"/>
      <c r="R2090" s="68"/>
      <c r="S2090" s="69"/>
      <c r="T2090" s="71"/>
      <c r="U2090" s="36"/>
      <c r="V2090" s="36"/>
      <c r="W2090" s="36"/>
      <c r="X2090" s="36"/>
      <c r="Y2090" s="36"/>
      <c r="Z2090" s="36"/>
    </row>
    <row r="2091" spans="2:26" ht="12" customHeight="1">
      <c r="B2091" s="17">
        <v>34668</v>
      </c>
      <c r="C2091" s="18" t="s">
        <v>29</v>
      </c>
      <c r="D2091" s="27"/>
      <c r="E2091" s="34">
        <v>4.6682342032883777E-3</v>
      </c>
      <c r="F2091" s="19"/>
      <c r="G2091" s="21"/>
      <c r="H2091" s="20" t="s">
        <v>12</v>
      </c>
      <c r="I2091" s="20"/>
      <c r="J2091" s="19"/>
      <c r="K2091" s="19"/>
      <c r="L2091" s="19"/>
      <c r="M2091" s="1"/>
      <c r="N2091" s="78" t="str">
        <f t="shared" si="129"/>
        <v/>
      </c>
      <c r="O2091" s="79">
        <f t="shared" si="130"/>
        <v>1.5560780677627926E-4</v>
      </c>
      <c r="P2091" s="80" t="str">
        <f t="shared" si="131"/>
        <v/>
      </c>
      <c r="Q2091" s="72"/>
      <c r="R2091" s="68"/>
      <c r="S2091" s="69"/>
      <c r="T2091" s="71"/>
      <c r="U2091" s="36"/>
      <c r="V2091" s="36"/>
      <c r="W2091" s="36"/>
      <c r="X2091" s="36"/>
      <c r="Y2091" s="36"/>
      <c r="Z2091" s="36"/>
    </row>
    <row r="2092" spans="2:26" ht="12" customHeight="1">
      <c r="B2092" s="17">
        <v>34668</v>
      </c>
      <c r="C2092" s="18" t="s">
        <v>25</v>
      </c>
      <c r="D2092" s="27">
        <v>1.6419769271330781E-2</v>
      </c>
      <c r="E2092" s="34"/>
      <c r="F2092" s="19"/>
      <c r="G2092" s="21" t="s">
        <v>26</v>
      </c>
      <c r="H2092" s="32"/>
      <c r="I2092" s="32"/>
      <c r="J2092" s="19"/>
      <c r="K2092" s="19"/>
      <c r="L2092" s="19"/>
      <c r="M2092" s="1"/>
      <c r="N2092" s="78">
        <f t="shared" si="129"/>
        <v>3.2839538542661566E-3</v>
      </c>
      <c r="O2092" s="79" t="str">
        <f t="shared" si="130"/>
        <v/>
      </c>
      <c r="P2092" s="80" t="str">
        <f t="shared" si="131"/>
        <v/>
      </c>
      <c r="Q2092" s="72"/>
      <c r="R2092" s="68"/>
      <c r="S2092" s="69"/>
      <c r="T2092" s="71"/>
      <c r="U2092" s="36"/>
      <c r="V2092" s="36"/>
      <c r="W2092" s="36"/>
      <c r="X2092" s="36"/>
      <c r="Y2092" s="36"/>
      <c r="Z2092" s="36"/>
    </row>
    <row r="2093" spans="2:26" ht="12" customHeight="1">
      <c r="B2093" s="17">
        <v>34668</v>
      </c>
      <c r="C2093" s="18" t="s">
        <v>27</v>
      </c>
      <c r="D2093" s="27">
        <v>1.6419769271330781E-2</v>
      </c>
      <c r="E2093" s="34"/>
      <c r="F2093" s="19"/>
      <c r="G2093" s="21" t="s">
        <v>26</v>
      </c>
      <c r="H2093" s="20"/>
      <c r="I2093" s="20"/>
      <c r="J2093" s="19">
        <v>17.529213141015294</v>
      </c>
      <c r="K2093" s="19"/>
      <c r="L2093" s="19"/>
      <c r="M2093" s="1"/>
      <c r="N2093" s="78">
        <f t="shared" ref="N2093:N2156" si="132">IF(D2093&lt;&gt;"",D2093/1000*200,"")</f>
        <v>3.2839538542661566E-3</v>
      </c>
      <c r="O2093" s="79" t="str">
        <f t="shared" si="130"/>
        <v/>
      </c>
      <c r="P2093" s="80" t="str">
        <f t="shared" si="131"/>
        <v/>
      </c>
      <c r="Q2093" s="72"/>
      <c r="R2093" s="68"/>
      <c r="S2093" s="69"/>
      <c r="T2093" s="71"/>
      <c r="U2093" s="36"/>
      <c r="V2093" s="36"/>
      <c r="W2093" s="36"/>
      <c r="X2093" s="36"/>
      <c r="Y2093" s="36"/>
      <c r="Z2093" s="36"/>
    </row>
    <row r="2094" spans="2:26" ht="12" customHeight="1">
      <c r="B2094" s="17">
        <v>34669</v>
      </c>
      <c r="C2094" s="18" t="s">
        <v>24</v>
      </c>
      <c r="D2094" s="27"/>
      <c r="E2094" s="34">
        <v>4.6679395968598865E-3</v>
      </c>
      <c r="F2094" s="19"/>
      <c r="G2094" s="21"/>
      <c r="H2094" s="20" t="s">
        <v>12</v>
      </c>
      <c r="I2094" s="20"/>
      <c r="J2094" s="19"/>
      <c r="K2094" s="19">
        <v>4111.3433706438318</v>
      </c>
      <c r="L2094" s="19"/>
      <c r="M2094" s="1"/>
      <c r="N2094" s="78" t="str">
        <f t="shared" si="132"/>
        <v/>
      </c>
      <c r="O2094" s="79">
        <f t="shared" ref="O2094:O2157" si="133">IF(E2094&lt;&gt;"",E2094/30,"")</f>
        <v>1.5559798656199621E-4</v>
      </c>
      <c r="P2094" s="80" t="str">
        <f t="shared" ref="P2094:P2157" si="134">IF(F2094&lt;&gt;"",F2094/30,"")</f>
        <v/>
      </c>
      <c r="Q2094" s="72"/>
      <c r="R2094" s="68"/>
      <c r="S2094" s="69"/>
      <c r="T2094" s="71"/>
      <c r="U2094" s="36"/>
      <c r="V2094" s="36"/>
      <c r="W2094" s="36"/>
      <c r="X2094" s="36"/>
      <c r="Y2094" s="36"/>
      <c r="Z2094" s="36"/>
    </row>
    <row r="2095" spans="2:26" ht="12" customHeight="1">
      <c r="B2095" s="17">
        <v>34669</v>
      </c>
      <c r="C2095" s="18" t="s">
        <v>35</v>
      </c>
      <c r="D2095" s="27"/>
      <c r="E2095" s="34">
        <v>4.6679395968598865E-3</v>
      </c>
      <c r="F2095" s="19"/>
      <c r="G2095" s="21"/>
      <c r="H2095" s="20" t="s">
        <v>12</v>
      </c>
      <c r="I2095" s="20"/>
      <c r="J2095" s="19"/>
      <c r="K2095" s="19">
        <v>4111.3433706438318</v>
      </c>
      <c r="L2095" s="19"/>
      <c r="M2095" s="1"/>
      <c r="N2095" s="78" t="str">
        <f t="shared" si="132"/>
        <v/>
      </c>
      <c r="O2095" s="79">
        <f t="shared" si="133"/>
        <v>1.5559798656199621E-4</v>
      </c>
      <c r="P2095" s="80" t="str">
        <f t="shared" si="134"/>
        <v/>
      </c>
      <c r="Q2095" s="72"/>
      <c r="R2095" s="68"/>
      <c r="S2095" s="69"/>
      <c r="T2095" s="71"/>
      <c r="U2095" s="36"/>
      <c r="V2095" s="36"/>
      <c r="W2095" s="36"/>
      <c r="X2095" s="36"/>
      <c r="Y2095" s="36"/>
      <c r="Z2095" s="36"/>
    </row>
    <row r="2096" spans="2:26" ht="12" customHeight="1">
      <c r="B2096" s="17">
        <v>34670</v>
      </c>
      <c r="C2096" s="18" t="s">
        <v>24</v>
      </c>
      <c r="D2096" s="27"/>
      <c r="E2096" s="34">
        <v>4.6676450090236384E-3</v>
      </c>
      <c r="F2096" s="19"/>
      <c r="G2096" s="21"/>
      <c r="H2096" s="32" t="s">
        <v>12</v>
      </c>
      <c r="I2096" s="32"/>
      <c r="J2096" s="19"/>
      <c r="K2096" s="19"/>
      <c r="L2096" s="19"/>
      <c r="M2096" s="1"/>
      <c r="N2096" s="78" t="str">
        <f t="shared" si="132"/>
        <v/>
      </c>
      <c r="O2096" s="79">
        <f t="shared" si="133"/>
        <v>1.5558816696745461E-4</v>
      </c>
      <c r="P2096" s="80" t="str">
        <f t="shared" si="134"/>
        <v/>
      </c>
      <c r="Q2096" s="72"/>
      <c r="R2096" s="68"/>
      <c r="S2096" s="69"/>
      <c r="T2096" s="71"/>
      <c r="U2096" s="36"/>
      <c r="V2096" s="36"/>
      <c r="W2096" s="36"/>
      <c r="X2096" s="36"/>
      <c r="Y2096" s="36"/>
      <c r="Z2096" s="36"/>
    </row>
    <row r="2097" spans="2:26" ht="12" customHeight="1">
      <c r="B2097" s="17">
        <v>34670</v>
      </c>
      <c r="C2097" s="18" t="s">
        <v>24</v>
      </c>
      <c r="D2097" s="27"/>
      <c r="E2097" s="34">
        <v>4.6676450090236384E-3</v>
      </c>
      <c r="F2097" s="19"/>
      <c r="G2097" s="21"/>
      <c r="H2097" s="32" t="s">
        <v>12</v>
      </c>
      <c r="I2097" s="32"/>
      <c r="J2097" s="19"/>
      <c r="K2097" s="19"/>
      <c r="L2097" s="19"/>
      <c r="M2097" s="1"/>
      <c r="N2097" s="78" t="str">
        <f t="shared" si="132"/>
        <v/>
      </c>
      <c r="O2097" s="79">
        <f t="shared" si="133"/>
        <v>1.5558816696745461E-4</v>
      </c>
      <c r="P2097" s="80" t="str">
        <f t="shared" si="134"/>
        <v/>
      </c>
      <c r="Q2097" s="72"/>
      <c r="R2097" s="68"/>
      <c r="S2097" s="69"/>
      <c r="T2097" s="71"/>
      <c r="U2097" s="36"/>
      <c r="V2097" s="36"/>
      <c r="W2097" s="36"/>
      <c r="X2097" s="36"/>
      <c r="Y2097" s="36"/>
      <c r="Z2097" s="36"/>
    </row>
    <row r="2098" spans="2:26" ht="12" customHeight="1">
      <c r="B2098" s="17">
        <v>34676</v>
      </c>
      <c r="C2098" s="18" t="s">
        <v>34</v>
      </c>
      <c r="D2098" s="27"/>
      <c r="E2098" s="34"/>
      <c r="F2098" s="19">
        <v>220</v>
      </c>
      <c r="G2098" s="21"/>
      <c r="H2098" s="20"/>
      <c r="I2098" s="20" t="s">
        <v>20</v>
      </c>
      <c r="J2098" s="19"/>
      <c r="K2098" s="19"/>
      <c r="L2098" s="19"/>
      <c r="M2098" s="1"/>
      <c r="N2098" s="78" t="str">
        <f t="shared" si="132"/>
        <v/>
      </c>
      <c r="O2098" s="79" t="str">
        <f t="shared" si="133"/>
        <v/>
      </c>
      <c r="P2098" s="80">
        <f t="shared" si="134"/>
        <v>7.333333333333333</v>
      </c>
      <c r="Q2098" s="72"/>
      <c r="R2098" s="68"/>
      <c r="S2098" s="69"/>
      <c r="T2098" s="71"/>
      <c r="U2098" s="36"/>
      <c r="V2098" s="36"/>
      <c r="W2098" s="36"/>
      <c r="X2098" s="36"/>
      <c r="Y2098" s="36"/>
      <c r="Z2098" s="36"/>
    </row>
    <row r="2099" spans="2:26" ht="12" customHeight="1">
      <c r="B2099" s="17">
        <v>34677</v>
      </c>
      <c r="C2099" s="18" t="s">
        <v>33</v>
      </c>
      <c r="D2099" s="27"/>
      <c r="E2099" s="34"/>
      <c r="F2099" s="19">
        <v>450</v>
      </c>
      <c r="G2099" s="21"/>
      <c r="H2099" s="20"/>
      <c r="I2099" s="20" t="s">
        <v>20</v>
      </c>
      <c r="J2099" s="19"/>
      <c r="K2099" s="19"/>
      <c r="L2099" s="19">
        <v>42773.6967968959</v>
      </c>
      <c r="M2099" s="1"/>
      <c r="N2099" s="78" t="str">
        <f t="shared" si="132"/>
        <v/>
      </c>
      <c r="O2099" s="79" t="str">
        <f t="shared" si="133"/>
        <v/>
      </c>
      <c r="P2099" s="80">
        <f t="shared" si="134"/>
        <v>15</v>
      </c>
      <c r="Q2099" s="72"/>
      <c r="R2099" s="68"/>
      <c r="S2099" s="69"/>
      <c r="T2099" s="71"/>
      <c r="U2099" s="36"/>
      <c r="V2099" s="36"/>
      <c r="W2099" s="36"/>
      <c r="X2099" s="36"/>
      <c r="Y2099" s="36"/>
      <c r="Z2099" s="36"/>
    </row>
    <row r="2100" spans="2:26" ht="12" customHeight="1">
      <c r="B2100" s="17">
        <v>34677</v>
      </c>
      <c r="C2100" s="18" t="s">
        <v>32</v>
      </c>
      <c r="D2100" s="27"/>
      <c r="E2100" s="34"/>
      <c r="F2100" s="19">
        <v>620</v>
      </c>
      <c r="G2100" s="21"/>
      <c r="H2100" s="20"/>
      <c r="I2100" s="20" t="s">
        <v>20</v>
      </c>
      <c r="J2100" s="19"/>
      <c r="K2100" s="19"/>
      <c r="L2100" s="19"/>
      <c r="M2100" s="1"/>
      <c r="N2100" s="78" t="str">
        <f t="shared" si="132"/>
        <v/>
      </c>
      <c r="O2100" s="79" t="str">
        <f t="shared" si="133"/>
        <v/>
      </c>
      <c r="P2100" s="80">
        <f t="shared" si="134"/>
        <v>20.666666666666668</v>
      </c>
      <c r="Q2100" s="72"/>
      <c r="R2100" s="68"/>
      <c r="S2100" s="69"/>
      <c r="T2100" s="71"/>
      <c r="U2100" s="36"/>
      <c r="V2100" s="36"/>
      <c r="W2100" s="36"/>
      <c r="X2100" s="36"/>
      <c r="Y2100" s="36"/>
      <c r="Z2100" s="36"/>
    </row>
    <row r="2101" spans="2:26" ht="12" customHeight="1">
      <c r="B2101" s="17">
        <v>34683</v>
      </c>
      <c r="C2101" s="18" t="s">
        <v>38</v>
      </c>
      <c r="D2101" s="27">
        <v>1.6404232669075126E-2</v>
      </c>
      <c r="E2101" s="34"/>
      <c r="F2101" s="19"/>
      <c r="G2101" s="21" t="s">
        <v>26</v>
      </c>
      <c r="H2101" s="20"/>
      <c r="I2101" s="20"/>
      <c r="J2101" s="19"/>
      <c r="K2101" s="19"/>
      <c r="L2101" s="19"/>
      <c r="M2101" s="1"/>
      <c r="N2101" s="78">
        <f t="shared" si="132"/>
        <v>3.2808465338150252E-3</v>
      </c>
      <c r="O2101" s="79" t="str">
        <f t="shared" si="133"/>
        <v/>
      </c>
      <c r="P2101" s="80" t="str">
        <f t="shared" si="134"/>
        <v/>
      </c>
      <c r="Q2101" s="72"/>
      <c r="R2101" s="68"/>
      <c r="S2101" s="69"/>
      <c r="T2101" s="71"/>
      <c r="U2101" s="36"/>
      <c r="V2101" s="36"/>
      <c r="W2101" s="36"/>
      <c r="X2101" s="36"/>
      <c r="Y2101" s="36"/>
      <c r="Z2101" s="36"/>
    </row>
    <row r="2102" spans="2:26" ht="12" customHeight="1">
      <c r="B2102" s="17">
        <v>34694</v>
      </c>
      <c r="C2102" s="18" t="s">
        <v>25</v>
      </c>
      <c r="D2102" s="27">
        <v>1.6392848504803194E-2</v>
      </c>
      <c r="E2102" s="34"/>
      <c r="F2102" s="19"/>
      <c r="G2102" s="21" t="s">
        <v>26</v>
      </c>
      <c r="H2102" s="32"/>
      <c r="I2102" s="32"/>
      <c r="J2102" s="19"/>
      <c r="K2102" s="19"/>
      <c r="L2102" s="19"/>
      <c r="M2102" s="1"/>
      <c r="N2102" s="78">
        <f t="shared" si="132"/>
        <v>3.2785697009606388E-3</v>
      </c>
      <c r="O2102" s="79" t="str">
        <f t="shared" si="133"/>
        <v/>
      </c>
      <c r="P2102" s="80" t="str">
        <f t="shared" si="134"/>
        <v/>
      </c>
      <c r="Q2102" s="72"/>
      <c r="R2102" s="68"/>
      <c r="S2102" s="69"/>
      <c r="T2102" s="71"/>
      <c r="U2102" s="36"/>
      <c r="V2102" s="36"/>
      <c r="W2102" s="36"/>
      <c r="X2102" s="36"/>
      <c r="Y2102" s="36"/>
      <c r="Z2102" s="36"/>
    </row>
    <row r="2103" spans="2:26" ht="12" customHeight="1">
      <c r="B2103" s="17">
        <v>34694</v>
      </c>
      <c r="C2103" s="18" t="s">
        <v>27</v>
      </c>
      <c r="D2103" s="27">
        <v>1.6392848504803194E-2</v>
      </c>
      <c r="E2103" s="34"/>
      <c r="F2103" s="19"/>
      <c r="G2103" s="21" t="s">
        <v>26</v>
      </c>
      <c r="H2103" s="20"/>
      <c r="I2103" s="20"/>
      <c r="J2103" s="19">
        <v>17.500473403776379</v>
      </c>
      <c r="K2103" s="19"/>
      <c r="L2103" s="19"/>
      <c r="M2103" s="1"/>
      <c r="N2103" s="78">
        <f t="shared" si="132"/>
        <v>3.2785697009606388E-3</v>
      </c>
      <c r="O2103" s="79" t="str">
        <f t="shared" si="133"/>
        <v/>
      </c>
      <c r="P2103" s="80" t="str">
        <f t="shared" si="134"/>
        <v/>
      </c>
      <c r="Q2103" s="72"/>
      <c r="R2103" s="68"/>
      <c r="S2103" s="69"/>
      <c r="T2103" s="71"/>
      <c r="U2103" s="36"/>
      <c r="V2103" s="36"/>
      <c r="W2103" s="36"/>
      <c r="X2103" s="36"/>
      <c r="Y2103" s="36"/>
      <c r="Z2103" s="36"/>
    </row>
    <row r="2104" spans="2:26" ht="12" customHeight="1">
      <c r="B2104" s="17">
        <v>34695</v>
      </c>
      <c r="C2104" s="18" t="s">
        <v>25</v>
      </c>
      <c r="D2104" s="27">
        <v>1.6391813972613828E-2</v>
      </c>
      <c r="E2104" s="34"/>
      <c r="F2104" s="19"/>
      <c r="G2104" s="21" t="s">
        <v>26</v>
      </c>
      <c r="H2104" s="20"/>
      <c r="I2104" s="20"/>
      <c r="J2104" s="19"/>
      <c r="K2104" s="19"/>
      <c r="L2104" s="19"/>
      <c r="M2104" s="1"/>
      <c r="N2104" s="78">
        <f t="shared" si="132"/>
        <v>3.2783627945227657E-3</v>
      </c>
      <c r="O2104" s="79" t="str">
        <f t="shared" si="133"/>
        <v/>
      </c>
      <c r="P2104" s="80" t="str">
        <f t="shared" si="134"/>
        <v/>
      </c>
      <c r="Q2104" s="72"/>
      <c r="R2104" s="68"/>
      <c r="S2104" s="69"/>
      <c r="T2104" s="71"/>
      <c r="U2104" s="36"/>
      <c r="V2104" s="36"/>
      <c r="W2104" s="36"/>
      <c r="X2104" s="36"/>
      <c r="Y2104" s="36"/>
      <c r="Z2104" s="36"/>
    </row>
    <row r="2105" spans="2:26" ht="12" customHeight="1">
      <c r="B2105" s="17">
        <v>34695</v>
      </c>
      <c r="C2105" s="18" t="s">
        <v>27</v>
      </c>
      <c r="D2105" s="27">
        <v>1.6391813972613828E-2</v>
      </c>
      <c r="E2105" s="34"/>
      <c r="F2105" s="19"/>
      <c r="G2105" s="21" t="s">
        <v>26</v>
      </c>
      <c r="H2105" s="20"/>
      <c r="I2105" s="20"/>
      <c r="J2105" s="19"/>
      <c r="K2105" s="19"/>
      <c r="L2105" s="19"/>
      <c r="M2105" s="1"/>
      <c r="N2105" s="78">
        <f t="shared" si="132"/>
        <v>3.2783627945227657E-3</v>
      </c>
      <c r="O2105" s="79" t="str">
        <f t="shared" si="133"/>
        <v/>
      </c>
      <c r="P2105" s="80" t="str">
        <f t="shared" si="134"/>
        <v/>
      </c>
      <c r="Q2105" s="72"/>
      <c r="R2105" s="68"/>
      <c r="S2105" s="69"/>
      <c r="T2105" s="71"/>
      <c r="U2105" s="36"/>
      <c r="V2105" s="36"/>
      <c r="W2105" s="36"/>
      <c r="X2105" s="36"/>
      <c r="Y2105" s="36"/>
      <c r="Z2105" s="36"/>
    </row>
    <row r="2106" spans="2:26" ht="12" customHeight="1">
      <c r="B2106" s="17">
        <v>34695</v>
      </c>
      <c r="C2106" s="18" t="s">
        <v>27</v>
      </c>
      <c r="D2106" s="27">
        <v>1.6391813972613828E-2</v>
      </c>
      <c r="E2106" s="34"/>
      <c r="F2106" s="19"/>
      <c r="G2106" s="21" t="s">
        <v>26</v>
      </c>
      <c r="H2106" s="20"/>
      <c r="I2106" s="20"/>
      <c r="J2106" s="19">
        <v>17.499368970763406</v>
      </c>
      <c r="K2106" s="19"/>
      <c r="L2106" s="19"/>
      <c r="M2106" s="1"/>
      <c r="N2106" s="78">
        <f t="shared" si="132"/>
        <v>3.2783627945227657E-3</v>
      </c>
      <c r="O2106" s="79" t="str">
        <f t="shared" si="133"/>
        <v/>
      </c>
      <c r="P2106" s="80" t="str">
        <f t="shared" si="134"/>
        <v/>
      </c>
      <c r="Q2106" s="72"/>
      <c r="R2106" s="68"/>
      <c r="S2106" s="69"/>
      <c r="T2106" s="71"/>
      <c r="U2106" s="36"/>
      <c r="V2106" s="36"/>
      <c r="W2106" s="36"/>
      <c r="X2106" s="36"/>
      <c r="Y2106" s="36"/>
      <c r="Z2106" s="36"/>
    </row>
    <row r="2107" spans="2:26" ht="12" customHeight="1">
      <c r="B2107" s="17">
        <v>34695</v>
      </c>
      <c r="C2107" s="18" t="s">
        <v>27</v>
      </c>
      <c r="D2107" s="27">
        <v>1.6391813972613828E-2</v>
      </c>
      <c r="E2107" s="34"/>
      <c r="F2107" s="19"/>
      <c r="G2107" s="21" t="s">
        <v>26</v>
      </c>
      <c r="H2107" s="20"/>
      <c r="I2107" s="20"/>
      <c r="J2107" s="19"/>
      <c r="K2107" s="19"/>
      <c r="L2107" s="19"/>
      <c r="M2107" s="1"/>
      <c r="N2107" s="78">
        <f t="shared" si="132"/>
        <v>3.2783627945227657E-3</v>
      </c>
      <c r="O2107" s="79" t="str">
        <f t="shared" si="133"/>
        <v/>
      </c>
      <c r="P2107" s="80" t="str">
        <f t="shared" si="134"/>
        <v/>
      </c>
      <c r="Q2107" s="72"/>
      <c r="R2107" s="68"/>
      <c r="S2107" s="69"/>
      <c r="T2107" s="71"/>
      <c r="U2107" s="36"/>
      <c r="V2107" s="36"/>
      <c r="W2107" s="36"/>
      <c r="X2107" s="36"/>
      <c r="Y2107" s="36"/>
      <c r="Z2107" s="36"/>
    </row>
    <row r="2108" spans="2:26" ht="12" customHeight="1">
      <c r="B2108" s="17">
        <v>34696</v>
      </c>
      <c r="C2108" s="18" t="s">
        <v>28</v>
      </c>
      <c r="D2108" s="27"/>
      <c r="E2108" s="34">
        <v>4.6599922473163826E-3</v>
      </c>
      <c r="F2108" s="19"/>
      <c r="G2108" s="21"/>
      <c r="H2108" s="32" t="s">
        <v>12</v>
      </c>
      <c r="I2108" s="32"/>
      <c r="J2108" s="19"/>
      <c r="K2108" s="19"/>
      <c r="L2108" s="19"/>
      <c r="M2108" s="1"/>
      <c r="N2108" s="78" t="str">
        <f t="shared" si="132"/>
        <v/>
      </c>
      <c r="O2108" s="79">
        <f t="shared" si="133"/>
        <v>1.5533307491054609E-4</v>
      </c>
      <c r="P2108" s="80" t="str">
        <f t="shared" si="134"/>
        <v/>
      </c>
      <c r="Q2108" s="72"/>
      <c r="R2108" s="68"/>
      <c r="S2108" s="69"/>
      <c r="T2108" s="71"/>
      <c r="U2108" s="36"/>
      <c r="V2108" s="36"/>
      <c r="W2108" s="36"/>
      <c r="X2108" s="36"/>
      <c r="Y2108" s="36"/>
      <c r="Z2108" s="36"/>
    </row>
    <row r="2109" spans="2:26" ht="12" customHeight="1">
      <c r="B2109" s="17">
        <v>34696</v>
      </c>
      <c r="C2109" s="18" t="s">
        <v>29</v>
      </c>
      <c r="D2109" s="27"/>
      <c r="E2109" s="34">
        <v>4.6599922473163826E-3</v>
      </c>
      <c r="F2109" s="19"/>
      <c r="G2109" s="21"/>
      <c r="H2109" s="20" t="s">
        <v>12</v>
      </c>
      <c r="I2109" s="20"/>
      <c r="J2109" s="19"/>
      <c r="K2109" s="19"/>
      <c r="L2109" s="19"/>
      <c r="M2109" s="1"/>
      <c r="N2109" s="78" t="str">
        <f t="shared" si="132"/>
        <v/>
      </c>
      <c r="O2109" s="79">
        <f t="shared" si="133"/>
        <v>1.5533307491054609E-4</v>
      </c>
      <c r="P2109" s="80" t="str">
        <f t="shared" si="134"/>
        <v/>
      </c>
      <c r="Q2109" s="72"/>
      <c r="R2109" s="68"/>
      <c r="S2109" s="69"/>
      <c r="T2109" s="71"/>
      <c r="U2109" s="36"/>
      <c r="V2109" s="36"/>
      <c r="W2109" s="36"/>
      <c r="X2109" s="36"/>
      <c r="Y2109" s="36"/>
      <c r="Z2109" s="36"/>
    </row>
    <row r="2110" spans="2:26" ht="12" customHeight="1">
      <c r="B2110" s="17">
        <v>34699</v>
      </c>
      <c r="C2110" s="18" t="s">
        <v>24</v>
      </c>
      <c r="D2110" s="27"/>
      <c r="E2110" s="34">
        <v>4.6591100441266253E-3</v>
      </c>
      <c r="F2110" s="19"/>
      <c r="G2110" s="21"/>
      <c r="H2110" s="20" t="s">
        <v>12</v>
      </c>
      <c r="I2110" s="20"/>
      <c r="J2110" s="19"/>
      <c r="K2110" s="19">
        <v>4103.5666369602886</v>
      </c>
      <c r="L2110" s="19"/>
      <c r="M2110" s="1"/>
      <c r="N2110" s="78" t="str">
        <f t="shared" si="132"/>
        <v/>
      </c>
      <c r="O2110" s="79">
        <f t="shared" si="133"/>
        <v>1.5530366813755418E-4</v>
      </c>
      <c r="P2110" s="80" t="str">
        <f t="shared" si="134"/>
        <v/>
      </c>
      <c r="Q2110" s="72"/>
      <c r="R2110" s="68"/>
      <c r="S2110" s="69"/>
      <c r="T2110" s="71"/>
      <c r="U2110" s="36"/>
      <c r="V2110" s="36"/>
      <c r="W2110" s="36"/>
      <c r="X2110" s="36"/>
      <c r="Y2110" s="36"/>
      <c r="Z2110" s="36"/>
    </row>
    <row r="2111" spans="2:26" ht="12" customHeight="1">
      <c r="B2111" s="17">
        <v>34699</v>
      </c>
      <c r="C2111" s="18" t="s">
        <v>24</v>
      </c>
      <c r="D2111" s="27"/>
      <c r="E2111" s="34">
        <v>4.6591100441266253E-3</v>
      </c>
      <c r="F2111" s="19"/>
      <c r="G2111" s="21"/>
      <c r="H2111" s="20" t="s">
        <v>12</v>
      </c>
      <c r="I2111" s="20"/>
      <c r="J2111" s="19"/>
      <c r="K2111" s="19"/>
      <c r="L2111" s="19"/>
      <c r="M2111" s="1"/>
      <c r="N2111" s="78" t="str">
        <f t="shared" si="132"/>
        <v/>
      </c>
      <c r="O2111" s="79">
        <f t="shared" si="133"/>
        <v>1.5530366813755418E-4</v>
      </c>
      <c r="P2111" s="80" t="str">
        <f t="shared" si="134"/>
        <v/>
      </c>
      <c r="Q2111" s="72"/>
      <c r="R2111" s="68"/>
      <c r="S2111" s="69"/>
      <c r="T2111" s="71"/>
      <c r="U2111" s="36"/>
      <c r="V2111" s="36"/>
      <c r="W2111" s="36"/>
      <c r="X2111" s="36"/>
      <c r="Y2111" s="36"/>
      <c r="Z2111" s="36"/>
    </row>
    <row r="2112" spans="2:26" ht="12" customHeight="1">
      <c r="B2112" s="17">
        <v>34704</v>
      </c>
      <c r="C2112" s="18" t="s">
        <v>24</v>
      </c>
      <c r="D2112" s="27"/>
      <c r="E2112" s="34">
        <v>4.6576400766029325E-3</v>
      </c>
      <c r="F2112" s="19"/>
      <c r="G2112" s="21"/>
      <c r="H2112" s="20" t="s">
        <v>12</v>
      </c>
      <c r="I2112" s="20"/>
      <c r="J2112" s="19"/>
      <c r="K2112" s="19"/>
      <c r="L2112" s="19"/>
      <c r="M2112" s="1"/>
      <c r="N2112" s="78" t="str">
        <f t="shared" si="132"/>
        <v/>
      </c>
      <c r="O2112" s="79">
        <f t="shared" si="133"/>
        <v>1.5525466922009776E-4</v>
      </c>
      <c r="P2112" s="80" t="str">
        <f t="shared" si="134"/>
        <v/>
      </c>
      <c r="Q2112" s="72"/>
      <c r="R2112" s="68"/>
      <c r="S2112" s="69"/>
      <c r="T2112" s="71"/>
      <c r="U2112" s="36"/>
      <c r="V2112" s="36"/>
      <c r="W2112" s="36"/>
      <c r="X2112" s="36"/>
      <c r="Y2112" s="36"/>
      <c r="Z2112" s="36"/>
    </row>
    <row r="2113" spans="2:26" ht="12" customHeight="1">
      <c r="B2113" s="17">
        <v>34704</v>
      </c>
      <c r="C2113" s="18" t="s">
        <v>35</v>
      </c>
      <c r="D2113" s="27"/>
      <c r="E2113" s="34">
        <v>0.19</v>
      </c>
      <c r="F2113" s="19"/>
      <c r="G2113" s="21"/>
      <c r="H2113" s="32" t="s">
        <v>12</v>
      </c>
      <c r="I2113" s="32"/>
      <c r="J2113" s="19"/>
      <c r="K2113" s="19">
        <v>4102.2719455641827</v>
      </c>
      <c r="L2113" s="19"/>
      <c r="M2113" s="1"/>
      <c r="N2113" s="78" t="str">
        <f t="shared" si="132"/>
        <v/>
      </c>
      <c r="O2113" s="79">
        <f t="shared" si="133"/>
        <v>6.3333333333333332E-3</v>
      </c>
      <c r="P2113" s="80" t="str">
        <f t="shared" si="134"/>
        <v/>
      </c>
      <c r="Q2113" s="72"/>
      <c r="R2113" s="68"/>
      <c r="S2113" s="69"/>
      <c r="T2113" s="71"/>
      <c r="U2113" s="36"/>
      <c r="V2113" s="36"/>
      <c r="W2113" s="36"/>
      <c r="X2113" s="36"/>
      <c r="Y2113" s="36"/>
      <c r="Z2113" s="36"/>
    </row>
    <row r="2114" spans="2:26" ht="12" customHeight="1">
      <c r="B2114" s="17">
        <v>34713</v>
      </c>
      <c r="C2114" s="18" t="s">
        <v>38</v>
      </c>
      <c r="D2114" s="27">
        <v>1.6373203553467521E-2</v>
      </c>
      <c r="E2114" s="34"/>
      <c r="F2114" s="19"/>
      <c r="G2114" s="21" t="s">
        <v>26</v>
      </c>
      <c r="H2114" s="20"/>
      <c r="I2114" s="20"/>
      <c r="J2114" s="19"/>
      <c r="K2114" s="19"/>
      <c r="L2114" s="19"/>
      <c r="M2114" s="1"/>
      <c r="N2114" s="78">
        <f t="shared" si="132"/>
        <v>3.2746407106935046E-3</v>
      </c>
      <c r="O2114" s="79" t="str">
        <f t="shared" si="133"/>
        <v/>
      </c>
      <c r="P2114" s="80" t="str">
        <f t="shared" si="134"/>
        <v/>
      </c>
      <c r="Q2114" s="72"/>
      <c r="R2114" s="68"/>
      <c r="S2114" s="69"/>
      <c r="T2114" s="71"/>
      <c r="U2114" s="36"/>
      <c r="V2114" s="36"/>
      <c r="W2114" s="36"/>
      <c r="X2114" s="36"/>
      <c r="Y2114" s="36"/>
      <c r="Z2114" s="36"/>
    </row>
    <row r="2115" spans="2:26" ht="12" customHeight="1">
      <c r="B2115" s="17">
        <v>34729</v>
      </c>
      <c r="C2115" s="18" t="s">
        <v>25</v>
      </c>
      <c r="D2115" s="27">
        <v>1.635667869760218E-2</v>
      </c>
      <c r="E2115" s="34"/>
      <c r="F2115" s="19"/>
      <c r="G2115" s="21" t="s">
        <v>26</v>
      </c>
      <c r="H2115" s="32"/>
      <c r="I2115" s="32"/>
      <c r="J2115" s="19">
        <v>17.461859690683408</v>
      </c>
      <c r="K2115" s="19"/>
      <c r="L2115" s="19"/>
      <c r="M2115" s="1"/>
      <c r="N2115" s="78">
        <f t="shared" si="132"/>
        <v>3.2713357395204364E-3</v>
      </c>
      <c r="O2115" s="79" t="str">
        <f t="shared" si="133"/>
        <v/>
      </c>
      <c r="P2115" s="80" t="str">
        <f t="shared" si="134"/>
        <v/>
      </c>
      <c r="Q2115" s="72"/>
      <c r="R2115" s="68"/>
      <c r="S2115" s="69"/>
      <c r="T2115" s="71"/>
      <c r="U2115" s="36"/>
      <c r="V2115" s="36"/>
      <c r="W2115" s="36"/>
      <c r="X2115" s="36"/>
      <c r="Y2115" s="36"/>
      <c r="Z2115" s="36"/>
    </row>
    <row r="2116" spans="2:26" ht="12" customHeight="1">
      <c r="B2116" s="17">
        <v>34729</v>
      </c>
      <c r="C2116" s="18" t="s">
        <v>27</v>
      </c>
      <c r="D2116" s="27">
        <v>1.635667869760218E-2</v>
      </c>
      <c r="E2116" s="34"/>
      <c r="F2116" s="19"/>
      <c r="G2116" s="21" t="s">
        <v>26</v>
      </c>
      <c r="H2116" s="20"/>
      <c r="I2116" s="20"/>
      <c r="J2116" s="19"/>
      <c r="K2116" s="19"/>
      <c r="L2116" s="19"/>
      <c r="M2116" s="1"/>
      <c r="N2116" s="78">
        <f t="shared" si="132"/>
        <v>3.2713357395204364E-3</v>
      </c>
      <c r="O2116" s="79" t="str">
        <f t="shared" si="133"/>
        <v/>
      </c>
      <c r="P2116" s="80" t="str">
        <f t="shared" si="134"/>
        <v/>
      </c>
      <c r="Q2116" s="72"/>
      <c r="R2116" s="68"/>
      <c r="S2116" s="69"/>
      <c r="T2116" s="71"/>
      <c r="U2116" s="36"/>
      <c r="V2116" s="36"/>
      <c r="W2116" s="36"/>
      <c r="X2116" s="36"/>
      <c r="Y2116" s="36"/>
      <c r="Z2116" s="36"/>
    </row>
    <row r="2117" spans="2:26" ht="12" customHeight="1">
      <c r="B2117" s="17">
        <v>34730</v>
      </c>
      <c r="C2117" s="18" t="s">
        <v>28</v>
      </c>
      <c r="D2117" s="27"/>
      <c r="E2117" s="34">
        <v>4.6500037183204376E-3</v>
      </c>
      <c r="F2117" s="19"/>
      <c r="G2117" s="21"/>
      <c r="H2117" s="32" t="s">
        <v>12</v>
      </c>
      <c r="I2117" s="32"/>
      <c r="J2117" s="19"/>
      <c r="K2117" s="19"/>
      <c r="L2117" s="19"/>
      <c r="M2117" s="1"/>
      <c r="N2117" s="78" t="str">
        <f t="shared" si="132"/>
        <v/>
      </c>
      <c r="O2117" s="79">
        <f t="shared" si="133"/>
        <v>1.5500012394401458E-4</v>
      </c>
      <c r="P2117" s="80" t="str">
        <f t="shared" si="134"/>
        <v/>
      </c>
      <c r="Q2117" s="72"/>
      <c r="R2117" s="68"/>
      <c r="S2117" s="69"/>
      <c r="T2117" s="71"/>
      <c r="U2117" s="36"/>
      <c r="V2117" s="36"/>
      <c r="W2117" s="36"/>
      <c r="X2117" s="36"/>
      <c r="Y2117" s="36"/>
      <c r="Z2117" s="36"/>
    </row>
    <row r="2118" spans="2:26" ht="12" customHeight="1">
      <c r="B2118" s="17">
        <v>34730</v>
      </c>
      <c r="C2118" s="18" t="s">
        <v>29</v>
      </c>
      <c r="D2118" s="27"/>
      <c r="E2118" s="34">
        <v>4.6500037183204376E-3</v>
      </c>
      <c r="F2118" s="19"/>
      <c r="G2118" s="21"/>
      <c r="H2118" s="20" t="s">
        <v>12</v>
      </c>
      <c r="I2118" s="20"/>
      <c r="J2118" s="19"/>
      <c r="K2118" s="19"/>
      <c r="L2118" s="19"/>
      <c r="M2118" s="1"/>
      <c r="N2118" s="78" t="str">
        <f t="shared" si="132"/>
        <v/>
      </c>
      <c r="O2118" s="79">
        <f t="shared" si="133"/>
        <v>1.5500012394401458E-4</v>
      </c>
      <c r="P2118" s="80" t="str">
        <f t="shared" si="134"/>
        <v/>
      </c>
      <c r="Q2118" s="72"/>
      <c r="R2118" s="68"/>
      <c r="S2118" s="69"/>
      <c r="T2118" s="71"/>
      <c r="U2118" s="36"/>
      <c r="V2118" s="36"/>
      <c r="W2118" s="36"/>
      <c r="X2118" s="36"/>
      <c r="Y2118" s="36"/>
      <c r="Z2118" s="36"/>
    </row>
    <row r="2119" spans="2:26" ht="12" customHeight="1">
      <c r="B2119" s="17">
        <v>34730</v>
      </c>
      <c r="C2119" s="18" t="s">
        <v>25</v>
      </c>
      <c r="D2119" s="27">
        <v>1.6355646448044159E-2</v>
      </c>
      <c r="E2119" s="34"/>
      <c r="F2119" s="19"/>
      <c r="G2119" s="21" t="s">
        <v>26</v>
      </c>
      <c r="H2119" s="20"/>
      <c r="I2119" s="20"/>
      <c r="J2119" s="19"/>
      <c r="K2119" s="19"/>
      <c r="L2119" s="19"/>
      <c r="M2119" s="1"/>
      <c r="N2119" s="78">
        <f t="shared" si="132"/>
        <v>3.2711292896088315E-3</v>
      </c>
      <c r="O2119" s="79" t="str">
        <f t="shared" si="133"/>
        <v/>
      </c>
      <c r="P2119" s="80" t="str">
        <f t="shared" si="134"/>
        <v/>
      </c>
      <c r="Q2119" s="72"/>
      <c r="R2119" s="68"/>
      <c r="S2119" s="69"/>
      <c r="T2119" s="71"/>
      <c r="U2119" s="36"/>
      <c r="V2119" s="36"/>
      <c r="W2119" s="36"/>
      <c r="X2119" s="36"/>
      <c r="Y2119" s="36"/>
      <c r="Z2119" s="36"/>
    </row>
    <row r="2120" spans="2:26" ht="12" customHeight="1">
      <c r="B2120" s="17">
        <v>34730</v>
      </c>
      <c r="C2120" s="18" t="s">
        <v>27</v>
      </c>
      <c r="D2120" s="27">
        <v>1.6355646448044159E-2</v>
      </c>
      <c r="E2120" s="34"/>
      <c r="F2120" s="19"/>
      <c r="G2120" s="21" t="s">
        <v>26</v>
      </c>
      <c r="H2120" s="20"/>
      <c r="I2120" s="20"/>
      <c r="J2120" s="19">
        <v>17.460757694533626</v>
      </c>
      <c r="K2120" s="19"/>
      <c r="L2120" s="19"/>
      <c r="M2120" s="1"/>
      <c r="N2120" s="78">
        <f t="shared" si="132"/>
        <v>3.2711292896088315E-3</v>
      </c>
      <c r="O2120" s="79" t="str">
        <f t="shared" si="133"/>
        <v/>
      </c>
      <c r="P2120" s="80" t="str">
        <f t="shared" si="134"/>
        <v/>
      </c>
      <c r="Q2120" s="72"/>
      <c r="R2120" s="68"/>
      <c r="S2120" s="69"/>
      <c r="T2120" s="71"/>
      <c r="U2120" s="36"/>
      <c r="V2120" s="36"/>
      <c r="W2120" s="36"/>
      <c r="X2120" s="36"/>
      <c r="Y2120" s="36"/>
      <c r="Z2120" s="36"/>
    </row>
    <row r="2121" spans="2:26" ht="12" customHeight="1">
      <c r="B2121" s="17">
        <v>34731</v>
      </c>
      <c r="C2121" s="18" t="s">
        <v>24</v>
      </c>
      <c r="D2121" s="27"/>
      <c r="E2121" s="34">
        <v>4.6497102623950766E-3</v>
      </c>
      <c r="F2121" s="19"/>
      <c r="G2121" s="21"/>
      <c r="H2121" s="32" t="s">
        <v>12</v>
      </c>
      <c r="I2121" s="32"/>
      <c r="J2121" s="19"/>
      <c r="K2121" s="19">
        <v>4095.2876672980633</v>
      </c>
      <c r="L2121" s="19"/>
      <c r="M2121" s="1"/>
      <c r="N2121" s="78" t="str">
        <f t="shared" si="132"/>
        <v/>
      </c>
      <c r="O2121" s="79">
        <f t="shared" si="133"/>
        <v>1.549903420798359E-4</v>
      </c>
      <c r="P2121" s="80" t="str">
        <f t="shared" si="134"/>
        <v/>
      </c>
      <c r="Q2121" s="72"/>
      <c r="R2121" s="68"/>
      <c r="S2121" s="69"/>
      <c r="T2121" s="71"/>
      <c r="U2121" s="36"/>
      <c r="V2121" s="36"/>
      <c r="W2121" s="36"/>
      <c r="X2121" s="36"/>
      <c r="Y2121" s="36"/>
      <c r="Z2121" s="36"/>
    </row>
    <row r="2122" spans="2:26" ht="12" customHeight="1">
      <c r="B2122" s="17">
        <v>34731</v>
      </c>
      <c r="C2122" s="18" t="s">
        <v>35</v>
      </c>
      <c r="D2122" s="27"/>
      <c r="E2122" s="34">
        <v>4.7E-2</v>
      </c>
      <c r="F2122" s="19"/>
      <c r="G2122" s="21"/>
      <c r="H2122" s="20" t="s">
        <v>12</v>
      </c>
      <c r="I2122" s="20"/>
      <c r="J2122" s="19"/>
      <c r="K2122" s="19">
        <v>4095.2876672980633</v>
      </c>
      <c r="L2122" s="19"/>
      <c r="M2122" s="1"/>
      <c r="N2122" s="78" t="str">
        <f t="shared" si="132"/>
        <v/>
      </c>
      <c r="O2122" s="79">
        <f t="shared" si="133"/>
        <v>1.5666666666666667E-3</v>
      </c>
      <c r="P2122" s="80" t="str">
        <f t="shared" si="134"/>
        <v/>
      </c>
      <c r="Q2122" s="72"/>
      <c r="R2122" s="68"/>
      <c r="S2122" s="69"/>
      <c r="T2122" s="71"/>
      <c r="U2122" s="36"/>
      <c r="V2122" s="36"/>
      <c r="W2122" s="36"/>
      <c r="X2122" s="36"/>
      <c r="Y2122" s="36"/>
      <c r="Z2122" s="36"/>
    </row>
    <row r="2123" spans="2:26" ht="12" customHeight="1">
      <c r="B2123" s="17">
        <v>34734</v>
      </c>
      <c r="C2123" s="18" t="s">
        <v>24</v>
      </c>
      <c r="D2123" s="27"/>
      <c r="E2123" s="34">
        <v>4.6488300057321401E-3</v>
      </c>
      <c r="F2123" s="19"/>
      <c r="G2123" s="21"/>
      <c r="H2123" s="20" t="s">
        <v>12</v>
      </c>
      <c r="I2123" s="20"/>
      <c r="J2123" s="19"/>
      <c r="K2123" s="19"/>
      <c r="L2123" s="19"/>
      <c r="M2123" s="1"/>
      <c r="N2123" s="78" t="str">
        <f t="shared" si="132"/>
        <v/>
      </c>
      <c r="O2123" s="79">
        <f t="shared" si="133"/>
        <v>1.5496100019107134E-4</v>
      </c>
      <c r="P2123" s="80" t="str">
        <f t="shared" si="134"/>
        <v/>
      </c>
      <c r="Q2123" s="72"/>
      <c r="R2123" s="68"/>
      <c r="S2123" s="69"/>
      <c r="T2123" s="71"/>
      <c r="U2123" s="36"/>
      <c r="V2123" s="36"/>
      <c r="W2123" s="36"/>
      <c r="X2123" s="36"/>
      <c r="Y2123" s="36"/>
      <c r="Z2123" s="36"/>
    </row>
    <row r="2124" spans="2:26" ht="12" customHeight="1">
      <c r="B2124" s="17">
        <v>34734</v>
      </c>
      <c r="C2124" s="18" t="s">
        <v>24</v>
      </c>
      <c r="D2124" s="27"/>
      <c r="E2124" s="34">
        <v>4.6488300057321401E-3</v>
      </c>
      <c r="F2124" s="19"/>
      <c r="G2124" s="21"/>
      <c r="H2124" s="20" t="s">
        <v>12</v>
      </c>
      <c r="I2124" s="20"/>
      <c r="J2124" s="19"/>
      <c r="K2124" s="19"/>
      <c r="L2124" s="19"/>
      <c r="M2124" s="1"/>
      <c r="N2124" s="78" t="str">
        <f t="shared" si="132"/>
        <v/>
      </c>
      <c r="O2124" s="79">
        <f t="shared" si="133"/>
        <v>1.5496100019107134E-4</v>
      </c>
      <c r="P2124" s="80" t="str">
        <f t="shared" si="134"/>
        <v/>
      </c>
      <c r="Q2124" s="72"/>
      <c r="R2124" s="68"/>
      <c r="S2124" s="69"/>
      <c r="T2124" s="71"/>
      <c r="U2124" s="36"/>
      <c r="V2124" s="36"/>
      <c r="W2124" s="36"/>
      <c r="X2124" s="36"/>
      <c r="Y2124" s="36"/>
      <c r="Z2124" s="36"/>
    </row>
    <row r="2125" spans="2:26" ht="12" customHeight="1">
      <c r="B2125" s="17">
        <v>34744</v>
      </c>
      <c r="C2125" s="18" t="s">
        <v>38</v>
      </c>
      <c r="D2125" s="27">
        <v>1.634120179247953E-2</v>
      </c>
      <c r="E2125" s="34"/>
      <c r="F2125" s="19"/>
      <c r="G2125" s="21" t="s">
        <v>26</v>
      </c>
      <c r="H2125" s="20"/>
      <c r="I2125" s="20"/>
      <c r="J2125" s="19"/>
      <c r="K2125" s="19"/>
      <c r="L2125" s="19"/>
      <c r="M2125" s="1"/>
      <c r="N2125" s="78">
        <f t="shared" si="132"/>
        <v>3.2682403584959061E-3</v>
      </c>
      <c r="O2125" s="79" t="str">
        <f t="shared" si="133"/>
        <v/>
      </c>
      <c r="P2125" s="80" t="str">
        <f t="shared" si="134"/>
        <v/>
      </c>
      <c r="Q2125" s="72"/>
      <c r="R2125" s="68"/>
      <c r="S2125" s="69"/>
      <c r="T2125" s="71"/>
      <c r="U2125" s="36"/>
      <c r="V2125" s="36"/>
      <c r="W2125" s="36"/>
      <c r="X2125" s="36"/>
      <c r="Y2125" s="36"/>
      <c r="Z2125" s="36"/>
    </row>
    <row r="2126" spans="2:26" ht="12" customHeight="1">
      <c r="B2126" s="17">
        <v>34757</v>
      </c>
      <c r="C2126" s="18" t="s">
        <v>25</v>
      </c>
      <c r="D2126" s="27">
        <v>1.6327800320939171E-2</v>
      </c>
      <c r="E2126" s="34"/>
      <c r="F2126" s="19"/>
      <c r="G2126" s="21" t="s">
        <v>26</v>
      </c>
      <c r="H2126" s="20"/>
      <c r="I2126" s="20"/>
      <c r="J2126" s="19"/>
      <c r="K2126" s="19"/>
      <c r="L2126" s="19"/>
      <c r="M2126" s="1"/>
      <c r="N2126" s="78">
        <f t="shared" si="132"/>
        <v>3.2655600641878341E-3</v>
      </c>
      <c r="O2126" s="79" t="str">
        <f t="shared" si="133"/>
        <v/>
      </c>
      <c r="P2126" s="80" t="str">
        <f t="shared" si="134"/>
        <v/>
      </c>
      <c r="Q2126" s="72"/>
      <c r="R2126" s="68"/>
      <c r="S2126" s="69"/>
      <c r="T2126" s="71"/>
      <c r="U2126" s="36"/>
      <c r="V2126" s="36"/>
      <c r="W2126" s="36"/>
      <c r="X2126" s="36"/>
      <c r="Y2126" s="36"/>
      <c r="Z2126" s="36"/>
    </row>
    <row r="2127" spans="2:26" ht="12" customHeight="1">
      <c r="B2127" s="17">
        <v>34757</v>
      </c>
      <c r="C2127" s="18" t="s">
        <v>27</v>
      </c>
      <c r="D2127" s="27">
        <v>1.6327800320939171E-2</v>
      </c>
      <c r="E2127" s="34"/>
      <c r="F2127" s="19"/>
      <c r="G2127" s="21" t="s">
        <v>26</v>
      </c>
      <c r="H2127" s="20"/>
      <c r="I2127" s="20"/>
      <c r="J2127" s="19">
        <v>17.43103007235398</v>
      </c>
      <c r="K2127" s="19"/>
      <c r="L2127" s="19"/>
      <c r="M2127" s="1"/>
      <c r="N2127" s="78">
        <f t="shared" si="132"/>
        <v>3.2655600641878341E-3</v>
      </c>
      <c r="O2127" s="79" t="str">
        <f t="shared" si="133"/>
        <v/>
      </c>
      <c r="P2127" s="80" t="str">
        <f t="shared" si="134"/>
        <v/>
      </c>
      <c r="Q2127" s="72"/>
      <c r="R2127" s="68"/>
      <c r="S2127" s="69"/>
      <c r="T2127" s="71"/>
      <c r="U2127" s="36"/>
      <c r="V2127" s="36"/>
      <c r="W2127" s="36"/>
      <c r="X2127" s="36"/>
      <c r="Y2127" s="36"/>
      <c r="Z2127" s="36"/>
    </row>
    <row r="2128" spans="2:26" ht="12" customHeight="1">
      <c r="B2128" s="17">
        <v>34758</v>
      </c>
      <c r="C2128" s="18" t="s">
        <v>28</v>
      </c>
      <c r="D2128" s="27"/>
      <c r="E2128" s="34">
        <v>0.04</v>
      </c>
      <c r="F2128" s="19"/>
      <c r="G2128" s="21"/>
      <c r="H2128" s="32" t="s">
        <v>12</v>
      </c>
      <c r="I2128" s="32"/>
      <c r="J2128" s="19"/>
      <c r="K2128" s="19"/>
      <c r="L2128" s="19"/>
      <c r="M2128" s="1"/>
      <c r="N2128" s="78" t="str">
        <f t="shared" si="132"/>
        <v/>
      </c>
      <c r="O2128" s="79">
        <f t="shared" si="133"/>
        <v>1.3333333333333333E-3</v>
      </c>
      <c r="P2128" s="80" t="str">
        <f t="shared" si="134"/>
        <v/>
      </c>
      <c r="Q2128" s="72"/>
      <c r="R2128" s="68"/>
      <c r="S2128" s="69"/>
      <c r="T2128" s="71"/>
      <c r="U2128" s="36"/>
      <c r="V2128" s="36"/>
      <c r="W2128" s="36"/>
      <c r="X2128" s="36"/>
      <c r="Y2128" s="36"/>
      <c r="Z2128" s="36"/>
    </row>
    <row r="2129" spans="2:26" ht="12" customHeight="1">
      <c r="B2129" s="17">
        <v>34758</v>
      </c>
      <c r="C2129" s="18" t="s">
        <v>29</v>
      </c>
      <c r="D2129" s="27"/>
      <c r="E2129" s="34">
        <v>5.8999999999999997E-2</v>
      </c>
      <c r="F2129" s="19"/>
      <c r="G2129" s="21"/>
      <c r="H2129" s="20" t="s">
        <v>12</v>
      </c>
      <c r="I2129" s="20"/>
      <c r="J2129" s="19"/>
      <c r="K2129" s="19"/>
      <c r="L2129" s="19"/>
      <c r="M2129" s="1"/>
      <c r="N2129" s="78" t="str">
        <f t="shared" si="132"/>
        <v/>
      </c>
      <c r="O2129" s="79">
        <f t="shared" si="133"/>
        <v>1.9666666666666665E-3</v>
      </c>
      <c r="P2129" s="80" t="str">
        <f t="shared" si="134"/>
        <v/>
      </c>
      <c r="Q2129" s="72"/>
      <c r="R2129" s="68"/>
      <c r="S2129" s="69"/>
      <c r="T2129" s="71"/>
      <c r="U2129" s="36"/>
      <c r="V2129" s="36"/>
      <c r="W2129" s="36"/>
      <c r="X2129" s="36"/>
      <c r="Y2129" s="36"/>
      <c r="Z2129" s="36"/>
    </row>
    <row r="2130" spans="2:26" ht="12" customHeight="1">
      <c r="B2130" s="17">
        <v>34758</v>
      </c>
      <c r="C2130" s="18" t="s">
        <v>25</v>
      </c>
      <c r="D2130" s="27">
        <v>1.6326769893859422E-2</v>
      </c>
      <c r="E2130" s="34"/>
      <c r="F2130" s="19"/>
      <c r="G2130" s="21" t="s">
        <v>26</v>
      </c>
      <c r="H2130" s="20"/>
      <c r="I2130" s="20"/>
      <c r="J2130" s="19"/>
      <c r="K2130" s="19"/>
      <c r="L2130" s="19"/>
      <c r="M2130" s="1"/>
      <c r="N2130" s="78">
        <f t="shared" si="132"/>
        <v>3.2653539787718842E-3</v>
      </c>
      <c r="O2130" s="79" t="str">
        <f t="shared" si="133"/>
        <v/>
      </c>
      <c r="P2130" s="80" t="str">
        <f t="shared" si="134"/>
        <v/>
      </c>
      <c r="Q2130" s="72"/>
      <c r="R2130" s="68"/>
      <c r="S2130" s="69"/>
      <c r="T2130" s="71"/>
      <c r="U2130" s="36"/>
      <c r="V2130" s="36"/>
      <c r="W2130" s="36"/>
      <c r="X2130" s="36"/>
      <c r="Y2130" s="36"/>
      <c r="Z2130" s="36"/>
    </row>
    <row r="2131" spans="2:26" ht="12" customHeight="1">
      <c r="B2131" s="17">
        <v>34758</v>
      </c>
      <c r="C2131" s="18" t="s">
        <v>27</v>
      </c>
      <c r="D2131" s="27">
        <v>1.6326769893859422E-2</v>
      </c>
      <c r="E2131" s="34"/>
      <c r="F2131" s="19"/>
      <c r="G2131" s="21" t="s">
        <v>26</v>
      </c>
      <c r="H2131" s="20"/>
      <c r="I2131" s="20"/>
      <c r="J2131" s="19"/>
      <c r="K2131" s="19"/>
      <c r="L2131" s="19"/>
      <c r="M2131" s="1"/>
      <c r="N2131" s="78">
        <f t="shared" si="132"/>
        <v>3.2653539787718842E-3</v>
      </c>
      <c r="O2131" s="79" t="str">
        <f t="shared" si="133"/>
        <v/>
      </c>
      <c r="P2131" s="80" t="str">
        <f t="shared" si="134"/>
        <v/>
      </c>
      <c r="Q2131" s="72"/>
      <c r="R2131" s="68"/>
      <c r="S2131" s="69"/>
      <c r="T2131" s="71"/>
      <c r="U2131" s="36"/>
      <c r="V2131" s="36"/>
      <c r="W2131" s="36"/>
      <c r="X2131" s="36"/>
      <c r="Y2131" s="36"/>
      <c r="Z2131" s="36"/>
    </row>
    <row r="2132" spans="2:26" ht="12" customHeight="1">
      <c r="B2132" s="17">
        <v>34759</v>
      </c>
      <c r="C2132" s="18" t="s">
        <v>24</v>
      </c>
      <c r="D2132" s="27"/>
      <c r="E2132" s="34">
        <v>4.6415010111886569E-3</v>
      </c>
      <c r="F2132" s="19"/>
      <c r="G2132" s="21"/>
      <c r="H2132" s="20" t="s">
        <v>12</v>
      </c>
      <c r="I2132" s="20"/>
      <c r="J2132" s="19"/>
      <c r="K2132" s="19">
        <v>4088.0572715688286</v>
      </c>
      <c r="L2132" s="19"/>
      <c r="M2132" s="1"/>
      <c r="N2132" s="78" t="str">
        <f t="shared" si="132"/>
        <v/>
      </c>
      <c r="O2132" s="79">
        <f t="shared" si="133"/>
        <v>1.5471670037295524E-4</v>
      </c>
      <c r="P2132" s="80" t="str">
        <f t="shared" si="134"/>
        <v/>
      </c>
      <c r="Q2132" s="72"/>
      <c r="R2132" s="68"/>
      <c r="S2132" s="69"/>
      <c r="T2132" s="71"/>
      <c r="U2132" s="36"/>
      <c r="V2132" s="36"/>
      <c r="W2132" s="36"/>
      <c r="X2132" s="36"/>
      <c r="Y2132" s="36"/>
      <c r="Z2132" s="36"/>
    </row>
    <row r="2133" spans="2:26" ht="12" customHeight="1">
      <c r="B2133" s="17">
        <v>34759</v>
      </c>
      <c r="C2133" s="18" t="s">
        <v>35</v>
      </c>
      <c r="D2133" s="27"/>
      <c r="E2133" s="34">
        <v>5.0999999999999997E-2</v>
      </c>
      <c r="F2133" s="19"/>
      <c r="G2133" s="21"/>
      <c r="H2133" s="32" t="s">
        <v>12</v>
      </c>
      <c r="I2133" s="32"/>
      <c r="J2133" s="19"/>
      <c r="K2133" s="19">
        <v>4088.0572715688286</v>
      </c>
      <c r="L2133" s="19"/>
      <c r="M2133" s="1"/>
      <c r="N2133" s="78" t="str">
        <f t="shared" si="132"/>
        <v/>
      </c>
      <c r="O2133" s="79">
        <f t="shared" si="133"/>
        <v>1.6999999999999999E-3</v>
      </c>
      <c r="P2133" s="80" t="str">
        <f t="shared" si="134"/>
        <v/>
      </c>
      <c r="Q2133" s="72"/>
      <c r="R2133" s="68"/>
      <c r="S2133" s="69"/>
      <c r="T2133" s="71"/>
      <c r="U2133" s="36"/>
      <c r="V2133" s="36"/>
      <c r="W2133" s="36"/>
      <c r="X2133" s="36"/>
      <c r="Y2133" s="36"/>
      <c r="Z2133" s="36"/>
    </row>
    <row r="2134" spans="2:26" ht="12" customHeight="1">
      <c r="B2134" s="17">
        <v>34761</v>
      </c>
      <c r="C2134" s="18" t="s">
        <v>24</v>
      </c>
      <c r="D2134" s="27"/>
      <c r="E2134" s="34">
        <v>4.6409151910141583E-3</v>
      </c>
      <c r="F2134" s="19"/>
      <c r="G2134" s="21"/>
      <c r="H2134" s="20" t="s">
        <v>12</v>
      </c>
      <c r="I2134" s="20"/>
      <c r="J2134" s="19"/>
      <c r="K2134" s="19"/>
      <c r="L2134" s="19"/>
      <c r="M2134" s="1"/>
      <c r="N2134" s="78" t="str">
        <f t="shared" si="132"/>
        <v/>
      </c>
      <c r="O2134" s="79">
        <f t="shared" si="133"/>
        <v>1.5469717303380527E-4</v>
      </c>
      <c r="P2134" s="80" t="str">
        <f t="shared" si="134"/>
        <v/>
      </c>
      <c r="Q2134" s="72"/>
      <c r="R2134" s="68"/>
      <c r="S2134" s="69"/>
      <c r="T2134" s="71"/>
      <c r="U2134" s="36"/>
      <c r="V2134" s="36"/>
      <c r="W2134" s="36"/>
      <c r="X2134" s="36"/>
      <c r="Y2134" s="36"/>
      <c r="Z2134" s="36"/>
    </row>
    <row r="2135" spans="2:26" ht="12" customHeight="1">
      <c r="B2135" s="17">
        <v>34761</v>
      </c>
      <c r="C2135" s="18" t="s">
        <v>24</v>
      </c>
      <c r="D2135" s="27"/>
      <c r="E2135" s="34">
        <v>4.6409151910141583E-3</v>
      </c>
      <c r="F2135" s="19"/>
      <c r="G2135" s="21"/>
      <c r="H2135" s="20" t="s">
        <v>12</v>
      </c>
      <c r="I2135" s="20"/>
      <c r="J2135" s="19"/>
      <c r="K2135" s="19"/>
      <c r="L2135" s="19"/>
      <c r="M2135" s="1"/>
      <c r="N2135" s="78" t="str">
        <f t="shared" si="132"/>
        <v/>
      </c>
      <c r="O2135" s="79">
        <f t="shared" si="133"/>
        <v>1.5469717303380527E-4</v>
      </c>
      <c r="P2135" s="80" t="str">
        <f t="shared" si="134"/>
        <v/>
      </c>
      <c r="Q2135" s="72"/>
      <c r="R2135" s="68"/>
      <c r="S2135" s="69"/>
      <c r="T2135" s="71"/>
      <c r="U2135" s="36"/>
      <c r="V2135" s="36"/>
      <c r="W2135" s="36"/>
      <c r="X2135" s="36"/>
      <c r="Y2135" s="36"/>
      <c r="Z2135" s="36"/>
    </row>
    <row r="2136" spans="2:26" ht="12" customHeight="1">
      <c r="B2136" s="17">
        <v>34775</v>
      </c>
      <c r="C2136" s="18" t="s">
        <v>38</v>
      </c>
      <c r="D2136" s="27">
        <v>1.6309262579587452E-2</v>
      </c>
      <c r="E2136" s="34"/>
      <c r="F2136" s="19"/>
      <c r="G2136" s="21" t="s">
        <v>26</v>
      </c>
      <c r="H2136" s="20"/>
      <c r="I2136" s="20"/>
      <c r="J2136" s="19">
        <v>17.411239780910925</v>
      </c>
      <c r="K2136" s="19"/>
      <c r="L2136" s="19"/>
      <c r="M2136" s="1"/>
      <c r="N2136" s="78">
        <f t="shared" si="132"/>
        <v>3.2618525159174906E-3</v>
      </c>
      <c r="O2136" s="79" t="str">
        <f t="shared" si="133"/>
        <v/>
      </c>
      <c r="P2136" s="80" t="str">
        <f t="shared" si="134"/>
        <v/>
      </c>
      <c r="Q2136" s="72"/>
      <c r="R2136" s="68"/>
      <c r="S2136" s="69"/>
      <c r="T2136" s="71"/>
      <c r="U2136" s="36"/>
      <c r="V2136" s="36"/>
      <c r="W2136" s="36"/>
      <c r="X2136" s="36"/>
      <c r="Y2136" s="36"/>
      <c r="Z2136" s="36"/>
    </row>
    <row r="2137" spans="2:26" ht="12" customHeight="1">
      <c r="B2137" s="17">
        <v>34787</v>
      </c>
      <c r="C2137" s="18" t="s">
        <v>25</v>
      </c>
      <c r="D2137" s="27">
        <v>1.6296915779492049E-2</v>
      </c>
      <c r="E2137" s="34"/>
      <c r="F2137" s="19"/>
      <c r="G2137" s="21" t="s">
        <v>26</v>
      </c>
      <c r="H2137" s="20"/>
      <c r="I2137" s="20"/>
      <c r="J2137" s="19"/>
      <c r="K2137" s="19"/>
      <c r="L2137" s="19"/>
      <c r="M2137" s="1"/>
      <c r="N2137" s="78">
        <f t="shared" si="132"/>
        <v>3.2593831558984099E-3</v>
      </c>
      <c r="O2137" s="79" t="str">
        <f t="shared" si="133"/>
        <v/>
      </c>
      <c r="P2137" s="80" t="str">
        <f t="shared" si="134"/>
        <v/>
      </c>
      <c r="Q2137" s="72"/>
      <c r="R2137" s="68"/>
      <c r="S2137" s="69"/>
      <c r="T2137" s="71"/>
      <c r="U2137" s="36"/>
      <c r="V2137" s="36"/>
      <c r="W2137" s="36"/>
      <c r="X2137" s="36"/>
      <c r="Y2137" s="36"/>
      <c r="Z2137" s="36"/>
    </row>
    <row r="2138" spans="2:26" ht="12" customHeight="1">
      <c r="B2138" s="17">
        <v>34787</v>
      </c>
      <c r="C2138" s="18" t="s">
        <v>27</v>
      </c>
      <c r="D2138" s="27">
        <v>1.6296915779492049E-2</v>
      </c>
      <c r="E2138" s="34"/>
      <c r="F2138" s="19"/>
      <c r="G2138" s="18" t="s">
        <v>26</v>
      </c>
      <c r="H2138" s="20"/>
      <c r="I2138" s="20"/>
      <c r="J2138" s="19"/>
      <c r="K2138" s="19"/>
      <c r="L2138" s="19"/>
      <c r="M2138" s="1"/>
      <c r="N2138" s="78">
        <f t="shared" si="132"/>
        <v>3.2593831558984099E-3</v>
      </c>
      <c r="O2138" s="79" t="str">
        <f t="shared" si="133"/>
        <v/>
      </c>
      <c r="P2138" s="80" t="str">
        <f t="shared" si="134"/>
        <v/>
      </c>
      <c r="Q2138" s="72"/>
      <c r="R2138" s="68"/>
      <c r="S2138" s="69"/>
      <c r="T2138" s="71"/>
      <c r="U2138" s="36"/>
      <c r="V2138" s="36"/>
      <c r="W2138" s="36"/>
      <c r="X2138" s="36"/>
      <c r="Y2138" s="36"/>
      <c r="Z2138" s="36"/>
    </row>
    <row r="2139" spans="2:26" ht="12" customHeight="1">
      <c r="B2139" s="17">
        <v>34787</v>
      </c>
      <c r="C2139" s="18" t="s">
        <v>27</v>
      </c>
      <c r="D2139" s="27">
        <v>1.6296915779492049E-2</v>
      </c>
      <c r="E2139" s="34"/>
      <c r="F2139" s="19"/>
      <c r="G2139" s="21" t="s">
        <v>26</v>
      </c>
      <c r="H2139" s="20"/>
      <c r="I2139" s="20"/>
      <c r="J2139" s="19">
        <v>17.398058737565833</v>
      </c>
      <c r="K2139" s="19"/>
      <c r="L2139" s="19"/>
      <c r="M2139" s="1"/>
      <c r="N2139" s="78">
        <f t="shared" si="132"/>
        <v>3.2593831558984099E-3</v>
      </c>
      <c r="O2139" s="79" t="str">
        <f t="shared" si="133"/>
        <v/>
      </c>
      <c r="P2139" s="80" t="str">
        <f t="shared" si="134"/>
        <v/>
      </c>
      <c r="Q2139" s="72"/>
      <c r="R2139" s="68"/>
      <c r="S2139" s="69"/>
      <c r="T2139" s="71"/>
      <c r="U2139" s="36"/>
      <c r="V2139" s="36"/>
      <c r="W2139" s="36"/>
      <c r="X2139" s="36"/>
      <c r="Y2139" s="36"/>
      <c r="Z2139" s="36"/>
    </row>
    <row r="2140" spans="2:26" ht="12" customHeight="1">
      <c r="B2140" s="17">
        <v>34787</v>
      </c>
      <c r="C2140" s="18" t="s">
        <v>27</v>
      </c>
      <c r="D2140" s="27">
        <v>1.6296915779492049E-2</v>
      </c>
      <c r="E2140" s="34"/>
      <c r="F2140" s="19"/>
      <c r="G2140" s="21" t="s">
        <v>26</v>
      </c>
      <c r="H2140" s="20"/>
      <c r="I2140" s="20"/>
      <c r="J2140" s="19"/>
      <c r="K2140" s="19"/>
      <c r="L2140" s="19"/>
      <c r="M2140" s="1"/>
      <c r="N2140" s="78">
        <f t="shared" si="132"/>
        <v>3.2593831558984099E-3</v>
      </c>
      <c r="O2140" s="79" t="str">
        <f t="shared" si="133"/>
        <v/>
      </c>
      <c r="P2140" s="80" t="str">
        <f t="shared" si="134"/>
        <v/>
      </c>
      <c r="Q2140" s="72"/>
      <c r="R2140" s="68"/>
      <c r="S2140" s="69"/>
      <c r="T2140" s="71"/>
      <c r="U2140" s="36"/>
      <c r="V2140" s="36"/>
      <c r="W2140" s="36"/>
      <c r="X2140" s="36"/>
      <c r="Y2140" s="36"/>
      <c r="Z2140" s="36"/>
    </row>
    <row r="2141" spans="2:26" ht="12" customHeight="1">
      <c r="B2141" s="17">
        <v>34789</v>
      </c>
      <c r="C2141" s="18" t="s">
        <v>28</v>
      </c>
      <c r="D2141" s="27"/>
      <c r="E2141" s="34">
        <v>5.3999999999999999E-2</v>
      </c>
      <c r="F2141" s="19"/>
      <c r="G2141" s="21"/>
      <c r="H2141" s="20" t="s">
        <v>12</v>
      </c>
      <c r="I2141" s="20"/>
      <c r="J2141" s="19"/>
      <c r="K2141" s="19"/>
      <c r="L2141" s="19"/>
      <c r="M2141" s="1"/>
      <c r="N2141" s="78" t="str">
        <f t="shared" si="132"/>
        <v/>
      </c>
      <c r="O2141" s="79">
        <f t="shared" si="133"/>
        <v>1.8E-3</v>
      </c>
      <c r="P2141" s="80" t="str">
        <f t="shared" si="134"/>
        <v/>
      </c>
      <c r="Q2141" s="72"/>
      <c r="R2141" s="68"/>
      <c r="S2141" s="69"/>
      <c r="T2141" s="71"/>
      <c r="U2141" s="36"/>
      <c r="V2141" s="36"/>
      <c r="W2141" s="36"/>
      <c r="X2141" s="36"/>
      <c r="Y2141" s="36"/>
      <c r="Z2141" s="36"/>
    </row>
    <row r="2142" spans="2:26" ht="12" customHeight="1">
      <c r="B2142" s="17">
        <v>34789</v>
      </c>
      <c r="C2142" s="18" t="s">
        <v>29</v>
      </c>
      <c r="D2142" s="27"/>
      <c r="E2142" s="34">
        <v>4.632721467861374E-3</v>
      </c>
      <c r="F2142" s="19"/>
      <c r="G2142" s="21"/>
      <c r="H2142" s="20" t="s">
        <v>12</v>
      </c>
      <c r="I2142" s="20"/>
      <c r="J2142" s="19"/>
      <c r="K2142" s="19"/>
      <c r="L2142" s="19"/>
      <c r="M2142" s="1"/>
      <c r="N2142" s="78" t="str">
        <f t="shared" si="132"/>
        <v/>
      </c>
      <c r="O2142" s="79">
        <f t="shared" si="133"/>
        <v>1.5442404892871247E-4</v>
      </c>
      <c r="P2142" s="80" t="str">
        <f t="shared" si="134"/>
        <v/>
      </c>
      <c r="Q2142" s="72"/>
      <c r="R2142" s="68"/>
      <c r="S2142" s="69"/>
      <c r="T2142" s="71"/>
      <c r="U2142" s="36"/>
      <c r="V2142" s="36"/>
      <c r="W2142" s="36"/>
      <c r="X2142" s="36"/>
      <c r="Y2142" s="36"/>
      <c r="Z2142" s="36"/>
    </row>
    <row r="2143" spans="2:26" ht="12" customHeight="1">
      <c r="B2143" s="17">
        <v>34789</v>
      </c>
      <c r="C2143" s="18" t="s">
        <v>24</v>
      </c>
      <c r="D2143" s="27"/>
      <c r="E2143" s="34">
        <v>4.632721467861374E-3</v>
      </c>
      <c r="F2143" s="19"/>
      <c r="G2143" s="21"/>
      <c r="H2143" s="20" t="s">
        <v>12</v>
      </c>
      <c r="I2143" s="20"/>
      <c r="J2143" s="19"/>
      <c r="K2143" s="19">
        <v>4080.3245842649508</v>
      </c>
      <c r="L2143" s="19"/>
      <c r="M2143" s="1"/>
      <c r="N2143" s="78" t="str">
        <f t="shared" si="132"/>
        <v/>
      </c>
      <c r="O2143" s="79">
        <f t="shared" si="133"/>
        <v>1.5442404892871247E-4</v>
      </c>
      <c r="P2143" s="80" t="str">
        <f t="shared" si="134"/>
        <v/>
      </c>
      <c r="Q2143" s="72"/>
      <c r="R2143" s="68"/>
      <c r="S2143" s="69"/>
      <c r="T2143" s="71"/>
      <c r="U2143" s="36"/>
      <c r="V2143" s="36"/>
      <c r="W2143" s="36"/>
      <c r="X2143" s="36"/>
      <c r="Y2143" s="36"/>
      <c r="Z2143" s="36"/>
    </row>
    <row r="2144" spans="2:26" ht="12" customHeight="1">
      <c r="B2144" s="17">
        <v>34789</v>
      </c>
      <c r="C2144" s="18" t="s">
        <v>24</v>
      </c>
      <c r="D2144" s="27"/>
      <c r="E2144" s="34">
        <v>4.632721467861374E-3</v>
      </c>
      <c r="F2144" s="19"/>
      <c r="G2144" s="21"/>
      <c r="H2144" s="20" t="s">
        <v>12</v>
      </c>
      <c r="I2144" s="20"/>
      <c r="J2144" s="19"/>
      <c r="K2144" s="19"/>
      <c r="L2144" s="19"/>
      <c r="M2144" s="1"/>
      <c r="N2144" s="78" t="str">
        <f t="shared" si="132"/>
        <v/>
      </c>
      <c r="O2144" s="79">
        <f t="shared" si="133"/>
        <v>1.5442404892871247E-4</v>
      </c>
      <c r="P2144" s="80" t="str">
        <f t="shared" si="134"/>
        <v/>
      </c>
      <c r="Q2144" s="72"/>
      <c r="R2144" s="68"/>
      <c r="S2144" s="69"/>
      <c r="T2144" s="71"/>
      <c r="U2144" s="36"/>
      <c r="V2144" s="36"/>
      <c r="W2144" s="36"/>
      <c r="X2144" s="36"/>
      <c r="Y2144" s="36"/>
      <c r="Z2144" s="36"/>
    </row>
    <row r="2145" spans="2:26" ht="12" customHeight="1">
      <c r="B2145" s="17">
        <v>34789</v>
      </c>
      <c r="C2145" s="18" t="s">
        <v>25</v>
      </c>
      <c r="D2145" s="27">
        <v>1.6294858888408165E-2</v>
      </c>
      <c r="E2145" s="34"/>
      <c r="F2145" s="19"/>
      <c r="G2145" s="21" t="s">
        <v>26</v>
      </c>
      <c r="H2145" s="20"/>
      <c r="I2145" s="20"/>
      <c r="J2145" s="19"/>
      <c r="K2145" s="19"/>
      <c r="L2145" s="19"/>
      <c r="M2145" s="1"/>
      <c r="N2145" s="78">
        <f t="shared" si="132"/>
        <v>3.2589717776816333E-3</v>
      </c>
      <c r="O2145" s="79" t="str">
        <f t="shared" si="133"/>
        <v/>
      </c>
      <c r="P2145" s="80" t="str">
        <f t="shared" si="134"/>
        <v/>
      </c>
      <c r="Q2145" s="72"/>
      <c r="R2145" s="68"/>
      <c r="S2145" s="69"/>
      <c r="T2145" s="71"/>
      <c r="U2145" s="36"/>
      <c r="V2145" s="36"/>
      <c r="W2145" s="36"/>
      <c r="X2145" s="36"/>
      <c r="Y2145" s="36"/>
      <c r="Z2145" s="36"/>
    </row>
    <row r="2146" spans="2:26" ht="12" customHeight="1">
      <c r="B2146" s="17">
        <v>34789</v>
      </c>
      <c r="C2146" s="18" t="s">
        <v>27</v>
      </c>
      <c r="D2146" s="27">
        <v>1.6294858888408165E-2</v>
      </c>
      <c r="E2146" s="34"/>
      <c r="F2146" s="19"/>
      <c r="G2146" s="21" t="s">
        <v>26</v>
      </c>
      <c r="H2146" s="20"/>
      <c r="I2146" s="20"/>
      <c r="J2146" s="19">
        <v>17.395862867354662</v>
      </c>
      <c r="K2146" s="19"/>
      <c r="L2146" s="19"/>
      <c r="M2146" s="1"/>
      <c r="N2146" s="78">
        <f t="shared" si="132"/>
        <v>3.2589717776816333E-3</v>
      </c>
      <c r="O2146" s="79" t="str">
        <f t="shared" si="133"/>
        <v/>
      </c>
      <c r="P2146" s="80" t="str">
        <f t="shared" si="134"/>
        <v/>
      </c>
      <c r="Q2146" s="72"/>
      <c r="R2146" s="68"/>
      <c r="S2146" s="69"/>
      <c r="T2146" s="71"/>
      <c r="U2146" s="36"/>
      <c r="V2146" s="36"/>
      <c r="W2146" s="36"/>
      <c r="X2146" s="36"/>
      <c r="Y2146" s="36"/>
      <c r="Z2146" s="36"/>
    </row>
    <row r="2147" spans="2:26" ht="12" customHeight="1">
      <c r="B2147" s="17">
        <v>34792</v>
      </c>
      <c r="C2147" s="18" t="s">
        <v>24</v>
      </c>
      <c r="D2147" s="27"/>
      <c r="E2147" s="34">
        <v>4.6318444274202532E-3</v>
      </c>
      <c r="F2147" s="19"/>
      <c r="G2147" s="21"/>
      <c r="H2147" s="32" t="s">
        <v>12</v>
      </c>
      <c r="I2147" s="32"/>
      <c r="J2147" s="19"/>
      <c r="K2147" s="19"/>
      <c r="L2147" s="19"/>
      <c r="M2147" s="1"/>
      <c r="N2147" s="78" t="str">
        <f t="shared" si="132"/>
        <v/>
      </c>
      <c r="O2147" s="79">
        <f t="shared" si="133"/>
        <v>1.5439481424734178E-4</v>
      </c>
      <c r="P2147" s="80" t="str">
        <f t="shared" si="134"/>
        <v/>
      </c>
      <c r="Q2147" s="72"/>
      <c r="R2147" s="68"/>
      <c r="S2147" s="69"/>
      <c r="T2147" s="71"/>
      <c r="U2147" s="36"/>
      <c r="V2147" s="36"/>
      <c r="W2147" s="36"/>
      <c r="X2147" s="36"/>
      <c r="Y2147" s="36"/>
      <c r="Z2147" s="36"/>
    </row>
    <row r="2148" spans="2:26" ht="12" customHeight="1">
      <c r="B2148" s="17">
        <v>34792</v>
      </c>
      <c r="C2148" s="18" t="s">
        <v>35</v>
      </c>
      <c r="D2148" s="27"/>
      <c r="E2148" s="34">
        <v>0.11</v>
      </c>
      <c r="F2148" s="19"/>
      <c r="G2148" s="18"/>
      <c r="H2148" s="20" t="s">
        <v>12</v>
      </c>
      <c r="I2148" s="20"/>
      <c r="J2148" s="19"/>
      <c r="K2148" s="19">
        <v>4079.5521204554761</v>
      </c>
      <c r="L2148" s="19"/>
      <c r="M2148" s="1"/>
      <c r="N2148" s="78" t="str">
        <f t="shared" si="132"/>
        <v/>
      </c>
      <c r="O2148" s="79">
        <f t="shared" si="133"/>
        <v>3.6666666666666666E-3</v>
      </c>
      <c r="P2148" s="80" t="str">
        <f t="shared" si="134"/>
        <v/>
      </c>
      <c r="Q2148" s="72"/>
      <c r="R2148" s="68"/>
      <c r="S2148" s="69"/>
      <c r="T2148" s="71"/>
      <c r="U2148" s="36"/>
      <c r="V2148" s="36"/>
      <c r="W2148" s="36"/>
      <c r="X2148" s="36"/>
      <c r="Y2148" s="36"/>
      <c r="Z2148" s="36"/>
    </row>
    <row r="2149" spans="2:26" ht="12" customHeight="1">
      <c r="B2149" s="17">
        <v>34803</v>
      </c>
      <c r="C2149" s="18" t="s">
        <v>38</v>
      </c>
      <c r="D2149" s="27">
        <v>1.6280467917995287E-2</v>
      </c>
      <c r="E2149" s="34"/>
      <c r="F2149" s="19"/>
      <c r="G2149" s="21" t="s">
        <v>26</v>
      </c>
      <c r="H2149" s="20"/>
      <c r="I2149" s="20"/>
      <c r="J2149" s="19"/>
      <c r="K2149" s="19"/>
      <c r="L2149" s="19"/>
      <c r="M2149" s="1"/>
      <c r="N2149" s="78">
        <f t="shared" si="132"/>
        <v>3.2560935835990578E-3</v>
      </c>
      <c r="O2149" s="79" t="str">
        <f t="shared" si="133"/>
        <v/>
      </c>
      <c r="P2149" s="80" t="str">
        <f t="shared" si="134"/>
        <v/>
      </c>
      <c r="Q2149" s="72"/>
      <c r="R2149" s="68"/>
      <c r="S2149" s="69"/>
      <c r="T2149" s="71"/>
      <c r="U2149" s="36"/>
      <c r="V2149" s="36"/>
      <c r="W2149" s="36"/>
      <c r="X2149" s="36"/>
      <c r="Y2149" s="36"/>
      <c r="Z2149" s="36"/>
    </row>
    <row r="2150" spans="2:26" ht="12" customHeight="1">
      <c r="B2150" s="17">
        <v>34817</v>
      </c>
      <c r="C2150" s="18" t="s">
        <v>28</v>
      </c>
      <c r="D2150" s="27"/>
      <c r="E2150" s="34">
        <v>4.6245422110576485E-3</v>
      </c>
      <c r="F2150" s="19"/>
      <c r="G2150" s="21"/>
      <c r="H2150" s="20" t="s">
        <v>12</v>
      </c>
      <c r="I2150" s="20"/>
      <c r="J2150" s="19"/>
      <c r="K2150" s="19"/>
      <c r="L2150" s="19"/>
      <c r="M2150" s="1"/>
      <c r="N2150" s="78" t="str">
        <f t="shared" si="132"/>
        <v/>
      </c>
      <c r="O2150" s="79">
        <f t="shared" si="133"/>
        <v>1.5415140703525494E-4</v>
      </c>
      <c r="P2150" s="80" t="str">
        <f t="shared" si="134"/>
        <v/>
      </c>
      <c r="Q2150" s="72"/>
      <c r="R2150" s="68"/>
      <c r="S2150" s="69"/>
      <c r="T2150" s="71"/>
      <c r="U2150" s="36"/>
      <c r="V2150" s="36"/>
      <c r="W2150" s="36"/>
      <c r="X2150" s="36"/>
      <c r="Y2150" s="36"/>
      <c r="Z2150" s="36"/>
    </row>
    <row r="2151" spans="2:26" ht="12" customHeight="1">
      <c r="B2151" s="17">
        <v>34817</v>
      </c>
      <c r="C2151" s="18" t="s">
        <v>29</v>
      </c>
      <c r="D2151" s="27"/>
      <c r="E2151" s="34">
        <v>4.6245422110576485E-3</v>
      </c>
      <c r="F2151" s="19"/>
      <c r="G2151" s="21"/>
      <c r="H2151" s="20" t="s">
        <v>12</v>
      </c>
      <c r="I2151" s="20"/>
      <c r="J2151" s="19"/>
      <c r="K2151" s="19"/>
      <c r="L2151" s="19"/>
      <c r="M2151" s="1"/>
      <c r="N2151" s="78" t="str">
        <f t="shared" si="132"/>
        <v/>
      </c>
      <c r="O2151" s="79">
        <f t="shared" si="133"/>
        <v>1.5415140703525494E-4</v>
      </c>
      <c r="P2151" s="80" t="str">
        <f t="shared" si="134"/>
        <v/>
      </c>
      <c r="Q2151" s="72"/>
      <c r="R2151" s="68"/>
      <c r="S2151" s="69"/>
      <c r="T2151" s="71"/>
      <c r="U2151" s="36"/>
      <c r="V2151" s="36"/>
      <c r="W2151" s="36"/>
      <c r="X2151" s="36"/>
      <c r="Y2151" s="36"/>
      <c r="Z2151" s="36"/>
    </row>
    <row r="2152" spans="2:26" ht="12" customHeight="1">
      <c r="B2152" s="17">
        <v>34817</v>
      </c>
      <c r="C2152" s="18" t="s">
        <v>25</v>
      </c>
      <c r="D2152" s="27">
        <v>1.6266089657114343E-2</v>
      </c>
      <c r="E2152" s="34"/>
      <c r="F2152" s="19"/>
      <c r="G2152" s="21" t="s">
        <v>26</v>
      </c>
      <c r="H2152" s="20"/>
      <c r="I2152" s="20"/>
      <c r="J2152" s="19"/>
      <c r="K2152" s="19"/>
      <c r="L2152" s="19"/>
      <c r="M2152" s="1"/>
      <c r="N2152" s="78">
        <f t="shared" si="132"/>
        <v>3.2532179314228686E-3</v>
      </c>
      <c r="O2152" s="79" t="str">
        <f t="shared" si="133"/>
        <v/>
      </c>
      <c r="P2152" s="80" t="str">
        <f t="shared" si="134"/>
        <v/>
      </c>
      <c r="Q2152" s="72"/>
      <c r="R2152" s="68"/>
      <c r="S2152" s="69"/>
      <c r="T2152" s="71"/>
      <c r="U2152" s="36"/>
      <c r="V2152" s="36"/>
      <c r="W2152" s="36"/>
      <c r="X2152" s="36"/>
      <c r="Y2152" s="36"/>
      <c r="Z2152" s="36"/>
    </row>
    <row r="2153" spans="2:26" ht="12" customHeight="1">
      <c r="B2153" s="17">
        <v>34817</v>
      </c>
      <c r="C2153" s="18" t="s">
        <v>25</v>
      </c>
      <c r="D2153" s="27">
        <v>1.6266089657114343E-2</v>
      </c>
      <c r="E2153" s="34"/>
      <c r="F2153" s="19"/>
      <c r="G2153" s="21" t="s">
        <v>26</v>
      </c>
      <c r="H2153" s="20"/>
      <c r="I2153" s="20"/>
      <c r="J2153" s="19">
        <v>17.365149769081526</v>
      </c>
      <c r="K2153" s="19"/>
      <c r="L2153" s="19"/>
      <c r="M2153" s="1"/>
      <c r="N2153" s="78">
        <f t="shared" si="132"/>
        <v>3.2532179314228686E-3</v>
      </c>
      <c r="O2153" s="79" t="str">
        <f t="shared" si="133"/>
        <v/>
      </c>
      <c r="P2153" s="80" t="str">
        <f t="shared" si="134"/>
        <v/>
      </c>
      <c r="Q2153" s="72"/>
      <c r="R2153" s="68"/>
      <c r="S2153" s="69"/>
      <c r="T2153" s="71"/>
      <c r="U2153" s="36"/>
      <c r="V2153" s="36"/>
      <c r="W2153" s="36"/>
      <c r="X2153" s="36"/>
      <c r="Y2153" s="36"/>
      <c r="Z2153" s="36"/>
    </row>
    <row r="2154" spans="2:26" ht="12" customHeight="1">
      <c r="B2154" s="17">
        <v>34817</v>
      </c>
      <c r="C2154" s="18" t="s">
        <v>27</v>
      </c>
      <c r="D2154" s="27">
        <v>1.6266089657114343E-2</v>
      </c>
      <c r="E2154" s="34"/>
      <c r="F2154" s="19"/>
      <c r="G2154" s="21" t="s">
        <v>26</v>
      </c>
      <c r="H2154" s="20"/>
      <c r="I2154" s="20"/>
      <c r="J2154" s="19"/>
      <c r="K2154" s="19"/>
      <c r="L2154" s="19"/>
      <c r="M2154" s="1"/>
      <c r="N2154" s="78">
        <f t="shared" si="132"/>
        <v>3.2532179314228686E-3</v>
      </c>
      <c r="O2154" s="79" t="str">
        <f t="shared" si="133"/>
        <v/>
      </c>
      <c r="P2154" s="80" t="str">
        <f t="shared" si="134"/>
        <v/>
      </c>
      <c r="Q2154" s="72"/>
      <c r="R2154" s="68"/>
      <c r="S2154" s="69"/>
      <c r="T2154" s="71"/>
      <c r="U2154" s="36"/>
      <c r="V2154" s="36"/>
      <c r="W2154" s="36"/>
      <c r="X2154" s="36"/>
      <c r="Y2154" s="36"/>
      <c r="Z2154" s="36"/>
    </row>
    <row r="2155" spans="2:26" ht="12" customHeight="1">
      <c r="B2155" s="17">
        <v>34817</v>
      </c>
      <c r="C2155" s="18" t="s">
        <v>27</v>
      </c>
      <c r="D2155" s="27">
        <v>1.6266089657114343E-2</v>
      </c>
      <c r="E2155" s="34"/>
      <c r="F2155" s="19"/>
      <c r="G2155" s="21" t="s">
        <v>26</v>
      </c>
      <c r="H2155" s="20"/>
      <c r="I2155" s="20"/>
      <c r="J2155" s="19"/>
      <c r="K2155" s="19"/>
      <c r="L2155" s="19"/>
      <c r="M2155" s="1"/>
      <c r="N2155" s="78">
        <f t="shared" si="132"/>
        <v>3.2532179314228686E-3</v>
      </c>
      <c r="O2155" s="79" t="str">
        <f t="shared" si="133"/>
        <v/>
      </c>
      <c r="P2155" s="80" t="str">
        <f t="shared" si="134"/>
        <v/>
      </c>
      <c r="Q2155" s="72"/>
      <c r="R2155" s="68"/>
      <c r="S2155" s="69"/>
      <c r="T2155" s="71"/>
      <c r="U2155" s="36"/>
      <c r="V2155" s="36"/>
      <c r="W2155" s="36"/>
      <c r="X2155" s="36"/>
      <c r="Y2155" s="36"/>
      <c r="Z2155" s="36"/>
    </row>
    <row r="2156" spans="2:26" ht="12" customHeight="1">
      <c r="B2156" s="17">
        <v>34820</v>
      </c>
      <c r="C2156" s="18" t="s">
        <v>24</v>
      </c>
      <c r="D2156" s="27"/>
      <c r="E2156" s="34">
        <v>4.6236667190668384E-3</v>
      </c>
      <c r="F2156" s="19"/>
      <c r="G2156" s="21"/>
      <c r="H2156" s="20" t="s">
        <v>12</v>
      </c>
      <c r="I2156" s="20"/>
      <c r="J2156" s="19"/>
      <c r="K2156" s="19">
        <v>4072.3495064695348</v>
      </c>
      <c r="L2156" s="19"/>
      <c r="M2156" s="1"/>
      <c r="N2156" s="78" t="str">
        <f t="shared" si="132"/>
        <v/>
      </c>
      <c r="O2156" s="79">
        <f t="shared" si="133"/>
        <v>1.5412222396889462E-4</v>
      </c>
      <c r="P2156" s="80" t="str">
        <f t="shared" si="134"/>
        <v/>
      </c>
      <c r="Q2156" s="72"/>
      <c r="R2156" s="68"/>
      <c r="S2156" s="69"/>
      <c r="T2156" s="71"/>
      <c r="U2156" s="36"/>
      <c r="V2156" s="36"/>
      <c r="W2156" s="36"/>
      <c r="X2156" s="36"/>
      <c r="Y2156" s="36"/>
      <c r="Z2156" s="36"/>
    </row>
    <row r="2157" spans="2:26" ht="12" customHeight="1">
      <c r="B2157" s="17">
        <v>34820</v>
      </c>
      <c r="C2157" s="18" t="s">
        <v>35</v>
      </c>
      <c r="D2157" s="27"/>
      <c r="E2157" s="34">
        <v>4.6236667190668384E-3</v>
      </c>
      <c r="F2157" s="19"/>
      <c r="G2157" s="21"/>
      <c r="H2157" s="20" t="s">
        <v>12</v>
      </c>
      <c r="I2157" s="20"/>
      <c r="J2157" s="19"/>
      <c r="K2157" s="19">
        <v>4072.3495064695348</v>
      </c>
      <c r="L2157" s="19"/>
      <c r="M2157" s="1"/>
      <c r="N2157" s="78" t="str">
        <f t="shared" ref="N2157:N2220" si="135">IF(D2157&lt;&gt;"",D2157/1000*200,"")</f>
        <v/>
      </c>
      <c r="O2157" s="79">
        <f t="shared" si="133"/>
        <v>1.5412222396889462E-4</v>
      </c>
      <c r="P2157" s="80" t="str">
        <f t="shared" si="134"/>
        <v/>
      </c>
      <c r="Q2157" s="72"/>
      <c r="R2157" s="68"/>
      <c r="S2157" s="69"/>
      <c r="T2157" s="71"/>
      <c r="U2157" s="36"/>
      <c r="V2157" s="36"/>
      <c r="W2157" s="36"/>
      <c r="X2157" s="36"/>
      <c r="Y2157" s="36"/>
      <c r="Z2157" s="36"/>
    </row>
    <row r="2158" spans="2:26" ht="12" customHeight="1">
      <c r="B2158" s="17">
        <v>34822</v>
      </c>
      <c r="C2158" s="18" t="s">
        <v>24</v>
      </c>
      <c r="D2158" s="27"/>
      <c r="E2158" s="34">
        <v>4.6230831498211E-3</v>
      </c>
      <c r="F2158" s="19"/>
      <c r="G2158" s="21"/>
      <c r="H2158" s="20" t="s">
        <v>12</v>
      </c>
      <c r="I2158" s="20"/>
      <c r="J2158" s="19"/>
      <c r="K2158" s="19"/>
      <c r="L2158" s="19"/>
      <c r="M2158" s="1"/>
      <c r="N2158" s="78" t="str">
        <f t="shared" si="135"/>
        <v/>
      </c>
      <c r="O2158" s="79">
        <f t="shared" ref="O2158:O2221" si="136">IF(E2158&lt;&gt;"",E2158/30,"")</f>
        <v>1.5410277166070334E-4</v>
      </c>
      <c r="P2158" s="80" t="str">
        <f t="shared" ref="P2158:P2221" si="137">IF(F2158&lt;&gt;"",F2158/30,"")</f>
        <v/>
      </c>
      <c r="Q2158" s="72"/>
      <c r="R2158" s="68"/>
      <c r="S2158" s="69"/>
      <c r="T2158" s="71"/>
      <c r="U2158" s="36"/>
      <c r="V2158" s="36"/>
      <c r="W2158" s="36"/>
      <c r="X2158" s="36"/>
      <c r="Y2158" s="36"/>
      <c r="Z2158" s="36"/>
    </row>
    <row r="2159" spans="2:26" ht="12" customHeight="1">
      <c r="B2159" s="17">
        <v>34822</v>
      </c>
      <c r="C2159" s="18" t="s">
        <v>24</v>
      </c>
      <c r="D2159" s="27"/>
      <c r="E2159" s="34">
        <v>4.6230831498211E-3</v>
      </c>
      <c r="F2159" s="19"/>
      <c r="G2159" s="21"/>
      <c r="H2159" s="20" t="s">
        <v>12</v>
      </c>
      <c r="I2159" s="20"/>
      <c r="J2159" s="19"/>
      <c r="K2159" s="19"/>
      <c r="L2159" s="19"/>
      <c r="M2159" s="1"/>
      <c r="N2159" s="78" t="str">
        <f t="shared" si="135"/>
        <v/>
      </c>
      <c r="O2159" s="79">
        <f t="shared" si="136"/>
        <v>1.5410277166070334E-4</v>
      </c>
      <c r="P2159" s="80" t="str">
        <f t="shared" si="137"/>
        <v/>
      </c>
      <c r="Q2159" s="72"/>
      <c r="R2159" s="68"/>
      <c r="S2159" s="69"/>
      <c r="T2159" s="71"/>
      <c r="U2159" s="36"/>
      <c r="V2159" s="36"/>
      <c r="W2159" s="36"/>
      <c r="X2159" s="36"/>
      <c r="Y2159" s="36"/>
      <c r="Z2159" s="36"/>
    </row>
    <row r="2160" spans="2:26" ht="12" customHeight="1">
      <c r="B2160" s="17">
        <v>34827</v>
      </c>
      <c r="C2160" s="18" t="s">
        <v>30</v>
      </c>
      <c r="D2160" s="27"/>
      <c r="E2160" s="34"/>
      <c r="F2160" s="19">
        <v>580</v>
      </c>
      <c r="G2160" s="21"/>
      <c r="H2160" s="20"/>
      <c r="I2160" s="20" t="s">
        <v>20</v>
      </c>
      <c r="J2160" s="19"/>
      <c r="K2160" s="19"/>
      <c r="L2160" s="19"/>
      <c r="M2160" s="1"/>
      <c r="N2160" s="78" t="str">
        <f t="shared" si="135"/>
        <v/>
      </c>
      <c r="O2160" s="79" t="str">
        <f t="shared" si="136"/>
        <v/>
      </c>
      <c r="P2160" s="80">
        <f t="shared" si="137"/>
        <v>19.333333333333332</v>
      </c>
      <c r="Q2160" s="72"/>
      <c r="R2160" s="68"/>
      <c r="S2160" s="69"/>
      <c r="T2160" s="71"/>
      <c r="U2160" s="36"/>
      <c r="V2160" s="36"/>
      <c r="W2160" s="36"/>
      <c r="X2160" s="36"/>
      <c r="Y2160" s="36"/>
      <c r="Z2160" s="36"/>
    </row>
    <row r="2161" spans="2:26" ht="12" customHeight="1">
      <c r="B2161" s="17">
        <v>34834</v>
      </c>
      <c r="C2161" s="18" t="s">
        <v>38</v>
      </c>
      <c r="D2161" s="27">
        <v>1.6248647410702196E-2</v>
      </c>
      <c r="E2161" s="34"/>
      <c r="F2161" s="19"/>
      <c r="G2161" s="21" t="s">
        <v>26</v>
      </c>
      <c r="H2161" s="20"/>
      <c r="I2161" s="20"/>
      <c r="J2161" s="19">
        <v>17.346528992506396</v>
      </c>
      <c r="K2161" s="19"/>
      <c r="L2161" s="19"/>
      <c r="M2161" s="1"/>
      <c r="N2161" s="78">
        <f t="shared" si="135"/>
        <v>3.2497294821404394E-3</v>
      </c>
      <c r="O2161" s="79" t="str">
        <f t="shared" si="136"/>
        <v/>
      </c>
      <c r="P2161" s="80" t="str">
        <f t="shared" si="137"/>
        <v/>
      </c>
      <c r="Q2161" s="72"/>
      <c r="R2161" s="68"/>
      <c r="S2161" s="69"/>
      <c r="T2161" s="71"/>
      <c r="U2161" s="36"/>
      <c r="V2161" s="36"/>
      <c r="W2161" s="36"/>
      <c r="X2161" s="36"/>
      <c r="Y2161" s="36"/>
      <c r="Z2161" s="36"/>
    </row>
    <row r="2162" spans="2:26" ht="12" customHeight="1">
      <c r="B2162" s="17">
        <v>34848</v>
      </c>
      <c r="C2162" s="18" t="s">
        <v>25</v>
      </c>
      <c r="D2162" s="27">
        <v>1.6234297252426012E-2</v>
      </c>
      <c r="E2162" s="34"/>
      <c r="F2162" s="19"/>
      <c r="G2162" s="21" t="s">
        <v>26</v>
      </c>
      <c r="H2162" s="20"/>
      <c r="I2162" s="20"/>
      <c r="J2162" s="19"/>
      <c r="K2162" s="19"/>
      <c r="L2162" s="19"/>
      <c r="M2162" s="1"/>
      <c r="N2162" s="78">
        <f t="shared" si="135"/>
        <v>3.2468594504852025E-3</v>
      </c>
      <c r="O2162" s="79" t="str">
        <f t="shared" si="136"/>
        <v/>
      </c>
      <c r="P2162" s="80" t="str">
        <f t="shared" si="137"/>
        <v/>
      </c>
      <c r="Q2162" s="72"/>
      <c r="R2162" s="68"/>
      <c r="S2162" s="69"/>
      <c r="T2162" s="71"/>
      <c r="U2162" s="36"/>
      <c r="V2162" s="36"/>
      <c r="W2162" s="36"/>
      <c r="X2162" s="36"/>
      <c r="Y2162" s="36"/>
      <c r="Z2162" s="36"/>
    </row>
    <row r="2163" spans="2:26" ht="12" customHeight="1">
      <c r="B2163" s="17">
        <v>34848</v>
      </c>
      <c r="C2163" s="18" t="s">
        <v>27</v>
      </c>
      <c r="D2163" s="27">
        <v>1.6234297252426012E-2</v>
      </c>
      <c r="E2163" s="34"/>
      <c r="F2163" s="19"/>
      <c r="G2163" s="21" t="s">
        <v>26</v>
      </c>
      <c r="H2163" s="20"/>
      <c r="I2163" s="20"/>
      <c r="J2163" s="19"/>
      <c r="K2163" s="19"/>
      <c r="L2163" s="19"/>
      <c r="M2163" s="1"/>
      <c r="N2163" s="78">
        <f t="shared" si="135"/>
        <v>3.2468594504852025E-3</v>
      </c>
      <c r="O2163" s="79" t="str">
        <f t="shared" si="136"/>
        <v/>
      </c>
      <c r="P2163" s="80" t="str">
        <f t="shared" si="137"/>
        <v/>
      </c>
      <c r="Q2163" s="72"/>
      <c r="R2163" s="68"/>
      <c r="S2163" s="69"/>
      <c r="T2163" s="71"/>
      <c r="U2163" s="36"/>
      <c r="V2163" s="36"/>
      <c r="W2163" s="36"/>
      <c r="X2163" s="36"/>
      <c r="Y2163" s="36"/>
      <c r="Z2163" s="36"/>
    </row>
    <row r="2164" spans="2:26" ht="12" customHeight="1">
      <c r="B2164" s="17">
        <v>34850</v>
      </c>
      <c r="C2164" s="18" t="s">
        <v>28</v>
      </c>
      <c r="D2164" s="27"/>
      <c r="E2164" s="34">
        <v>4.6149209098570341E-3</v>
      </c>
      <c r="F2164" s="19"/>
      <c r="G2164" s="21"/>
      <c r="H2164" s="20" t="s">
        <v>12</v>
      </c>
      <c r="I2164" s="20"/>
      <c r="J2164" s="19"/>
      <c r="K2164" s="19"/>
      <c r="L2164" s="19"/>
      <c r="M2164" s="1"/>
      <c r="N2164" s="78" t="str">
        <f t="shared" si="135"/>
        <v/>
      </c>
      <c r="O2164" s="79">
        <f t="shared" si="136"/>
        <v>1.5383069699523446E-4</v>
      </c>
      <c r="P2164" s="80" t="str">
        <f t="shared" si="137"/>
        <v/>
      </c>
      <c r="Q2164" s="72"/>
      <c r="R2164" s="68"/>
      <c r="S2164" s="69"/>
      <c r="T2164" s="71"/>
      <c r="U2164" s="36"/>
      <c r="V2164" s="36"/>
      <c r="W2164" s="36"/>
      <c r="X2164" s="36"/>
      <c r="Y2164" s="36"/>
      <c r="Z2164" s="36"/>
    </row>
    <row r="2165" spans="2:26" ht="12" customHeight="1">
      <c r="B2165" s="17">
        <v>34850</v>
      </c>
      <c r="C2165" s="18" t="s">
        <v>29</v>
      </c>
      <c r="D2165" s="27"/>
      <c r="E2165" s="34">
        <v>4.6149209098570341E-3</v>
      </c>
      <c r="F2165" s="19"/>
      <c r="G2165" s="21"/>
      <c r="H2165" s="20" t="s">
        <v>12</v>
      </c>
      <c r="I2165" s="20"/>
      <c r="J2165" s="19"/>
      <c r="K2165" s="19"/>
      <c r="L2165" s="19"/>
      <c r="M2165" s="1"/>
      <c r="N2165" s="78" t="str">
        <f t="shared" si="135"/>
        <v/>
      </c>
      <c r="O2165" s="79">
        <f t="shared" si="136"/>
        <v>1.5383069699523446E-4</v>
      </c>
      <c r="P2165" s="80" t="str">
        <f t="shared" si="137"/>
        <v/>
      </c>
      <c r="Q2165" s="72"/>
      <c r="R2165" s="68"/>
      <c r="S2165" s="69"/>
      <c r="T2165" s="71"/>
      <c r="U2165" s="36"/>
      <c r="V2165" s="36"/>
      <c r="W2165" s="36"/>
      <c r="X2165" s="36"/>
      <c r="Y2165" s="36"/>
      <c r="Z2165" s="36"/>
    </row>
    <row r="2166" spans="2:26" ht="12" customHeight="1">
      <c r="B2166" s="17">
        <v>34850</v>
      </c>
      <c r="C2166" s="18" t="s">
        <v>24</v>
      </c>
      <c r="D2166" s="27"/>
      <c r="E2166" s="34">
        <v>4.6149209098570341E-3</v>
      </c>
      <c r="F2166" s="19"/>
      <c r="G2166" s="21"/>
      <c r="H2166" s="20" t="s">
        <v>12</v>
      </c>
      <c r="I2166" s="20"/>
      <c r="J2166" s="19"/>
      <c r="K2166" s="19">
        <v>4064.6465308912238</v>
      </c>
      <c r="L2166" s="19"/>
      <c r="M2166" s="1"/>
      <c r="N2166" s="78" t="str">
        <f t="shared" si="135"/>
        <v/>
      </c>
      <c r="O2166" s="79">
        <f t="shared" si="136"/>
        <v>1.5383069699523446E-4</v>
      </c>
      <c r="P2166" s="80" t="str">
        <f t="shared" si="137"/>
        <v/>
      </c>
      <c r="Q2166" s="72"/>
      <c r="R2166" s="68"/>
      <c r="S2166" s="69"/>
      <c r="T2166" s="71"/>
      <c r="U2166" s="36"/>
      <c r="V2166" s="36"/>
      <c r="W2166" s="36"/>
      <c r="X2166" s="36"/>
      <c r="Y2166" s="36"/>
      <c r="Z2166" s="36"/>
    </row>
    <row r="2167" spans="2:26" ht="12" customHeight="1">
      <c r="B2167" s="17">
        <v>34850</v>
      </c>
      <c r="C2167" s="18" t="s">
        <v>24</v>
      </c>
      <c r="D2167" s="27"/>
      <c r="E2167" s="34">
        <v>4.6149209098570341E-3</v>
      </c>
      <c r="F2167" s="19"/>
      <c r="G2167" s="21"/>
      <c r="H2167" s="20" t="s">
        <v>12</v>
      </c>
      <c r="I2167" s="20"/>
      <c r="J2167" s="19"/>
      <c r="K2167" s="19"/>
      <c r="L2167" s="19"/>
      <c r="M2167" s="1"/>
      <c r="N2167" s="78" t="str">
        <f t="shared" si="135"/>
        <v/>
      </c>
      <c r="O2167" s="79">
        <f t="shared" si="136"/>
        <v>1.5383069699523446E-4</v>
      </c>
      <c r="P2167" s="80" t="str">
        <f t="shared" si="137"/>
        <v/>
      </c>
      <c r="Q2167" s="72"/>
      <c r="R2167" s="68"/>
      <c r="S2167" s="69"/>
      <c r="T2167" s="71"/>
      <c r="U2167" s="36"/>
      <c r="V2167" s="36"/>
      <c r="W2167" s="36"/>
      <c r="X2167" s="36"/>
      <c r="Y2167" s="36"/>
      <c r="Z2167" s="36"/>
    </row>
    <row r="2168" spans="2:26" ht="12" customHeight="1">
      <c r="B2168" s="17">
        <v>34850</v>
      </c>
      <c r="C2168" s="18" t="s">
        <v>25</v>
      </c>
      <c r="D2168" s="27">
        <v>1.6232248264646764E-2</v>
      </c>
      <c r="E2168" s="34"/>
      <c r="F2168" s="19"/>
      <c r="G2168" s="21" t="s">
        <v>26</v>
      </c>
      <c r="H2168" s="20"/>
      <c r="I2168" s="20"/>
      <c r="J2168" s="19">
        <v>17.329021796041815</v>
      </c>
      <c r="K2168" s="19"/>
      <c r="L2168" s="19"/>
      <c r="M2168" s="1"/>
      <c r="N2168" s="78">
        <f t="shared" si="135"/>
        <v>3.2464496529293532E-3</v>
      </c>
      <c r="O2168" s="79" t="str">
        <f t="shared" si="136"/>
        <v/>
      </c>
      <c r="P2168" s="80" t="str">
        <f t="shared" si="137"/>
        <v/>
      </c>
      <c r="Q2168" s="72"/>
      <c r="R2168" s="68"/>
      <c r="S2168" s="69"/>
      <c r="T2168" s="71"/>
      <c r="U2168" s="36"/>
      <c r="V2168" s="36"/>
      <c r="W2168" s="36"/>
      <c r="X2168" s="36"/>
      <c r="Y2168" s="36"/>
      <c r="Z2168" s="36"/>
    </row>
    <row r="2169" spans="2:26" ht="12" customHeight="1">
      <c r="B2169" s="17">
        <v>34850</v>
      </c>
      <c r="C2169" s="18" t="s">
        <v>27</v>
      </c>
      <c r="D2169" s="27">
        <v>1.6232248264646764E-2</v>
      </c>
      <c r="E2169" s="34"/>
      <c r="F2169" s="19"/>
      <c r="G2169" s="21" t="s">
        <v>26</v>
      </c>
      <c r="H2169" s="20"/>
      <c r="I2169" s="20"/>
      <c r="J2169" s="19"/>
      <c r="K2169" s="19"/>
      <c r="L2169" s="19"/>
      <c r="M2169" s="1"/>
      <c r="N2169" s="78">
        <f t="shared" si="135"/>
        <v>3.2464496529293532E-3</v>
      </c>
      <c r="O2169" s="79" t="str">
        <f t="shared" si="136"/>
        <v/>
      </c>
      <c r="P2169" s="80" t="str">
        <f t="shared" si="137"/>
        <v/>
      </c>
      <c r="Q2169" s="72"/>
      <c r="R2169" s="68"/>
      <c r="S2169" s="69"/>
      <c r="T2169" s="71"/>
      <c r="U2169" s="36"/>
      <c r="V2169" s="36"/>
      <c r="W2169" s="36"/>
      <c r="X2169" s="36"/>
      <c r="Y2169" s="36"/>
      <c r="Z2169" s="36"/>
    </row>
    <row r="2170" spans="2:26" ht="12" customHeight="1">
      <c r="B2170" s="17">
        <v>34851</v>
      </c>
      <c r="C2170" s="18" t="s">
        <v>24</v>
      </c>
      <c r="D2170" s="27"/>
      <c r="E2170" s="34">
        <v>4.6146296679638868E-3</v>
      </c>
      <c r="F2170" s="19"/>
      <c r="G2170" s="21"/>
      <c r="H2170" s="20" t="s">
        <v>12</v>
      </c>
      <c r="I2170" s="20"/>
      <c r="J2170" s="19"/>
      <c r="K2170" s="19"/>
      <c r="L2170" s="19"/>
      <c r="M2170" s="1"/>
      <c r="N2170" s="78" t="str">
        <f t="shared" si="135"/>
        <v/>
      </c>
      <c r="O2170" s="79">
        <f t="shared" si="136"/>
        <v>1.5382098893212956E-4</v>
      </c>
      <c r="P2170" s="80" t="str">
        <f t="shared" si="137"/>
        <v/>
      </c>
      <c r="Q2170" s="72"/>
      <c r="R2170" s="68"/>
      <c r="S2170" s="69"/>
      <c r="T2170" s="71"/>
      <c r="U2170" s="36"/>
      <c r="V2170" s="36"/>
      <c r="W2170" s="36"/>
      <c r="X2170" s="36"/>
      <c r="Y2170" s="36"/>
      <c r="Z2170" s="36"/>
    </row>
    <row r="2171" spans="2:26" ht="12" customHeight="1">
      <c r="B2171" s="17">
        <v>34851</v>
      </c>
      <c r="C2171" s="18" t="s">
        <v>35</v>
      </c>
      <c r="D2171" s="27"/>
      <c r="E2171" s="34">
        <v>4.6146296679638868E-3</v>
      </c>
      <c r="F2171" s="19"/>
      <c r="G2171" s="21"/>
      <c r="H2171" s="20" t="s">
        <v>12</v>
      </c>
      <c r="I2171" s="20"/>
      <c r="J2171" s="19"/>
      <c r="K2171" s="19">
        <v>4064.3900161266688</v>
      </c>
      <c r="L2171" s="19"/>
      <c r="M2171" s="1"/>
      <c r="N2171" s="78" t="str">
        <f t="shared" si="135"/>
        <v/>
      </c>
      <c r="O2171" s="79">
        <f t="shared" si="136"/>
        <v>1.5382098893212956E-4</v>
      </c>
      <c r="P2171" s="80" t="str">
        <f t="shared" si="137"/>
        <v/>
      </c>
      <c r="Q2171" s="72"/>
      <c r="R2171" s="68"/>
      <c r="S2171" s="69"/>
      <c r="T2171" s="71"/>
      <c r="U2171" s="36"/>
      <c r="V2171" s="36"/>
      <c r="W2171" s="36"/>
      <c r="X2171" s="36"/>
      <c r="Y2171" s="36"/>
      <c r="Z2171" s="36"/>
    </row>
    <row r="2172" spans="2:26" ht="12" customHeight="1">
      <c r="B2172" s="17">
        <v>34864</v>
      </c>
      <c r="C2172" s="18" t="s">
        <v>34</v>
      </c>
      <c r="D2172" s="27"/>
      <c r="E2172" s="34"/>
      <c r="F2172" s="19">
        <v>210</v>
      </c>
      <c r="G2172" s="21"/>
      <c r="H2172" s="32"/>
      <c r="I2172" s="32" t="s">
        <v>20</v>
      </c>
      <c r="J2172" s="19"/>
      <c r="K2172" s="19"/>
      <c r="L2172" s="19">
        <v>42271.861167544943</v>
      </c>
      <c r="M2172" s="1"/>
      <c r="N2172" s="78" t="str">
        <f t="shared" si="135"/>
        <v/>
      </c>
      <c r="O2172" s="79" t="str">
        <f t="shared" si="136"/>
        <v/>
      </c>
      <c r="P2172" s="80">
        <f t="shared" si="137"/>
        <v>7</v>
      </c>
      <c r="Q2172" s="72"/>
      <c r="R2172" s="68"/>
      <c r="S2172" s="69"/>
      <c r="T2172" s="71"/>
      <c r="U2172" s="36"/>
      <c r="V2172" s="36"/>
      <c r="W2172" s="36"/>
      <c r="X2172" s="36"/>
      <c r="Y2172" s="36"/>
      <c r="Z2172" s="36"/>
    </row>
    <row r="2173" spans="2:26" ht="12" customHeight="1">
      <c r="B2173" s="17">
        <v>34871</v>
      </c>
      <c r="C2173" s="18" t="s">
        <v>33</v>
      </c>
      <c r="D2173" s="27"/>
      <c r="E2173" s="34"/>
      <c r="F2173" s="19">
        <v>340</v>
      </c>
      <c r="G2173" s="21"/>
      <c r="H2173" s="20"/>
      <c r="I2173" s="20" t="s">
        <v>20</v>
      </c>
      <c r="J2173" s="19"/>
      <c r="K2173" s="19"/>
      <c r="L2173" s="19"/>
      <c r="M2173" s="1"/>
      <c r="N2173" s="78" t="str">
        <f t="shared" si="135"/>
        <v/>
      </c>
      <c r="O2173" s="79" t="str">
        <f t="shared" si="136"/>
        <v/>
      </c>
      <c r="P2173" s="80">
        <f t="shared" si="137"/>
        <v>11.333333333333334</v>
      </c>
      <c r="Q2173" s="72"/>
      <c r="R2173" s="68"/>
      <c r="S2173" s="69"/>
      <c r="T2173" s="71"/>
      <c r="U2173" s="36"/>
      <c r="V2173" s="36"/>
      <c r="W2173" s="36"/>
      <c r="X2173" s="36"/>
      <c r="Y2173" s="36"/>
      <c r="Z2173" s="36"/>
    </row>
    <row r="2174" spans="2:26" ht="12" customHeight="1">
      <c r="B2174" s="17">
        <v>34871</v>
      </c>
      <c r="C2174" s="18" t="s">
        <v>32</v>
      </c>
      <c r="D2174" s="27"/>
      <c r="E2174" s="34"/>
      <c r="F2174" s="19">
        <v>564</v>
      </c>
      <c r="G2174" s="21"/>
      <c r="H2174" s="20"/>
      <c r="I2174" s="20" t="s">
        <v>20</v>
      </c>
      <c r="J2174" s="19"/>
      <c r="K2174" s="19"/>
      <c r="L2174" s="19"/>
      <c r="M2174" s="1"/>
      <c r="N2174" s="78" t="str">
        <f t="shared" si="135"/>
        <v/>
      </c>
      <c r="O2174" s="79" t="str">
        <f t="shared" si="136"/>
        <v/>
      </c>
      <c r="P2174" s="80">
        <f t="shared" si="137"/>
        <v>18.8</v>
      </c>
      <c r="Q2174" s="72"/>
      <c r="R2174" s="68"/>
      <c r="S2174" s="69"/>
      <c r="T2174" s="71"/>
      <c r="U2174" s="36"/>
      <c r="V2174" s="36"/>
      <c r="W2174" s="36"/>
      <c r="X2174" s="36"/>
      <c r="Y2174" s="36"/>
      <c r="Z2174" s="36"/>
    </row>
    <row r="2175" spans="2:26" ht="12" customHeight="1">
      <c r="B2175" s="17">
        <v>34879</v>
      </c>
      <c r="C2175" s="18" t="s">
        <v>25</v>
      </c>
      <c r="D2175" s="27">
        <v>1.6202566986642433E-2</v>
      </c>
      <c r="E2175" s="34"/>
      <c r="F2175" s="19"/>
      <c r="G2175" s="21" t="s">
        <v>26</v>
      </c>
      <c r="H2175" s="20"/>
      <c r="I2175" s="20"/>
      <c r="J2175" s="19"/>
      <c r="K2175" s="19"/>
      <c r="L2175" s="19"/>
      <c r="M2175" s="1"/>
      <c r="N2175" s="78">
        <f t="shared" si="135"/>
        <v>3.2405133973284865E-3</v>
      </c>
      <c r="O2175" s="79" t="str">
        <f t="shared" si="136"/>
        <v/>
      </c>
      <c r="P2175" s="80" t="str">
        <f t="shared" si="137"/>
        <v/>
      </c>
      <c r="Q2175" s="72"/>
      <c r="R2175" s="68"/>
      <c r="S2175" s="69"/>
      <c r="T2175" s="71"/>
      <c r="U2175" s="36"/>
      <c r="V2175" s="36"/>
      <c r="W2175" s="36"/>
      <c r="X2175" s="36"/>
      <c r="Y2175" s="36"/>
      <c r="Z2175" s="36"/>
    </row>
    <row r="2176" spans="2:26" ht="12" customHeight="1">
      <c r="B2176" s="17">
        <v>34879</v>
      </c>
      <c r="C2176" s="18" t="s">
        <v>27</v>
      </c>
      <c r="D2176" s="27">
        <v>1.6202566986642433E-2</v>
      </c>
      <c r="E2176" s="34"/>
      <c r="F2176" s="19"/>
      <c r="G2176" s="21" t="s">
        <v>26</v>
      </c>
      <c r="H2176" s="20"/>
      <c r="I2176" s="20"/>
      <c r="J2176" s="19">
        <v>17.297335026280436</v>
      </c>
      <c r="K2176" s="19"/>
      <c r="L2176" s="19"/>
      <c r="M2176" s="1"/>
      <c r="N2176" s="78">
        <f t="shared" si="135"/>
        <v>3.2405133973284865E-3</v>
      </c>
      <c r="O2176" s="79" t="str">
        <f t="shared" si="136"/>
        <v/>
      </c>
      <c r="P2176" s="80" t="str">
        <f t="shared" si="137"/>
        <v/>
      </c>
      <c r="Q2176" s="72"/>
      <c r="R2176" s="68"/>
      <c r="S2176" s="69"/>
      <c r="T2176" s="71"/>
      <c r="U2176" s="36"/>
      <c r="V2176" s="36"/>
      <c r="W2176" s="36"/>
      <c r="X2176" s="36"/>
      <c r="Y2176" s="36"/>
      <c r="Z2176" s="36"/>
    </row>
    <row r="2177" spans="2:26" ht="12" customHeight="1">
      <c r="B2177" s="17">
        <v>34879</v>
      </c>
      <c r="C2177" s="18" t="s">
        <v>27</v>
      </c>
      <c r="D2177" s="27">
        <v>1.6202566986642433E-2</v>
      </c>
      <c r="E2177" s="34"/>
      <c r="F2177" s="19"/>
      <c r="G2177" s="21" t="s">
        <v>26</v>
      </c>
      <c r="H2177" s="20"/>
      <c r="I2177" s="20"/>
      <c r="J2177" s="19"/>
      <c r="K2177" s="19"/>
      <c r="L2177" s="19"/>
      <c r="M2177" s="1"/>
      <c r="N2177" s="78">
        <f t="shared" si="135"/>
        <v>3.2405133973284865E-3</v>
      </c>
      <c r="O2177" s="79" t="str">
        <f t="shared" si="136"/>
        <v/>
      </c>
      <c r="P2177" s="80" t="str">
        <f t="shared" si="137"/>
        <v/>
      </c>
      <c r="Q2177" s="72"/>
      <c r="R2177" s="68"/>
      <c r="S2177" s="69"/>
      <c r="T2177" s="71"/>
      <c r="U2177" s="36"/>
      <c r="V2177" s="36"/>
      <c r="W2177" s="36"/>
      <c r="X2177" s="36"/>
      <c r="Y2177" s="36"/>
      <c r="Z2177" s="36"/>
    </row>
    <row r="2178" spans="2:26" ht="12" customHeight="1">
      <c r="B2178" s="17">
        <v>34879</v>
      </c>
      <c r="C2178" s="18" t="s">
        <v>27</v>
      </c>
      <c r="D2178" s="27">
        <v>1.6202566986642433E-2</v>
      </c>
      <c r="E2178" s="34"/>
      <c r="F2178" s="19"/>
      <c r="G2178" s="18" t="s">
        <v>26</v>
      </c>
      <c r="H2178" s="20"/>
      <c r="I2178" s="20"/>
      <c r="J2178" s="19"/>
      <c r="K2178" s="19"/>
      <c r="L2178" s="19"/>
      <c r="M2178" s="1"/>
      <c r="N2178" s="78">
        <f t="shared" si="135"/>
        <v>3.2405133973284865E-3</v>
      </c>
      <c r="O2178" s="79" t="str">
        <f t="shared" si="136"/>
        <v/>
      </c>
      <c r="P2178" s="80" t="str">
        <f t="shared" si="137"/>
        <v/>
      </c>
      <c r="Q2178" s="72"/>
      <c r="R2178" s="68"/>
      <c r="S2178" s="69"/>
      <c r="T2178" s="71"/>
      <c r="U2178" s="36"/>
      <c r="V2178" s="36"/>
      <c r="W2178" s="36"/>
      <c r="X2178" s="36"/>
      <c r="Y2178" s="36"/>
      <c r="Z2178" s="36"/>
    </row>
    <row r="2179" spans="2:26" ht="12" customHeight="1">
      <c r="B2179" s="17">
        <v>34880</v>
      </c>
      <c r="C2179" s="18" t="s">
        <v>28</v>
      </c>
      <c r="D2179" s="27"/>
      <c r="E2179" s="34">
        <v>4.6061916436169956E-3</v>
      </c>
      <c r="F2179" s="19"/>
      <c r="G2179" s="21"/>
      <c r="H2179" s="20" t="s">
        <v>12</v>
      </c>
      <c r="I2179" s="20"/>
      <c r="J2179" s="19"/>
      <c r="K2179" s="19"/>
      <c r="L2179" s="19"/>
      <c r="M2179" s="1"/>
      <c r="N2179" s="78" t="str">
        <f t="shared" si="135"/>
        <v/>
      </c>
      <c r="O2179" s="79">
        <f t="shared" si="136"/>
        <v>1.5353972145389986E-4</v>
      </c>
      <c r="P2179" s="80" t="str">
        <f t="shared" si="137"/>
        <v/>
      </c>
      <c r="Q2179" s="72"/>
      <c r="R2179" s="68"/>
      <c r="S2179" s="69"/>
      <c r="T2179" s="71"/>
      <c r="U2179" s="36"/>
      <c r="V2179" s="36"/>
      <c r="W2179" s="36"/>
      <c r="X2179" s="36"/>
      <c r="Y2179" s="36"/>
      <c r="Z2179" s="36"/>
    </row>
    <row r="2180" spans="2:26" ht="12" customHeight="1">
      <c r="B2180" s="17">
        <v>34880</v>
      </c>
      <c r="C2180" s="18" t="s">
        <v>29</v>
      </c>
      <c r="D2180" s="27"/>
      <c r="E2180" s="34">
        <v>4.6061916436169956E-3</v>
      </c>
      <c r="F2180" s="19"/>
      <c r="G2180" s="21"/>
      <c r="H2180" s="20" t="s">
        <v>12</v>
      </c>
      <c r="I2180" s="20"/>
      <c r="J2180" s="19"/>
      <c r="K2180" s="19"/>
      <c r="L2180" s="19"/>
      <c r="M2180" s="1"/>
      <c r="N2180" s="78" t="str">
        <f t="shared" si="135"/>
        <v/>
      </c>
      <c r="O2180" s="79">
        <f t="shared" si="136"/>
        <v>1.5353972145389986E-4</v>
      </c>
      <c r="P2180" s="80" t="str">
        <f t="shared" si="137"/>
        <v/>
      </c>
      <c r="Q2180" s="72"/>
      <c r="R2180" s="68"/>
      <c r="S2180" s="69"/>
      <c r="T2180" s="71"/>
      <c r="U2180" s="36"/>
      <c r="V2180" s="36"/>
      <c r="W2180" s="36"/>
      <c r="X2180" s="36"/>
      <c r="Y2180" s="36"/>
      <c r="Z2180" s="36"/>
    </row>
    <row r="2181" spans="2:26" ht="12" customHeight="1">
      <c r="B2181" s="17">
        <v>34880</v>
      </c>
      <c r="C2181" s="18" t="s">
        <v>19</v>
      </c>
      <c r="D2181" s="27"/>
      <c r="E2181" s="34"/>
      <c r="F2181" s="19">
        <v>798</v>
      </c>
      <c r="G2181" s="21"/>
      <c r="H2181" s="20"/>
      <c r="I2181" s="20" t="s">
        <v>20</v>
      </c>
      <c r="J2181" s="19"/>
      <c r="K2181" s="19"/>
      <c r="L2181" s="19">
        <v>42229.197774845255</v>
      </c>
      <c r="M2181" s="1"/>
      <c r="N2181" s="78" t="str">
        <f t="shared" si="135"/>
        <v/>
      </c>
      <c r="O2181" s="79" t="str">
        <f t="shared" si="136"/>
        <v/>
      </c>
      <c r="P2181" s="80">
        <f t="shared" si="137"/>
        <v>26.6</v>
      </c>
      <c r="Q2181" s="72"/>
      <c r="R2181" s="68"/>
      <c r="S2181" s="69"/>
      <c r="T2181" s="71"/>
      <c r="U2181" s="36"/>
      <c r="V2181" s="36"/>
      <c r="W2181" s="36"/>
      <c r="X2181" s="36"/>
      <c r="Y2181" s="36"/>
      <c r="Z2181" s="36"/>
    </row>
    <row r="2182" spans="2:26" ht="12" customHeight="1">
      <c r="B2182" s="17">
        <v>34880</v>
      </c>
      <c r="C2182" s="18" t="s">
        <v>25</v>
      </c>
      <c r="D2182" s="27">
        <v>1.6201544462881957E-2</v>
      </c>
      <c r="E2182" s="34"/>
      <c r="F2182" s="19"/>
      <c r="G2182" s="21" t="s">
        <v>26</v>
      </c>
      <c r="H2182" s="32"/>
      <c r="I2182" s="32"/>
      <c r="J2182" s="19">
        <v>17.296243413076684</v>
      </c>
      <c r="K2182" s="19"/>
      <c r="L2182" s="19"/>
      <c r="M2182" s="1"/>
      <c r="N2182" s="78">
        <f t="shared" si="135"/>
        <v>3.2403088925763916E-3</v>
      </c>
      <c r="O2182" s="79" t="str">
        <f t="shared" si="136"/>
        <v/>
      </c>
      <c r="P2182" s="80" t="str">
        <f t="shared" si="137"/>
        <v/>
      </c>
      <c r="Q2182" s="72"/>
      <c r="R2182" s="68"/>
      <c r="S2182" s="69"/>
      <c r="T2182" s="71"/>
      <c r="U2182" s="36"/>
      <c r="V2182" s="36"/>
      <c r="W2182" s="36"/>
      <c r="X2182" s="36"/>
      <c r="Y2182" s="36"/>
      <c r="Z2182" s="36"/>
    </row>
    <row r="2183" spans="2:26" ht="12" customHeight="1">
      <c r="B2183" s="17">
        <v>34880</v>
      </c>
      <c r="C2183" s="18" t="s">
        <v>27</v>
      </c>
      <c r="D2183" s="27">
        <v>1.6201544462881957E-2</v>
      </c>
      <c r="E2183" s="34"/>
      <c r="F2183" s="19"/>
      <c r="G2183" s="21" t="s">
        <v>26</v>
      </c>
      <c r="H2183" s="20"/>
      <c r="I2183" s="20"/>
      <c r="J2183" s="19"/>
      <c r="K2183" s="19"/>
      <c r="L2183" s="19"/>
      <c r="M2183" s="1"/>
      <c r="N2183" s="78">
        <f t="shared" si="135"/>
        <v>3.2403088925763916E-3</v>
      </c>
      <c r="O2183" s="79" t="str">
        <f t="shared" si="136"/>
        <v/>
      </c>
      <c r="P2183" s="80" t="str">
        <f t="shared" si="137"/>
        <v/>
      </c>
      <c r="Q2183" s="72"/>
      <c r="R2183" s="68"/>
      <c r="S2183" s="69"/>
      <c r="T2183" s="71"/>
      <c r="U2183" s="36"/>
      <c r="V2183" s="36"/>
      <c r="W2183" s="36"/>
      <c r="X2183" s="36"/>
      <c r="Y2183" s="36"/>
      <c r="Z2183" s="36"/>
    </row>
    <row r="2184" spans="2:26" ht="12" customHeight="1">
      <c r="B2184" s="17">
        <v>34881</v>
      </c>
      <c r="C2184" s="18" t="s">
        <v>24</v>
      </c>
      <c r="D2184" s="27"/>
      <c r="E2184" s="34">
        <v>4.6059009526169346E-3</v>
      </c>
      <c r="F2184" s="19"/>
      <c r="G2184" s="21"/>
      <c r="H2184" s="20" t="s">
        <v>12</v>
      </c>
      <c r="I2184" s="20"/>
      <c r="J2184" s="19"/>
      <c r="K2184" s="19">
        <v>4056.7020961715625</v>
      </c>
      <c r="L2184" s="19"/>
      <c r="M2184" s="1"/>
      <c r="N2184" s="78" t="str">
        <f t="shared" si="135"/>
        <v/>
      </c>
      <c r="O2184" s="79">
        <f t="shared" si="136"/>
        <v>1.5353003175389783E-4</v>
      </c>
      <c r="P2184" s="80" t="str">
        <f t="shared" si="137"/>
        <v/>
      </c>
      <c r="Q2184" s="72"/>
      <c r="R2184" s="68"/>
      <c r="S2184" s="69"/>
      <c r="T2184" s="71"/>
      <c r="U2184" s="36"/>
      <c r="V2184" s="36"/>
      <c r="W2184" s="36"/>
      <c r="X2184" s="36"/>
      <c r="Y2184" s="36"/>
      <c r="Z2184" s="36"/>
    </row>
    <row r="2185" spans="2:26" ht="12" customHeight="1">
      <c r="B2185" s="17">
        <v>34881</v>
      </c>
      <c r="C2185" s="18" t="s">
        <v>24</v>
      </c>
      <c r="D2185" s="27"/>
      <c r="E2185" s="34">
        <v>4.6059009526169346E-3</v>
      </c>
      <c r="F2185" s="19"/>
      <c r="G2185" s="21"/>
      <c r="H2185" s="20" t="s">
        <v>12</v>
      </c>
      <c r="I2185" s="20"/>
      <c r="J2185" s="19"/>
      <c r="K2185" s="19"/>
      <c r="L2185" s="19"/>
      <c r="M2185" s="1"/>
      <c r="N2185" s="78" t="str">
        <f t="shared" si="135"/>
        <v/>
      </c>
      <c r="O2185" s="79">
        <f t="shared" si="136"/>
        <v>1.5353003175389783E-4</v>
      </c>
      <c r="P2185" s="80" t="str">
        <f t="shared" si="137"/>
        <v/>
      </c>
      <c r="Q2185" s="72"/>
      <c r="R2185" s="68"/>
      <c r="S2185" s="69"/>
      <c r="T2185" s="71"/>
      <c r="U2185" s="36"/>
      <c r="V2185" s="36"/>
      <c r="W2185" s="36"/>
      <c r="X2185" s="36"/>
      <c r="Y2185" s="36"/>
      <c r="Z2185" s="36"/>
    </row>
    <row r="2186" spans="2:26" ht="12" customHeight="1">
      <c r="B2186" s="17">
        <v>34883</v>
      </c>
      <c r="C2186" s="18" t="s">
        <v>24</v>
      </c>
      <c r="D2186" s="27"/>
      <c r="E2186" s="34">
        <v>4.6053196256510918E-3</v>
      </c>
      <c r="F2186" s="19"/>
      <c r="G2186" s="21"/>
      <c r="H2186" s="20" t="s">
        <v>12</v>
      </c>
      <c r="I2186" s="20"/>
      <c r="J2186" s="19"/>
      <c r="K2186" s="19"/>
      <c r="L2186" s="19"/>
      <c r="M2186" s="1"/>
      <c r="N2186" s="78" t="str">
        <f t="shared" si="135"/>
        <v/>
      </c>
      <c r="O2186" s="79">
        <f t="shared" si="136"/>
        <v>1.5351065418836972E-4</v>
      </c>
      <c r="P2186" s="80" t="str">
        <f t="shared" si="137"/>
        <v/>
      </c>
      <c r="Q2186" s="72"/>
      <c r="R2186" s="68"/>
      <c r="S2186" s="69"/>
      <c r="T2186" s="71"/>
      <c r="U2186" s="36"/>
      <c r="V2186" s="36"/>
      <c r="W2186" s="36"/>
      <c r="X2186" s="36"/>
      <c r="Y2186" s="36"/>
      <c r="Z2186" s="36"/>
    </row>
    <row r="2187" spans="2:26" ht="12" customHeight="1">
      <c r="B2187" s="17">
        <v>34883</v>
      </c>
      <c r="C2187" s="18" t="s">
        <v>35</v>
      </c>
      <c r="D2187" s="27"/>
      <c r="E2187" s="34">
        <v>4.6053196256510918E-3</v>
      </c>
      <c r="F2187" s="19"/>
      <c r="G2187" s="21"/>
      <c r="H2187" s="20" t="s">
        <v>12</v>
      </c>
      <c r="I2187" s="20"/>
      <c r="J2187" s="19"/>
      <c r="K2187" s="19">
        <v>4056.1900855258373</v>
      </c>
      <c r="L2187" s="19"/>
      <c r="M2187" s="1"/>
      <c r="N2187" s="78" t="str">
        <f t="shared" si="135"/>
        <v/>
      </c>
      <c r="O2187" s="79">
        <f t="shared" si="136"/>
        <v>1.5351065418836972E-4</v>
      </c>
      <c r="P2187" s="80" t="str">
        <f t="shared" si="137"/>
        <v/>
      </c>
      <c r="Q2187" s="72"/>
      <c r="R2187" s="68"/>
      <c r="S2187" s="69"/>
      <c r="T2187" s="71"/>
      <c r="U2187" s="36"/>
      <c r="V2187" s="36"/>
      <c r="W2187" s="36"/>
      <c r="X2187" s="36"/>
      <c r="Y2187" s="36"/>
      <c r="Z2187" s="36"/>
    </row>
    <row r="2188" spans="2:26" ht="12" customHeight="1">
      <c r="B2188" s="17">
        <v>34895</v>
      </c>
      <c r="C2188" s="18" t="s">
        <v>38</v>
      </c>
      <c r="D2188" s="27">
        <v>1.6186214347818365E-2</v>
      </c>
      <c r="E2188" s="34"/>
      <c r="F2188" s="19"/>
      <c r="G2188" s="21" t="s">
        <v>26</v>
      </c>
      <c r="H2188" s="20"/>
      <c r="I2188" s="20"/>
      <c r="J2188" s="19"/>
      <c r="K2188" s="19"/>
      <c r="L2188" s="19"/>
      <c r="M2188" s="1"/>
      <c r="N2188" s="78">
        <f t="shared" si="135"/>
        <v>3.2372428695636728E-3</v>
      </c>
      <c r="O2188" s="79" t="str">
        <f t="shared" si="136"/>
        <v/>
      </c>
      <c r="P2188" s="80" t="str">
        <f t="shared" si="137"/>
        <v/>
      </c>
      <c r="Q2188" s="72"/>
      <c r="R2188" s="68"/>
      <c r="S2188" s="69"/>
      <c r="T2188" s="71"/>
      <c r="U2188" s="36"/>
      <c r="V2188" s="36"/>
      <c r="W2188" s="36"/>
      <c r="X2188" s="36"/>
      <c r="Y2188" s="36"/>
      <c r="Z2188" s="36"/>
    </row>
    <row r="2189" spans="2:26" ht="12" customHeight="1">
      <c r="B2189" s="17">
        <v>34911</v>
      </c>
      <c r="C2189" s="18" t="s">
        <v>28</v>
      </c>
      <c r="D2189" s="27"/>
      <c r="E2189" s="34">
        <v>4.5971887479061739E-3</v>
      </c>
      <c r="F2189" s="19"/>
      <c r="G2189" s="18"/>
      <c r="H2189" s="20" t="s">
        <v>12</v>
      </c>
      <c r="I2189" s="20"/>
      <c r="J2189" s="19"/>
      <c r="K2189" s="19"/>
      <c r="L2189" s="19"/>
      <c r="M2189" s="1"/>
      <c r="N2189" s="78" t="str">
        <f t="shared" si="135"/>
        <v/>
      </c>
      <c r="O2189" s="79">
        <f t="shared" si="136"/>
        <v>1.5323962493020581E-4</v>
      </c>
      <c r="P2189" s="80" t="str">
        <f t="shared" si="137"/>
        <v/>
      </c>
      <c r="Q2189" s="72"/>
      <c r="R2189" s="68"/>
      <c r="S2189" s="69"/>
      <c r="T2189" s="71"/>
      <c r="U2189" s="36"/>
      <c r="V2189" s="36"/>
      <c r="W2189" s="36"/>
      <c r="X2189" s="36"/>
      <c r="Y2189" s="36"/>
      <c r="Z2189" s="36"/>
    </row>
    <row r="2190" spans="2:26" ht="12" customHeight="1">
      <c r="B2190" s="17">
        <v>34911</v>
      </c>
      <c r="C2190" s="18" t="s">
        <v>29</v>
      </c>
      <c r="D2190" s="27"/>
      <c r="E2190" s="34">
        <v>4.5971887479061739E-3</v>
      </c>
      <c r="F2190" s="19"/>
      <c r="G2190" s="21"/>
      <c r="H2190" s="20" t="s">
        <v>12</v>
      </c>
      <c r="I2190" s="20"/>
      <c r="J2190" s="19"/>
      <c r="K2190" s="19"/>
      <c r="L2190" s="19"/>
      <c r="M2190" s="1"/>
      <c r="N2190" s="78" t="str">
        <f t="shared" si="135"/>
        <v/>
      </c>
      <c r="O2190" s="79">
        <f t="shared" si="136"/>
        <v>1.5323962493020581E-4</v>
      </c>
      <c r="P2190" s="80" t="str">
        <f t="shared" si="137"/>
        <v/>
      </c>
      <c r="Q2190" s="72"/>
      <c r="R2190" s="68"/>
      <c r="S2190" s="69"/>
      <c r="T2190" s="71"/>
      <c r="U2190" s="36"/>
      <c r="V2190" s="36"/>
      <c r="W2190" s="36"/>
      <c r="X2190" s="36"/>
      <c r="Y2190" s="36"/>
      <c r="Z2190" s="36"/>
    </row>
    <row r="2191" spans="2:26" ht="12" customHeight="1">
      <c r="B2191" s="17">
        <v>34911</v>
      </c>
      <c r="C2191" s="18" t="s">
        <v>25</v>
      </c>
      <c r="D2191" s="27">
        <v>1.6169878213094957E-2</v>
      </c>
      <c r="E2191" s="34"/>
      <c r="F2191" s="19"/>
      <c r="G2191" s="21" t="s">
        <v>26</v>
      </c>
      <c r="H2191" s="20"/>
      <c r="I2191" s="20"/>
      <c r="J2191" s="19">
        <v>17.262437551817587</v>
      </c>
      <c r="K2191" s="19"/>
      <c r="L2191" s="19"/>
      <c r="M2191" s="1"/>
      <c r="N2191" s="78">
        <f t="shared" si="135"/>
        <v>3.2339756426189911E-3</v>
      </c>
      <c r="O2191" s="79" t="str">
        <f t="shared" si="136"/>
        <v/>
      </c>
      <c r="P2191" s="80" t="str">
        <f t="shared" si="137"/>
        <v/>
      </c>
      <c r="Q2191" s="72"/>
      <c r="R2191" s="68"/>
      <c r="S2191" s="69"/>
      <c r="T2191" s="71"/>
      <c r="U2191" s="36"/>
      <c r="V2191" s="36"/>
      <c r="W2191" s="36"/>
      <c r="X2191" s="36"/>
      <c r="Y2191" s="36"/>
      <c r="Z2191" s="36"/>
    </row>
    <row r="2192" spans="2:26" ht="12" customHeight="1">
      <c r="B2192" s="17">
        <v>34911</v>
      </c>
      <c r="C2192" s="18" t="s">
        <v>25</v>
      </c>
      <c r="D2192" s="27">
        <v>1.6169878213094957E-2</v>
      </c>
      <c r="E2192" s="34"/>
      <c r="F2192" s="19"/>
      <c r="G2192" s="21" t="s">
        <v>26</v>
      </c>
      <c r="H2192" s="20"/>
      <c r="I2192" s="20"/>
      <c r="J2192" s="19"/>
      <c r="K2192" s="19"/>
      <c r="L2192" s="19"/>
      <c r="M2192" s="1"/>
      <c r="N2192" s="78">
        <f t="shared" si="135"/>
        <v>3.2339756426189911E-3</v>
      </c>
      <c r="O2192" s="79" t="str">
        <f t="shared" si="136"/>
        <v/>
      </c>
      <c r="P2192" s="80" t="str">
        <f t="shared" si="137"/>
        <v/>
      </c>
      <c r="Q2192" s="72"/>
      <c r="R2192" s="68"/>
      <c r="S2192" s="69"/>
      <c r="T2192" s="71"/>
      <c r="U2192" s="36"/>
      <c r="V2192" s="36"/>
      <c r="W2192" s="36"/>
      <c r="X2192" s="36"/>
      <c r="Y2192" s="36"/>
      <c r="Z2192" s="36"/>
    </row>
    <row r="2193" spans="2:26" ht="12" customHeight="1">
      <c r="B2193" s="17">
        <v>34911</v>
      </c>
      <c r="C2193" s="18" t="s">
        <v>27</v>
      </c>
      <c r="D2193" s="27">
        <v>1.6169878213094957E-2</v>
      </c>
      <c r="E2193" s="34"/>
      <c r="F2193" s="19"/>
      <c r="G2193" s="21" t="s">
        <v>26</v>
      </c>
      <c r="H2193" s="20"/>
      <c r="I2193" s="20"/>
      <c r="J2193" s="19"/>
      <c r="K2193" s="19"/>
      <c r="L2193" s="19"/>
      <c r="M2193" s="1"/>
      <c r="N2193" s="78">
        <f t="shared" si="135"/>
        <v>3.2339756426189911E-3</v>
      </c>
      <c r="O2193" s="79" t="str">
        <f t="shared" si="136"/>
        <v/>
      </c>
      <c r="P2193" s="80" t="str">
        <f t="shared" si="137"/>
        <v/>
      </c>
      <c r="Q2193" s="72"/>
      <c r="R2193" s="68"/>
      <c r="S2193" s="69"/>
      <c r="T2193" s="71"/>
      <c r="U2193" s="36"/>
      <c r="V2193" s="36"/>
      <c r="W2193" s="36"/>
      <c r="X2193" s="36"/>
      <c r="Y2193" s="36"/>
      <c r="Z2193" s="36"/>
    </row>
    <row r="2194" spans="2:26" ht="12" customHeight="1">
      <c r="B2194" s="17">
        <v>34911</v>
      </c>
      <c r="C2194" s="18" t="s">
        <v>27</v>
      </c>
      <c r="D2194" s="27">
        <v>1.6169878213094957E-2</v>
      </c>
      <c r="E2194" s="34"/>
      <c r="F2194" s="19"/>
      <c r="G2194" s="21" t="s">
        <v>26</v>
      </c>
      <c r="H2194" s="20"/>
      <c r="I2194" s="20"/>
      <c r="J2194" s="19">
        <v>17.262437551817587</v>
      </c>
      <c r="K2194" s="19"/>
      <c r="L2194" s="19"/>
      <c r="M2194" s="1"/>
      <c r="N2194" s="78">
        <f t="shared" si="135"/>
        <v>3.2339756426189911E-3</v>
      </c>
      <c r="O2194" s="79" t="str">
        <f t="shared" si="136"/>
        <v/>
      </c>
      <c r="P2194" s="80" t="str">
        <f t="shared" si="137"/>
        <v/>
      </c>
      <c r="Q2194" s="72"/>
      <c r="R2194" s="68"/>
      <c r="S2194" s="69"/>
      <c r="T2194" s="71"/>
      <c r="U2194" s="36"/>
      <c r="V2194" s="36"/>
      <c r="W2194" s="36"/>
      <c r="X2194" s="36"/>
      <c r="Y2194" s="36"/>
      <c r="Z2194" s="36"/>
    </row>
    <row r="2195" spans="2:26" ht="12" customHeight="1">
      <c r="B2195" s="17">
        <v>34912</v>
      </c>
      <c r="C2195" s="18" t="s">
        <v>24</v>
      </c>
      <c r="D2195" s="27"/>
      <c r="E2195" s="34">
        <v>4.5968986250676134E-3</v>
      </c>
      <c r="F2195" s="19"/>
      <c r="G2195" s="21"/>
      <c r="H2195" s="20" t="s">
        <v>12</v>
      </c>
      <c r="I2195" s="20"/>
      <c r="J2195" s="19"/>
      <c r="K2195" s="19">
        <v>4048.7731890119317</v>
      </c>
      <c r="L2195" s="19"/>
      <c r="M2195" s="1"/>
      <c r="N2195" s="78" t="str">
        <f t="shared" si="135"/>
        <v/>
      </c>
      <c r="O2195" s="79">
        <f t="shared" si="136"/>
        <v>1.5322995416892045E-4</v>
      </c>
      <c r="P2195" s="80" t="str">
        <f t="shared" si="137"/>
        <v/>
      </c>
      <c r="Q2195" s="72"/>
      <c r="R2195" s="68"/>
      <c r="S2195" s="69"/>
      <c r="T2195" s="71"/>
      <c r="U2195" s="36"/>
      <c r="V2195" s="36"/>
      <c r="W2195" s="36"/>
      <c r="X2195" s="36"/>
      <c r="Y2195" s="36"/>
      <c r="Z2195" s="36"/>
    </row>
    <row r="2196" spans="2:26" ht="12" customHeight="1">
      <c r="B2196" s="17">
        <v>34912</v>
      </c>
      <c r="C2196" s="18" t="s">
        <v>35</v>
      </c>
      <c r="D2196" s="27"/>
      <c r="E2196" s="34">
        <v>4.5968986250676134E-3</v>
      </c>
      <c r="F2196" s="19"/>
      <c r="G2196" s="21"/>
      <c r="H2196" s="32" t="s">
        <v>12</v>
      </c>
      <c r="I2196" s="32"/>
      <c r="J2196" s="19"/>
      <c r="K2196" s="19">
        <v>4048.7731890119317</v>
      </c>
      <c r="L2196" s="19"/>
      <c r="M2196" s="1"/>
      <c r="N2196" s="78" t="str">
        <f t="shared" si="135"/>
        <v/>
      </c>
      <c r="O2196" s="79">
        <f t="shared" si="136"/>
        <v>1.5322995416892045E-4</v>
      </c>
      <c r="P2196" s="80" t="str">
        <f t="shared" si="137"/>
        <v/>
      </c>
      <c r="Q2196" s="72"/>
      <c r="R2196" s="68"/>
      <c r="S2196" s="69"/>
      <c r="T2196" s="71"/>
      <c r="U2196" s="36"/>
      <c r="V2196" s="36"/>
      <c r="W2196" s="36"/>
      <c r="X2196" s="36"/>
      <c r="Y2196" s="36"/>
      <c r="Z2196" s="36"/>
    </row>
    <row r="2197" spans="2:26" ht="12" customHeight="1">
      <c r="B2197" s="17">
        <v>34913</v>
      </c>
      <c r="C2197" s="18" t="s">
        <v>24</v>
      </c>
      <c r="D2197" s="27"/>
      <c r="E2197" s="34">
        <v>4.5966085205383428E-3</v>
      </c>
      <c r="F2197" s="19"/>
      <c r="G2197" s="18"/>
      <c r="H2197" s="20" t="s">
        <v>12</v>
      </c>
      <c r="I2197" s="20"/>
      <c r="J2197" s="19"/>
      <c r="K2197" s="19"/>
      <c r="L2197" s="19"/>
      <c r="M2197" s="1"/>
      <c r="N2197" s="78" t="str">
        <f t="shared" si="135"/>
        <v/>
      </c>
      <c r="O2197" s="79">
        <f t="shared" si="136"/>
        <v>1.5322028401794477E-4</v>
      </c>
      <c r="P2197" s="80" t="str">
        <f t="shared" si="137"/>
        <v/>
      </c>
      <c r="Q2197" s="72"/>
      <c r="R2197" s="68"/>
      <c r="S2197" s="69"/>
      <c r="T2197" s="71"/>
      <c r="U2197" s="36"/>
      <c r="V2197" s="36"/>
      <c r="W2197" s="36"/>
      <c r="X2197" s="36"/>
      <c r="Y2197" s="36"/>
      <c r="Z2197" s="36"/>
    </row>
    <row r="2198" spans="2:26" ht="12" customHeight="1">
      <c r="B2198" s="17">
        <v>34913</v>
      </c>
      <c r="C2198" s="18" t="s">
        <v>24</v>
      </c>
      <c r="D2198" s="27"/>
      <c r="E2198" s="34">
        <v>4.5966085205383428E-3</v>
      </c>
      <c r="F2198" s="19"/>
      <c r="G2198" s="21"/>
      <c r="H2198" s="20" t="s">
        <v>12</v>
      </c>
      <c r="I2198" s="20"/>
      <c r="J2198" s="19"/>
      <c r="K2198" s="19"/>
      <c r="L2198" s="19"/>
      <c r="M2198" s="1"/>
      <c r="N2198" s="78" t="str">
        <f t="shared" si="135"/>
        <v/>
      </c>
      <c r="O2198" s="79">
        <f t="shared" si="136"/>
        <v>1.5322028401794477E-4</v>
      </c>
      <c r="P2198" s="80" t="str">
        <f t="shared" si="137"/>
        <v/>
      </c>
      <c r="Q2198" s="72"/>
      <c r="R2198" s="68"/>
      <c r="S2198" s="69"/>
      <c r="T2198" s="71"/>
      <c r="U2198" s="36"/>
      <c r="V2198" s="36"/>
      <c r="W2198" s="36"/>
      <c r="X2198" s="36"/>
      <c r="Y2198" s="36"/>
      <c r="Z2198" s="36"/>
    </row>
    <row r="2199" spans="2:26" ht="12" customHeight="1">
      <c r="B2199" s="17">
        <v>34925</v>
      </c>
      <c r="C2199" s="18" t="s">
        <v>38</v>
      </c>
      <c r="D2199" s="27">
        <v>1.6155597620637046E-2</v>
      </c>
      <c r="E2199" s="34"/>
      <c r="F2199" s="19"/>
      <c r="G2199" s="21" t="s">
        <v>26</v>
      </c>
      <c r="H2199" s="32"/>
      <c r="I2199" s="32"/>
      <c r="J2199" s="19"/>
      <c r="K2199" s="19"/>
      <c r="L2199" s="19"/>
      <c r="M2199" s="1"/>
      <c r="N2199" s="78">
        <f t="shared" si="135"/>
        <v>3.2311195241274092E-3</v>
      </c>
      <c r="O2199" s="79" t="str">
        <f t="shared" si="136"/>
        <v/>
      </c>
      <c r="P2199" s="80" t="str">
        <f t="shared" si="137"/>
        <v/>
      </c>
      <c r="Q2199" s="72"/>
      <c r="R2199" s="68"/>
      <c r="S2199" s="69"/>
      <c r="T2199" s="71"/>
      <c r="U2199" s="36"/>
      <c r="V2199" s="36"/>
      <c r="W2199" s="36"/>
      <c r="X2199" s="36"/>
      <c r="Y2199" s="36"/>
      <c r="Z2199" s="36"/>
    </row>
    <row r="2200" spans="2:26" ht="12" customHeight="1">
      <c r="B2200" s="17">
        <v>34939</v>
      </c>
      <c r="C2200" s="18" t="s">
        <v>25</v>
      </c>
      <c r="D2200" s="27">
        <v>1.614132964022966E-2</v>
      </c>
      <c r="E2200" s="34"/>
      <c r="F2200" s="19"/>
      <c r="G2200" s="21" t="s">
        <v>26</v>
      </c>
      <c r="H2200" s="20"/>
      <c r="I2200" s="20"/>
      <c r="J2200" s="19"/>
      <c r="K2200" s="19"/>
      <c r="L2200" s="19"/>
      <c r="M2200" s="1"/>
      <c r="N2200" s="78">
        <f t="shared" si="135"/>
        <v>3.2282659280459319E-3</v>
      </c>
      <c r="O2200" s="79" t="str">
        <f t="shared" si="136"/>
        <v/>
      </c>
      <c r="P2200" s="80" t="str">
        <f t="shared" si="137"/>
        <v/>
      </c>
      <c r="Q2200" s="72"/>
      <c r="R2200" s="68"/>
      <c r="S2200" s="69"/>
      <c r="T2200" s="71"/>
      <c r="U2200" s="36"/>
      <c r="V2200" s="36"/>
      <c r="W2200" s="36"/>
      <c r="X2200" s="36"/>
      <c r="Y2200" s="36"/>
      <c r="Z2200" s="36"/>
    </row>
    <row r="2201" spans="2:26" ht="12" customHeight="1">
      <c r="B2201" s="17">
        <v>34939</v>
      </c>
      <c r="C2201" s="18" t="s">
        <v>27</v>
      </c>
      <c r="D2201" s="27">
        <v>1.614132964022966E-2</v>
      </c>
      <c r="E2201" s="34"/>
      <c r="F2201" s="19"/>
      <c r="G2201" s="21" t="s">
        <v>26</v>
      </c>
      <c r="H2201" s="20"/>
      <c r="I2201" s="20"/>
      <c r="J2201" s="19">
        <v>17.231960021326259</v>
      </c>
      <c r="K2201" s="19"/>
      <c r="L2201" s="19"/>
      <c r="M2201" s="1"/>
      <c r="N2201" s="78">
        <f t="shared" si="135"/>
        <v>3.2282659280459319E-3</v>
      </c>
      <c r="O2201" s="79" t="str">
        <f t="shared" si="136"/>
        <v/>
      </c>
      <c r="P2201" s="80" t="str">
        <f t="shared" si="137"/>
        <v/>
      </c>
      <c r="Q2201" s="72"/>
      <c r="R2201" s="68"/>
      <c r="S2201" s="69"/>
      <c r="T2201" s="71"/>
      <c r="U2201" s="36"/>
      <c r="V2201" s="36"/>
      <c r="W2201" s="36"/>
      <c r="X2201" s="36"/>
      <c r="Y2201" s="36"/>
      <c r="Z2201" s="36"/>
    </row>
    <row r="2202" spans="2:26" ht="12" customHeight="1">
      <c r="B2202" s="17">
        <v>34942</v>
      </c>
      <c r="C2202" s="18" t="s">
        <v>28</v>
      </c>
      <c r="D2202" s="27"/>
      <c r="E2202" s="34">
        <v>4.5882034485390244E-3</v>
      </c>
      <c r="F2202" s="19"/>
      <c r="G2202" s="21"/>
      <c r="H2202" s="20" t="s">
        <v>12</v>
      </c>
      <c r="I2202" s="20"/>
      <c r="J2202" s="19"/>
      <c r="K2202" s="19"/>
      <c r="L2202" s="19"/>
      <c r="M2202" s="1"/>
      <c r="N2202" s="78" t="str">
        <f t="shared" si="135"/>
        <v/>
      </c>
      <c r="O2202" s="79">
        <f t="shared" si="136"/>
        <v>1.5294011495130082E-4</v>
      </c>
      <c r="P2202" s="80" t="str">
        <f t="shared" si="137"/>
        <v/>
      </c>
      <c r="Q2202" s="72"/>
      <c r="R2202" s="68"/>
      <c r="S2202" s="69"/>
      <c r="T2202" s="71"/>
      <c r="U2202" s="36"/>
      <c r="V2202" s="36"/>
      <c r="W2202" s="36"/>
      <c r="X2202" s="36"/>
      <c r="Y2202" s="36"/>
      <c r="Z2202" s="36"/>
    </row>
    <row r="2203" spans="2:26" ht="12" customHeight="1">
      <c r="B2203" s="17">
        <v>34942</v>
      </c>
      <c r="C2203" s="18" t="s">
        <v>29</v>
      </c>
      <c r="D2203" s="27"/>
      <c r="E2203" s="34">
        <v>4.5882034485390244E-3</v>
      </c>
      <c r="F2203" s="19"/>
      <c r="G2203" s="21"/>
      <c r="H2203" s="20" t="s">
        <v>12</v>
      </c>
      <c r="I2203" s="20"/>
      <c r="J2203" s="19"/>
      <c r="K2203" s="19"/>
      <c r="L2203" s="19"/>
      <c r="M2203" s="1"/>
      <c r="N2203" s="78" t="str">
        <f t="shared" si="135"/>
        <v/>
      </c>
      <c r="O2203" s="79">
        <f t="shared" si="136"/>
        <v>1.5294011495130082E-4</v>
      </c>
      <c r="P2203" s="80" t="str">
        <f t="shared" si="137"/>
        <v/>
      </c>
      <c r="Q2203" s="72"/>
      <c r="R2203" s="68"/>
      <c r="S2203" s="69"/>
      <c r="T2203" s="71"/>
      <c r="U2203" s="36"/>
      <c r="V2203" s="36"/>
      <c r="W2203" s="36"/>
      <c r="X2203" s="36"/>
      <c r="Y2203" s="36"/>
      <c r="Z2203" s="36"/>
    </row>
    <row r="2204" spans="2:26" ht="12" customHeight="1">
      <c r="B2204" s="17">
        <v>34942</v>
      </c>
      <c r="C2204" s="18" t="s">
        <v>24</v>
      </c>
      <c r="D2204" s="27"/>
      <c r="E2204" s="34">
        <v>4.5882034485390244E-3</v>
      </c>
      <c r="F2204" s="19"/>
      <c r="G2204" s="18"/>
      <c r="H2204" s="20" t="s">
        <v>12</v>
      </c>
      <c r="I2204" s="20"/>
      <c r="J2204" s="19"/>
      <c r="K2204" s="19">
        <v>4041.1148087703705</v>
      </c>
      <c r="L2204" s="19"/>
      <c r="M2204" s="1"/>
      <c r="N2204" s="78" t="str">
        <f t="shared" si="135"/>
        <v/>
      </c>
      <c r="O2204" s="79">
        <f t="shared" si="136"/>
        <v>1.5294011495130082E-4</v>
      </c>
      <c r="P2204" s="80" t="str">
        <f t="shared" si="137"/>
        <v/>
      </c>
      <c r="Q2204" s="72"/>
      <c r="R2204" s="68"/>
      <c r="S2204" s="69"/>
      <c r="T2204" s="71"/>
      <c r="U2204" s="36"/>
      <c r="V2204" s="36"/>
      <c r="W2204" s="36"/>
      <c r="X2204" s="36"/>
      <c r="Y2204" s="36"/>
      <c r="Z2204" s="36"/>
    </row>
    <row r="2205" spans="2:26" ht="12" customHeight="1">
      <c r="B2205" s="17">
        <v>34942</v>
      </c>
      <c r="C2205" s="18" t="s">
        <v>24</v>
      </c>
      <c r="D2205" s="27"/>
      <c r="E2205" s="34">
        <v>4.5882034485390244E-3</v>
      </c>
      <c r="F2205" s="19"/>
      <c r="G2205" s="21"/>
      <c r="H2205" s="20" t="s">
        <v>12</v>
      </c>
      <c r="I2205" s="20"/>
      <c r="J2205" s="19"/>
      <c r="K2205" s="19"/>
      <c r="L2205" s="19"/>
      <c r="M2205" s="1"/>
      <c r="N2205" s="78" t="str">
        <f t="shared" si="135"/>
        <v/>
      </c>
      <c r="O2205" s="79">
        <f t="shared" si="136"/>
        <v>1.5294011495130082E-4</v>
      </c>
      <c r="P2205" s="80" t="str">
        <f t="shared" si="137"/>
        <v/>
      </c>
      <c r="Q2205" s="72"/>
      <c r="R2205" s="68"/>
      <c r="S2205" s="69"/>
      <c r="T2205" s="71"/>
      <c r="U2205" s="36"/>
      <c r="V2205" s="36"/>
      <c r="W2205" s="36"/>
      <c r="X2205" s="36"/>
      <c r="Y2205" s="36"/>
      <c r="Z2205" s="36"/>
    </row>
    <row r="2206" spans="2:26" ht="12" customHeight="1">
      <c r="B2206" s="17">
        <v>34942</v>
      </c>
      <c r="C2206" s="18" t="s">
        <v>25</v>
      </c>
      <c r="D2206" s="27">
        <v>1.6138273855640373E-2</v>
      </c>
      <c r="E2206" s="34"/>
      <c r="F2206" s="19"/>
      <c r="G2206" s="21" t="s">
        <v>26</v>
      </c>
      <c r="H2206" s="20"/>
      <c r="I2206" s="20"/>
      <c r="J2206" s="19"/>
      <c r="K2206" s="19"/>
      <c r="L2206" s="19"/>
      <c r="M2206" s="1"/>
      <c r="N2206" s="78">
        <f t="shared" si="135"/>
        <v>3.2276547711280741E-3</v>
      </c>
      <c r="O2206" s="79" t="str">
        <f t="shared" si="136"/>
        <v/>
      </c>
      <c r="P2206" s="80" t="str">
        <f t="shared" si="137"/>
        <v/>
      </c>
      <c r="Q2206" s="72"/>
      <c r="R2206" s="68"/>
      <c r="S2206" s="69"/>
      <c r="T2206" s="71"/>
      <c r="U2206" s="36"/>
      <c r="V2206" s="36"/>
      <c r="W2206" s="36"/>
      <c r="X2206" s="36"/>
      <c r="Y2206" s="36"/>
      <c r="Z2206" s="36"/>
    </row>
    <row r="2207" spans="2:26" ht="12" customHeight="1">
      <c r="B2207" s="17">
        <v>34942</v>
      </c>
      <c r="C2207" s="18" t="s">
        <v>27</v>
      </c>
      <c r="D2207" s="27">
        <v>1.6138273855640373E-2</v>
      </c>
      <c r="E2207" s="34"/>
      <c r="F2207" s="19"/>
      <c r="G2207" s="21" t="s">
        <v>26</v>
      </c>
      <c r="H2207" s="20"/>
      <c r="I2207" s="20"/>
      <c r="J2207" s="19"/>
      <c r="K2207" s="19"/>
      <c r="L2207" s="19"/>
      <c r="M2207" s="1"/>
      <c r="N2207" s="78">
        <f t="shared" si="135"/>
        <v>3.2276547711280741E-3</v>
      </c>
      <c r="O2207" s="79" t="str">
        <f t="shared" si="136"/>
        <v/>
      </c>
      <c r="P2207" s="80" t="str">
        <f t="shared" si="137"/>
        <v/>
      </c>
      <c r="Q2207" s="72"/>
      <c r="R2207" s="68"/>
      <c r="S2207" s="69"/>
      <c r="T2207" s="71"/>
      <c r="U2207" s="36"/>
      <c r="V2207" s="36"/>
      <c r="W2207" s="36"/>
      <c r="X2207" s="36"/>
      <c r="Y2207" s="36"/>
      <c r="Z2207" s="36"/>
    </row>
    <row r="2208" spans="2:26" ht="12" customHeight="1">
      <c r="B2208" s="17">
        <v>34943</v>
      </c>
      <c r="C2208" s="18" t="s">
        <v>24</v>
      </c>
      <c r="D2208" s="27"/>
      <c r="E2208" s="34">
        <v>4.5879138927514811E-3</v>
      </c>
      <c r="F2208" s="19"/>
      <c r="G2208" s="21"/>
      <c r="H2208" s="20" t="s">
        <v>12</v>
      </c>
      <c r="I2208" s="20"/>
      <c r="J2208" s="19"/>
      <c r="K2208" s="19"/>
      <c r="L2208" s="19"/>
      <c r="M2208" s="1"/>
      <c r="N2208" s="78" t="str">
        <f t="shared" si="135"/>
        <v/>
      </c>
      <c r="O2208" s="79">
        <f t="shared" si="136"/>
        <v>1.5293046309171603E-4</v>
      </c>
      <c r="P2208" s="80" t="str">
        <f t="shared" si="137"/>
        <v/>
      </c>
      <c r="Q2208" s="72"/>
      <c r="R2208" s="68"/>
      <c r="S2208" s="69"/>
      <c r="T2208" s="71"/>
      <c r="U2208" s="36"/>
      <c r="V2208" s="36"/>
      <c r="W2208" s="36"/>
      <c r="X2208" s="36"/>
      <c r="Y2208" s="36"/>
      <c r="Z2208" s="36"/>
    </row>
    <row r="2209" spans="2:26" ht="12" customHeight="1">
      <c r="B2209" s="17">
        <v>34943</v>
      </c>
      <c r="C2209" s="18" t="s">
        <v>35</v>
      </c>
      <c r="D2209" s="27"/>
      <c r="E2209" s="34">
        <v>4.5879138927514811E-3</v>
      </c>
      <c r="F2209" s="19"/>
      <c r="G2209" s="18"/>
      <c r="H2209" s="20" t="s">
        <v>12</v>
      </c>
      <c r="I2209" s="20"/>
      <c r="J2209" s="19"/>
      <c r="K2209" s="19">
        <v>4040.8597790633994</v>
      </c>
      <c r="L2209" s="19"/>
      <c r="M2209" s="1"/>
      <c r="N2209" s="78" t="str">
        <f t="shared" si="135"/>
        <v/>
      </c>
      <c r="O2209" s="79">
        <f t="shared" si="136"/>
        <v>1.5293046309171603E-4</v>
      </c>
      <c r="P2209" s="80" t="str">
        <f t="shared" si="137"/>
        <v/>
      </c>
      <c r="Q2209" s="72"/>
      <c r="R2209" s="68"/>
      <c r="S2209" s="69"/>
      <c r="T2209" s="71"/>
      <c r="U2209" s="36"/>
      <c r="V2209" s="36"/>
      <c r="W2209" s="36"/>
      <c r="X2209" s="36"/>
      <c r="Y2209" s="36"/>
      <c r="Z2209" s="36"/>
    </row>
    <row r="2210" spans="2:26" ht="12" customHeight="1">
      <c r="B2210" s="17">
        <v>34956</v>
      </c>
      <c r="C2210" s="18" t="s">
        <v>38</v>
      </c>
      <c r="D2210" s="27">
        <v>1.6124021174892297E-2</v>
      </c>
      <c r="E2210" s="34"/>
      <c r="F2210" s="19"/>
      <c r="G2210" s="18" t="s">
        <v>26</v>
      </c>
      <c r="H2210" s="20"/>
      <c r="I2210" s="20"/>
      <c r="J2210" s="19">
        <v>17.213482065087721</v>
      </c>
      <c r="K2210" s="19"/>
      <c r="L2210" s="19"/>
      <c r="M2210" s="1"/>
      <c r="N2210" s="78">
        <f t="shared" si="135"/>
        <v>3.2248042349784594E-3</v>
      </c>
      <c r="O2210" s="79" t="str">
        <f t="shared" si="136"/>
        <v/>
      </c>
      <c r="P2210" s="80" t="str">
        <f t="shared" si="137"/>
        <v/>
      </c>
      <c r="Q2210" s="72"/>
      <c r="R2210" s="68"/>
      <c r="S2210" s="69"/>
      <c r="T2210" s="71"/>
      <c r="U2210" s="36"/>
      <c r="V2210" s="36"/>
      <c r="W2210" s="36"/>
      <c r="X2210" s="36"/>
      <c r="Y2210" s="36"/>
      <c r="Z2210" s="36"/>
    </row>
    <row r="2211" spans="2:26" ht="12" customHeight="1">
      <c r="B2211" s="17">
        <v>34970</v>
      </c>
      <c r="C2211" s="18" t="s">
        <v>25</v>
      </c>
      <c r="D2211" s="27">
        <v>1.610978108154423E-2</v>
      </c>
      <c r="E2211" s="34"/>
      <c r="F2211" s="19"/>
      <c r="G2211" s="21" t="s">
        <v>26</v>
      </c>
      <c r="H2211" s="20"/>
      <c r="I2211" s="20"/>
      <c r="J2211" s="19"/>
      <c r="K2211" s="19"/>
      <c r="L2211" s="19"/>
      <c r="M2211" s="1"/>
      <c r="N2211" s="78">
        <f t="shared" si="135"/>
        <v>3.2219562163088456E-3</v>
      </c>
      <c r="O2211" s="79" t="str">
        <f t="shared" si="136"/>
        <v/>
      </c>
      <c r="P2211" s="80" t="str">
        <f t="shared" si="137"/>
        <v/>
      </c>
      <c r="Q2211" s="72"/>
      <c r="R2211" s="68"/>
      <c r="S2211" s="69"/>
      <c r="T2211" s="71"/>
      <c r="U2211" s="36"/>
      <c r="V2211" s="36"/>
      <c r="W2211" s="36"/>
      <c r="X2211" s="36"/>
      <c r="Y2211" s="36"/>
      <c r="Z2211" s="36"/>
    </row>
    <row r="2212" spans="2:26" ht="12" customHeight="1">
      <c r="B2212" s="17">
        <v>34970</v>
      </c>
      <c r="C2212" s="18" t="s">
        <v>27</v>
      </c>
      <c r="D2212" s="27">
        <v>1.610978108154423E-2</v>
      </c>
      <c r="E2212" s="34"/>
      <c r="F2212" s="19"/>
      <c r="G2212" s="21" t="s">
        <v>26</v>
      </c>
      <c r="H2212" s="20"/>
      <c r="I2212" s="20"/>
      <c r="J2212" s="19"/>
      <c r="K2212" s="19"/>
      <c r="L2212" s="19"/>
      <c r="M2212" s="1"/>
      <c r="N2212" s="78">
        <f t="shared" si="135"/>
        <v>3.2219562163088456E-3</v>
      </c>
      <c r="O2212" s="79" t="str">
        <f t="shared" si="136"/>
        <v/>
      </c>
      <c r="P2212" s="80" t="str">
        <f t="shared" si="137"/>
        <v/>
      </c>
      <c r="Q2212" s="72"/>
      <c r="R2212" s="68"/>
      <c r="S2212" s="69"/>
      <c r="T2212" s="71"/>
      <c r="U2212" s="36"/>
      <c r="V2212" s="36"/>
      <c r="W2212" s="36"/>
      <c r="X2212" s="36"/>
      <c r="Y2212" s="36"/>
      <c r="Z2212" s="36"/>
    </row>
    <row r="2213" spans="2:26" ht="12" customHeight="1">
      <c r="B2213" s="17">
        <v>34970</v>
      </c>
      <c r="C2213" s="18" t="s">
        <v>27</v>
      </c>
      <c r="D2213" s="27">
        <v>1.610978108154423E-2</v>
      </c>
      <c r="E2213" s="34"/>
      <c r="F2213" s="19"/>
      <c r="G2213" s="21" t="s">
        <v>26</v>
      </c>
      <c r="H2213" s="20"/>
      <c r="I2213" s="20"/>
      <c r="J2213" s="19">
        <v>17.198279803270189</v>
      </c>
      <c r="K2213" s="19"/>
      <c r="L2213" s="19"/>
      <c r="M2213" s="1"/>
      <c r="N2213" s="78">
        <f t="shared" si="135"/>
        <v>3.2219562163088456E-3</v>
      </c>
      <c r="O2213" s="79" t="str">
        <f t="shared" si="136"/>
        <v/>
      </c>
      <c r="P2213" s="80" t="str">
        <f t="shared" si="137"/>
        <v/>
      </c>
      <c r="Q2213" s="72"/>
      <c r="R2213" s="68"/>
      <c r="S2213" s="69"/>
      <c r="T2213" s="71"/>
      <c r="U2213" s="36"/>
      <c r="V2213" s="36"/>
      <c r="W2213" s="36"/>
      <c r="X2213" s="36"/>
      <c r="Y2213" s="36"/>
      <c r="Z2213" s="36"/>
    </row>
    <row r="2214" spans="2:26" ht="12" customHeight="1">
      <c r="B2214" s="17">
        <v>34970</v>
      </c>
      <c r="C2214" s="18" t="s">
        <v>27</v>
      </c>
      <c r="D2214" s="27">
        <v>1.610978108154423E-2</v>
      </c>
      <c r="E2214" s="34"/>
      <c r="F2214" s="19"/>
      <c r="G2214" s="21" t="s">
        <v>26</v>
      </c>
      <c r="H2214" s="20"/>
      <c r="I2214" s="20"/>
      <c r="J2214" s="19"/>
      <c r="K2214" s="19"/>
      <c r="L2214" s="19"/>
      <c r="M2214" s="1"/>
      <c r="N2214" s="78">
        <f t="shared" si="135"/>
        <v>3.2219562163088456E-3</v>
      </c>
      <c r="O2214" s="79" t="str">
        <f t="shared" si="136"/>
        <v/>
      </c>
      <c r="P2214" s="80" t="str">
        <f t="shared" si="137"/>
        <v/>
      </c>
      <c r="Q2214" s="72"/>
      <c r="R2214" s="68"/>
      <c r="S2214" s="69"/>
      <c r="T2214" s="71"/>
      <c r="U2214" s="36"/>
      <c r="V2214" s="36"/>
      <c r="W2214" s="36"/>
      <c r="X2214" s="36"/>
      <c r="Y2214" s="36"/>
      <c r="Z2214" s="36"/>
    </row>
    <row r="2215" spans="2:26" ht="12" customHeight="1">
      <c r="B2215" s="17">
        <v>34971</v>
      </c>
      <c r="C2215" s="18" t="s">
        <v>28</v>
      </c>
      <c r="D2215" s="27"/>
      <c r="E2215" s="34">
        <v>4.5798137455307772E-3</v>
      </c>
      <c r="F2215" s="19"/>
      <c r="G2215" s="21"/>
      <c r="H2215" s="20" t="s">
        <v>12</v>
      </c>
      <c r="I2215" s="20"/>
      <c r="J2215" s="19"/>
      <c r="K2215" s="19"/>
      <c r="L2215" s="19"/>
      <c r="M2215" s="1"/>
      <c r="N2215" s="78" t="str">
        <f t="shared" si="135"/>
        <v/>
      </c>
      <c r="O2215" s="79">
        <f t="shared" si="136"/>
        <v>1.5266045818435923E-4</v>
      </c>
      <c r="P2215" s="80" t="str">
        <f t="shared" si="137"/>
        <v/>
      </c>
      <c r="Q2215" s="72"/>
      <c r="R2215" s="68"/>
      <c r="S2215" s="69"/>
      <c r="T2215" s="71"/>
      <c r="U2215" s="36"/>
      <c r="V2215" s="36"/>
      <c r="W2215" s="36"/>
      <c r="X2215" s="36"/>
      <c r="Y2215" s="36"/>
      <c r="Z2215" s="36"/>
    </row>
    <row r="2216" spans="2:26" ht="12" customHeight="1">
      <c r="B2216" s="17">
        <v>34971</v>
      </c>
      <c r="C2216" s="18" t="s">
        <v>29</v>
      </c>
      <c r="D2216" s="27"/>
      <c r="E2216" s="34">
        <v>4.5798137455307772E-3</v>
      </c>
      <c r="F2216" s="19"/>
      <c r="G2216" s="21"/>
      <c r="H2216" s="20" t="s">
        <v>12</v>
      </c>
      <c r="I2216" s="20"/>
      <c r="J2216" s="19"/>
      <c r="K2216" s="19"/>
      <c r="L2216" s="19"/>
      <c r="M2216" s="1"/>
      <c r="N2216" s="78" t="str">
        <f t="shared" si="135"/>
        <v/>
      </c>
      <c r="O2216" s="79">
        <f t="shared" si="136"/>
        <v>1.5266045818435923E-4</v>
      </c>
      <c r="P2216" s="80" t="str">
        <f t="shared" si="137"/>
        <v/>
      </c>
      <c r="Q2216" s="72"/>
      <c r="R2216" s="68"/>
      <c r="S2216" s="69"/>
      <c r="T2216" s="71"/>
      <c r="U2216" s="36"/>
      <c r="V2216" s="36"/>
      <c r="W2216" s="36"/>
      <c r="X2216" s="36"/>
      <c r="Y2216" s="36"/>
      <c r="Z2216" s="36"/>
    </row>
    <row r="2217" spans="2:26" ht="12" customHeight="1">
      <c r="B2217" s="17">
        <v>34972</v>
      </c>
      <c r="C2217" s="18" t="s">
        <v>25</v>
      </c>
      <c r="D2217" s="27">
        <v>1.6107747809389041E-2</v>
      </c>
      <c r="E2217" s="34"/>
      <c r="F2217" s="19"/>
      <c r="G2217" s="21" t="s">
        <v>26</v>
      </c>
      <c r="H2217" s="20"/>
      <c r="I2217" s="20"/>
      <c r="J2217" s="19"/>
      <c r="K2217" s="19"/>
      <c r="L2217" s="19"/>
      <c r="M2217" s="1"/>
      <c r="N2217" s="78">
        <f t="shared" si="135"/>
        <v>3.2215495618778084E-3</v>
      </c>
      <c r="O2217" s="79" t="str">
        <f t="shared" si="136"/>
        <v/>
      </c>
      <c r="P2217" s="80" t="str">
        <f t="shared" si="137"/>
        <v/>
      </c>
      <c r="Q2217" s="72"/>
      <c r="R2217" s="68"/>
      <c r="S2217" s="69"/>
      <c r="T2217" s="71"/>
      <c r="U2217" s="36"/>
      <c r="V2217" s="36"/>
      <c r="W2217" s="36"/>
      <c r="X2217" s="36"/>
      <c r="Y2217" s="36"/>
      <c r="Z2217" s="36"/>
    </row>
    <row r="2218" spans="2:26" ht="12" customHeight="1">
      <c r="B2218" s="17">
        <v>34972</v>
      </c>
      <c r="C2218" s="18" t="s">
        <v>27</v>
      </c>
      <c r="D2218" s="27">
        <v>1.6107747809389041E-2</v>
      </c>
      <c r="E2218" s="34"/>
      <c r="F2218" s="19"/>
      <c r="G2218" s="21" t="s">
        <v>26</v>
      </c>
      <c r="H2218" s="20"/>
      <c r="I2218" s="20"/>
      <c r="J2218" s="19">
        <v>17.196109147861272</v>
      </c>
      <c r="K2218" s="19"/>
      <c r="L2218" s="19"/>
      <c r="M2218" s="1"/>
      <c r="N2218" s="78">
        <f t="shared" si="135"/>
        <v>3.2215495618778084E-3</v>
      </c>
      <c r="O2218" s="79" t="str">
        <f t="shared" si="136"/>
        <v/>
      </c>
      <c r="P2218" s="80" t="str">
        <f t="shared" si="137"/>
        <v/>
      </c>
      <c r="Q2218" s="72"/>
      <c r="R2218" s="68"/>
      <c r="S2218" s="69"/>
      <c r="T2218" s="71"/>
      <c r="U2218" s="36"/>
      <c r="V2218" s="36"/>
      <c r="W2218" s="36"/>
      <c r="X2218" s="36"/>
      <c r="Y2218" s="36"/>
      <c r="Z2218" s="36"/>
    </row>
    <row r="2219" spans="2:26" ht="12" customHeight="1">
      <c r="B2219" s="17">
        <v>34973</v>
      </c>
      <c r="C2219" s="18" t="s">
        <v>24</v>
      </c>
      <c r="D2219" s="27"/>
      <c r="E2219" s="34">
        <v>4.5792357111231318E-3</v>
      </c>
      <c r="F2219" s="19"/>
      <c r="G2219" s="21"/>
      <c r="H2219" s="20" t="s">
        <v>12</v>
      </c>
      <c r="I2219" s="20"/>
      <c r="J2219" s="19"/>
      <c r="K2219" s="19">
        <v>4033.216367282545</v>
      </c>
      <c r="L2219" s="19"/>
      <c r="M2219" s="1"/>
      <c r="N2219" s="78" t="str">
        <f t="shared" si="135"/>
        <v/>
      </c>
      <c r="O2219" s="79">
        <f t="shared" si="136"/>
        <v>1.5264119037077106E-4</v>
      </c>
      <c r="P2219" s="80" t="str">
        <f t="shared" si="137"/>
        <v/>
      </c>
      <c r="Q2219" s="72"/>
      <c r="R2219" s="68"/>
      <c r="S2219" s="69"/>
      <c r="T2219" s="71"/>
      <c r="U2219" s="36"/>
      <c r="V2219" s="36"/>
      <c r="W2219" s="36"/>
      <c r="X2219" s="36"/>
      <c r="Y2219" s="36"/>
      <c r="Z2219" s="36"/>
    </row>
    <row r="2220" spans="2:26" ht="12" customHeight="1">
      <c r="B2220" s="17">
        <v>34973</v>
      </c>
      <c r="C2220" s="18" t="s">
        <v>24</v>
      </c>
      <c r="D2220" s="27"/>
      <c r="E2220" s="34">
        <v>4.5792357111231318E-3</v>
      </c>
      <c r="F2220" s="19"/>
      <c r="G2220" s="21"/>
      <c r="H2220" s="20" t="s">
        <v>12</v>
      </c>
      <c r="I2220" s="20"/>
      <c r="J2220" s="19"/>
      <c r="K2220" s="19"/>
      <c r="L2220" s="19"/>
      <c r="M2220" s="1"/>
      <c r="N2220" s="78" t="str">
        <f t="shared" si="135"/>
        <v/>
      </c>
      <c r="O2220" s="79">
        <f t="shared" si="136"/>
        <v>1.5264119037077106E-4</v>
      </c>
      <c r="P2220" s="80" t="str">
        <f t="shared" si="137"/>
        <v/>
      </c>
      <c r="Q2220" s="72"/>
      <c r="R2220" s="68"/>
      <c r="S2220" s="69"/>
      <c r="T2220" s="71"/>
      <c r="U2220" s="36"/>
      <c r="V2220" s="36"/>
      <c r="W2220" s="36"/>
      <c r="X2220" s="36"/>
      <c r="Y2220" s="36"/>
      <c r="Z2220" s="36"/>
    </row>
    <row r="2221" spans="2:26" ht="12" customHeight="1">
      <c r="B2221" s="17">
        <v>34974</v>
      </c>
      <c r="C2221" s="18" t="s">
        <v>24</v>
      </c>
      <c r="D2221" s="27"/>
      <c r="E2221" s="34">
        <v>4.5789467212782944E-3</v>
      </c>
      <c r="F2221" s="19"/>
      <c r="G2221" s="21"/>
      <c r="H2221" s="32" t="s">
        <v>12</v>
      </c>
      <c r="I2221" s="32"/>
      <c r="J2221" s="19"/>
      <c r="K2221" s="19"/>
      <c r="L2221" s="19"/>
      <c r="M2221" s="1"/>
      <c r="N2221" s="78" t="str">
        <f t="shared" ref="N2221:N2284" si="138">IF(D2221&lt;&gt;"",D2221/1000*200,"")</f>
        <v/>
      </c>
      <c r="O2221" s="79">
        <f t="shared" si="136"/>
        <v>1.5263155737594314E-4</v>
      </c>
      <c r="P2221" s="80" t="str">
        <f t="shared" si="137"/>
        <v/>
      </c>
      <c r="Q2221" s="72"/>
      <c r="R2221" s="68"/>
      <c r="S2221" s="69"/>
      <c r="T2221" s="71"/>
      <c r="U2221" s="36"/>
      <c r="V2221" s="36"/>
      <c r="W2221" s="36"/>
      <c r="X2221" s="36"/>
      <c r="Y2221" s="36"/>
      <c r="Z2221" s="36"/>
    </row>
    <row r="2222" spans="2:26" ht="12" customHeight="1">
      <c r="B2222" s="17">
        <v>34974</v>
      </c>
      <c r="C2222" s="18" t="s">
        <v>35</v>
      </c>
      <c r="D2222" s="27"/>
      <c r="E2222" s="34">
        <v>4.5789467212782944E-3</v>
      </c>
      <c r="F2222" s="19"/>
      <c r="G2222" s="18"/>
      <c r="H2222" s="20" t="s">
        <v>12</v>
      </c>
      <c r="I2222" s="20"/>
      <c r="J2222" s="19"/>
      <c r="K2222" s="19">
        <v>4032.9618360363493</v>
      </c>
      <c r="L2222" s="19"/>
      <c r="M2222" s="1"/>
      <c r="N2222" s="78" t="str">
        <f t="shared" si="138"/>
        <v/>
      </c>
      <c r="O2222" s="79">
        <f t="shared" ref="O2222:O2285" si="139">IF(E2222&lt;&gt;"",E2222/30,"")</f>
        <v>1.5263155737594314E-4</v>
      </c>
      <c r="P2222" s="80" t="str">
        <f t="shared" ref="P2222:P2285" si="140">IF(F2222&lt;&gt;"",F2222/30,"")</f>
        <v/>
      </c>
      <c r="Q2222" s="72"/>
      <c r="R2222" s="68"/>
      <c r="S2222" s="69"/>
      <c r="T2222" s="71"/>
      <c r="U2222" s="36"/>
      <c r="V2222" s="36"/>
      <c r="W2222" s="36"/>
      <c r="X2222" s="36"/>
      <c r="Y2222" s="36"/>
      <c r="Z2222" s="36"/>
    </row>
    <row r="2223" spans="2:26" ht="12" customHeight="1">
      <c r="B2223" s="17">
        <v>34978</v>
      </c>
      <c r="C2223" s="18" t="s">
        <v>34</v>
      </c>
      <c r="D2223" s="27"/>
      <c r="E2223" s="34"/>
      <c r="F2223" s="19">
        <v>190</v>
      </c>
      <c r="G2223" s="18"/>
      <c r="H2223" s="20"/>
      <c r="I2223" s="20" t="s">
        <v>20</v>
      </c>
      <c r="J2223" s="19"/>
      <c r="K2223" s="19"/>
      <c r="L2223" s="19"/>
      <c r="M2223" s="1"/>
      <c r="N2223" s="78" t="str">
        <f t="shared" si="138"/>
        <v/>
      </c>
      <c r="O2223" s="79" t="str">
        <f t="shared" si="139"/>
        <v/>
      </c>
      <c r="P2223" s="80">
        <f t="shared" si="140"/>
        <v>6.333333333333333</v>
      </c>
      <c r="Q2223" s="72"/>
      <c r="R2223" s="68"/>
      <c r="S2223" s="69"/>
      <c r="T2223" s="71"/>
      <c r="U2223" s="36"/>
      <c r="V2223" s="36"/>
      <c r="W2223" s="36"/>
      <c r="X2223" s="36"/>
      <c r="Y2223" s="36"/>
      <c r="Z2223" s="36"/>
    </row>
    <row r="2224" spans="2:26" ht="12" customHeight="1">
      <c r="B2224" s="17">
        <v>34978</v>
      </c>
      <c r="C2224" s="18" t="s">
        <v>34</v>
      </c>
      <c r="D2224" s="27"/>
      <c r="E2224" s="34"/>
      <c r="F2224" s="19">
        <v>170</v>
      </c>
      <c r="G2224" s="21"/>
      <c r="H2224" s="20"/>
      <c r="I2224" s="20" t="s">
        <v>20</v>
      </c>
      <c r="J2224" s="19"/>
      <c r="K2224" s="19"/>
      <c r="L2224" s="19"/>
      <c r="M2224" s="1"/>
      <c r="N2224" s="78" t="str">
        <f t="shared" si="138"/>
        <v/>
      </c>
      <c r="O2224" s="79" t="str">
        <f t="shared" si="139"/>
        <v/>
      </c>
      <c r="P2224" s="80">
        <f t="shared" si="140"/>
        <v>5.666666666666667</v>
      </c>
      <c r="Q2224" s="72"/>
      <c r="R2224" s="68"/>
      <c r="S2224" s="69"/>
      <c r="T2224" s="71"/>
      <c r="U2224" s="36"/>
      <c r="V2224" s="36"/>
      <c r="W2224" s="36"/>
      <c r="X2224" s="36"/>
      <c r="Y2224" s="36"/>
      <c r="Z2224" s="36"/>
    </row>
    <row r="2225" spans="2:26" ht="12" customHeight="1">
      <c r="B2225" s="17">
        <v>34978</v>
      </c>
      <c r="C2225" s="18" t="s">
        <v>34</v>
      </c>
      <c r="D2225" s="27"/>
      <c r="E2225" s="34"/>
      <c r="F2225" s="19">
        <v>160</v>
      </c>
      <c r="G2225" s="21"/>
      <c r="H2225" s="20"/>
      <c r="I2225" s="20" t="s">
        <v>20</v>
      </c>
      <c r="J2225" s="19"/>
      <c r="K2225" s="19"/>
      <c r="L2225" s="19">
        <v>41968.822427343584</v>
      </c>
      <c r="M2225" s="1"/>
      <c r="N2225" s="78" t="str">
        <f t="shared" si="138"/>
        <v/>
      </c>
      <c r="O2225" s="79" t="str">
        <f t="shared" si="139"/>
        <v/>
      </c>
      <c r="P2225" s="80">
        <f t="shared" si="140"/>
        <v>5.333333333333333</v>
      </c>
      <c r="Q2225" s="72"/>
      <c r="R2225" s="68"/>
      <c r="S2225" s="69"/>
      <c r="T2225" s="71"/>
      <c r="U2225" s="36"/>
      <c r="V2225" s="36"/>
      <c r="W2225" s="36"/>
      <c r="X2225" s="36"/>
      <c r="Y2225" s="36"/>
      <c r="Z2225" s="36"/>
    </row>
    <row r="2226" spans="2:26" ht="12" customHeight="1">
      <c r="B2226" s="17">
        <v>34978</v>
      </c>
      <c r="C2226" s="18" t="s">
        <v>34</v>
      </c>
      <c r="D2226" s="27"/>
      <c r="E2226" s="34"/>
      <c r="F2226" s="19">
        <v>140</v>
      </c>
      <c r="G2226" s="21"/>
      <c r="H2226" s="32"/>
      <c r="I2226" s="32" t="s">
        <v>20</v>
      </c>
      <c r="J2226" s="19"/>
      <c r="K2226" s="19"/>
      <c r="L2226" s="19"/>
      <c r="M2226" s="1"/>
      <c r="N2226" s="78" t="str">
        <f t="shared" si="138"/>
        <v/>
      </c>
      <c r="O2226" s="79" t="str">
        <f t="shared" si="139"/>
        <v/>
      </c>
      <c r="P2226" s="80">
        <f t="shared" si="140"/>
        <v>4.666666666666667</v>
      </c>
      <c r="Q2226" s="72"/>
      <c r="R2226" s="68"/>
      <c r="S2226" s="69"/>
      <c r="T2226" s="71"/>
      <c r="U2226" s="36"/>
      <c r="V2226" s="36"/>
      <c r="W2226" s="36"/>
      <c r="X2226" s="36"/>
      <c r="Y2226" s="36"/>
      <c r="Z2226" s="36"/>
    </row>
    <row r="2227" spans="2:26" ht="12" customHeight="1">
      <c r="B2227" s="17">
        <v>34978</v>
      </c>
      <c r="C2227" s="18" t="s">
        <v>19</v>
      </c>
      <c r="D2227" s="27"/>
      <c r="E2227" s="34"/>
      <c r="F2227" s="19">
        <v>2062</v>
      </c>
      <c r="G2227" s="21"/>
      <c r="H2227" s="20"/>
      <c r="I2227" s="20" t="s">
        <v>20</v>
      </c>
      <c r="J2227" s="19"/>
      <c r="K2227" s="19"/>
      <c r="L2227" s="19"/>
      <c r="M2227" s="1"/>
      <c r="N2227" s="78" t="str">
        <f t="shared" si="138"/>
        <v/>
      </c>
      <c r="O2227" s="79" t="str">
        <f t="shared" si="139"/>
        <v/>
      </c>
      <c r="P2227" s="80">
        <f t="shared" si="140"/>
        <v>68.733333333333334</v>
      </c>
      <c r="Q2227" s="72"/>
      <c r="R2227" s="68"/>
      <c r="S2227" s="69"/>
      <c r="T2227" s="71"/>
      <c r="U2227" s="36"/>
      <c r="V2227" s="36"/>
      <c r="W2227" s="36"/>
      <c r="X2227" s="36"/>
      <c r="Y2227" s="36"/>
      <c r="Z2227" s="36"/>
    </row>
    <row r="2228" spans="2:26" ht="12" customHeight="1">
      <c r="B2228" s="17">
        <v>34987</v>
      </c>
      <c r="C2228" s="18" t="s">
        <v>38</v>
      </c>
      <c r="D2228" s="27">
        <v>1.6092506445956126E-2</v>
      </c>
      <c r="E2228" s="34"/>
      <c r="F2228" s="19"/>
      <c r="G2228" s="21" t="s">
        <v>26</v>
      </c>
      <c r="H2228" s="32"/>
      <c r="I2228" s="32"/>
      <c r="J2228" s="19"/>
      <c r="K2228" s="19"/>
      <c r="L2228" s="19"/>
      <c r="M2228" s="1"/>
      <c r="N2228" s="78">
        <f t="shared" si="138"/>
        <v>3.2185012891912251E-3</v>
      </c>
      <c r="O2228" s="79" t="str">
        <f t="shared" si="139"/>
        <v/>
      </c>
      <c r="P2228" s="80" t="str">
        <f t="shared" si="140"/>
        <v/>
      </c>
      <c r="Q2228" s="72"/>
      <c r="R2228" s="68"/>
      <c r="S2228" s="69"/>
      <c r="T2228" s="71"/>
      <c r="U2228" s="36"/>
      <c r="V2228" s="36"/>
      <c r="W2228" s="36"/>
      <c r="X2228" s="36"/>
      <c r="Y2228" s="36"/>
      <c r="Z2228" s="36"/>
    </row>
    <row r="2229" spans="2:26" ht="12" customHeight="1">
      <c r="B2229" s="17">
        <v>35002</v>
      </c>
      <c r="C2229" s="18" t="s">
        <v>25</v>
      </c>
      <c r="D2229" s="27">
        <v>1.6077279504102326E-2</v>
      </c>
      <c r="E2229" s="34"/>
      <c r="F2229" s="19"/>
      <c r="G2229" s="21" t="s">
        <v>26</v>
      </c>
      <c r="H2229" s="32"/>
      <c r="I2229" s="32"/>
      <c r="J2229" s="19"/>
      <c r="K2229" s="19"/>
      <c r="L2229" s="19"/>
      <c r="M2229" s="1"/>
      <c r="N2229" s="78">
        <f t="shared" si="138"/>
        <v>3.2154559008204654E-3</v>
      </c>
      <c r="O2229" s="79" t="str">
        <f t="shared" si="139"/>
        <v/>
      </c>
      <c r="P2229" s="80" t="str">
        <f t="shared" si="140"/>
        <v/>
      </c>
      <c r="Q2229" s="72"/>
      <c r="R2229" s="68"/>
      <c r="S2229" s="69"/>
      <c r="T2229" s="71"/>
      <c r="U2229" s="36"/>
      <c r="V2229" s="36"/>
      <c r="W2229" s="36"/>
      <c r="X2229" s="36"/>
      <c r="Y2229" s="36"/>
      <c r="Z2229" s="36"/>
    </row>
    <row r="2230" spans="2:26" ht="12" customHeight="1">
      <c r="B2230" s="17">
        <v>35002</v>
      </c>
      <c r="C2230" s="18" t="s">
        <v>27</v>
      </c>
      <c r="D2230" s="27">
        <v>1.6077279504102326E-2</v>
      </c>
      <c r="E2230" s="34"/>
      <c r="F2230" s="19"/>
      <c r="G2230" s="21" t="s">
        <v>26</v>
      </c>
      <c r="H2230" s="20"/>
      <c r="I2230" s="20"/>
      <c r="J2230" s="19">
        <v>17.16358217329843</v>
      </c>
      <c r="K2230" s="19"/>
      <c r="L2230" s="19"/>
      <c r="M2230" s="1"/>
      <c r="N2230" s="78">
        <f t="shared" si="138"/>
        <v>3.2154559008204654E-3</v>
      </c>
      <c r="O2230" s="79" t="str">
        <f t="shared" si="139"/>
        <v/>
      </c>
      <c r="P2230" s="80" t="str">
        <f t="shared" si="140"/>
        <v/>
      </c>
      <c r="Q2230" s="72"/>
      <c r="R2230" s="68"/>
      <c r="S2230" s="69"/>
      <c r="T2230" s="71"/>
      <c r="U2230" s="36"/>
      <c r="V2230" s="36"/>
      <c r="W2230" s="36"/>
      <c r="X2230" s="36"/>
      <c r="Y2230" s="36"/>
      <c r="Z2230" s="36"/>
    </row>
    <row r="2231" spans="2:26" ht="12" customHeight="1">
      <c r="B2231" s="17">
        <v>35003</v>
      </c>
      <c r="C2231" s="18" t="s">
        <v>28</v>
      </c>
      <c r="D2231" s="27"/>
      <c r="E2231" s="34">
        <v>4.5705739445448777E-3</v>
      </c>
      <c r="F2231" s="19"/>
      <c r="G2231" s="21"/>
      <c r="H2231" s="20" t="s">
        <v>12</v>
      </c>
      <c r="I2231" s="20"/>
      <c r="J2231" s="19"/>
      <c r="K2231" s="19"/>
      <c r="L2231" s="19"/>
      <c r="M2231" s="1"/>
      <c r="N2231" s="78" t="str">
        <f t="shared" si="138"/>
        <v/>
      </c>
      <c r="O2231" s="79">
        <f t="shared" si="139"/>
        <v>1.5235246481816258E-4</v>
      </c>
      <c r="P2231" s="80" t="str">
        <f t="shared" si="140"/>
        <v/>
      </c>
      <c r="Q2231" s="72"/>
      <c r="R2231" s="68"/>
      <c r="S2231" s="69"/>
      <c r="T2231" s="71"/>
      <c r="U2231" s="36"/>
      <c r="V2231" s="36"/>
      <c r="W2231" s="36"/>
      <c r="X2231" s="36"/>
      <c r="Y2231" s="36"/>
      <c r="Z2231" s="36"/>
    </row>
    <row r="2232" spans="2:26" ht="12" customHeight="1">
      <c r="B2232" s="17">
        <v>35003</v>
      </c>
      <c r="C2232" s="18" t="s">
        <v>29</v>
      </c>
      <c r="D2232" s="27"/>
      <c r="E2232" s="34">
        <v>4.5705739445448777E-3</v>
      </c>
      <c r="F2232" s="19"/>
      <c r="G2232" s="21"/>
      <c r="H2232" s="20" t="s">
        <v>12</v>
      </c>
      <c r="I2232" s="20"/>
      <c r="J2232" s="19"/>
      <c r="K2232" s="19"/>
      <c r="L2232" s="19"/>
      <c r="M2232" s="1"/>
      <c r="N2232" s="78" t="str">
        <f t="shared" si="138"/>
        <v/>
      </c>
      <c r="O2232" s="79">
        <f t="shared" si="139"/>
        <v>1.5235246481816258E-4</v>
      </c>
      <c r="P2232" s="80" t="str">
        <f t="shared" si="140"/>
        <v/>
      </c>
      <c r="Q2232" s="72"/>
      <c r="R2232" s="68"/>
      <c r="S2232" s="69"/>
      <c r="T2232" s="71"/>
      <c r="U2232" s="36"/>
      <c r="V2232" s="36"/>
      <c r="W2232" s="36"/>
      <c r="X2232" s="36"/>
      <c r="Y2232" s="36"/>
      <c r="Z2232" s="36"/>
    </row>
    <row r="2233" spans="2:26" ht="12" customHeight="1">
      <c r="B2233" s="17">
        <v>35003</v>
      </c>
      <c r="C2233" s="18" t="s">
        <v>25</v>
      </c>
      <c r="D2233" s="27">
        <v>1.6076264887078348E-2</v>
      </c>
      <c r="E2233" s="34"/>
      <c r="F2233" s="19"/>
      <c r="G2233" s="21" t="s">
        <v>26</v>
      </c>
      <c r="H2233" s="20"/>
      <c r="I2233" s="20"/>
      <c r="J2233" s="19"/>
      <c r="K2233" s="19"/>
      <c r="L2233" s="19"/>
      <c r="M2233" s="1"/>
      <c r="N2233" s="78">
        <f t="shared" si="138"/>
        <v>3.2152529774156701E-3</v>
      </c>
      <c r="O2233" s="79" t="str">
        <f t="shared" si="139"/>
        <v/>
      </c>
      <c r="P2233" s="80" t="str">
        <f t="shared" si="140"/>
        <v/>
      </c>
      <c r="Q2233" s="72"/>
      <c r="R2233" s="68"/>
      <c r="S2233" s="69"/>
      <c r="T2233" s="71"/>
      <c r="U2233" s="36"/>
      <c r="V2233" s="36"/>
      <c r="W2233" s="36"/>
      <c r="X2233" s="36"/>
      <c r="Y2233" s="36"/>
      <c r="Z2233" s="36"/>
    </row>
    <row r="2234" spans="2:26" ht="12" customHeight="1">
      <c r="B2234" s="17">
        <v>35003</v>
      </c>
      <c r="C2234" s="18" t="s">
        <v>27</v>
      </c>
      <c r="D2234" s="27">
        <v>1.6076264887078348E-2</v>
      </c>
      <c r="E2234" s="34"/>
      <c r="F2234" s="19"/>
      <c r="G2234" s="21" t="s">
        <v>26</v>
      </c>
      <c r="H2234" s="20"/>
      <c r="I2234" s="20"/>
      <c r="J2234" s="19"/>
      <c r="K2234" s="19"/>
      <c r="L2234" s="19"/>
      <c r="M2234" s="1"/>
      <c r="N2234" s="78">
        <f t="shared" si="138"/>
        <v>3.2152529774156701E-3</v>
      </c>
      <c r="O2234" s="79" t="str">
        <f t="shared" si="139"/>
        <v/>
      </c>
      <c r="P2234" s="80" t="str">
        <f t="shared" si="140"/>
        <v/>
      </c>
      <c r="Q2234" s="72"/>
      <c r="R2234" s="68"/>
      <c r="S2234" s="69"/>
      <c r="T2234" s="71"/>
      <c r="U2234" s="36"/>
      <c r="V2234" s="36"/>
      <c r="W2234" s="36"/>
      <c r="X2234" s="36"/>
      <c r="Y2234" s="36"/>
      <c r="Z2234" s="36"/>
    </row>
    <row r="2235" spans="2:26" ht="12" customHeight="1">
      <c r="B2235" s="17">
        <v>35004</v>
      </c>
      <c r="C2235" s="18" t="s">
        <v>24</v>
      </c>
      <c r="D2235" s="27"/>
      <c r="E2235" s="34">
        <v>4.5702855013333077E-3</v>
      </c>
      <c r="F2235" s="19"/>
      <c r="G2235" s="21"/>
      <c r="H2235" s="20" t="s">
        <v>12</v>
      </c>
      <c r="I2235" s="20"/>
      <c r="J2235" s="19"/>
      <c r="K2235" s="19">
        <v>4025.3333634600403</v>
      </c>
      <c r="L2235" s="19"/>
      <c r="M2235" s="1"/>
      <c r="N2235" s="78" t="str">
        <f t="shared" si="138"/>
        <v/>
      </c>
      <c r="O2235" s="79">
        <f t="shared" si="139"/>
        <v>1.5234285004444358E-4</v>
      </c>
      <c r="P2235" s="80" t="str">
        <f t="shared" si="140"/>
        <v/>
      </c>
      <c r="Q2235" s="72"/>
      <c r="R2235" s="68"/>
      <c r="S2235" s="69"/>
      <c r="T2235" s="71"/>
      <c r="U2235" s="36"/>
      <c r="V2235" s="36"/>
      <c r="W2235" s="36"/>
      <c r="X2235" s="36"/>
      <c r="Y2235" s="36"/>
      <c r="Z2235" s="36"/>
    </row>
    <row r="2236" spans="2:26" ht="12" customHeight="1">
      <c r="B2236" s="17">
        <v>35004</v>
      </c>
      <c r="C2236" s="18" t="s">
        <v>24</v>
      </c>
      <c r="D2236" s="27"/>
      <c r="E2236" s="34">
        <v>4.5702855013333077E-3</v>
      </c>
      <c r="F2236" s="19"/>
      <c r="G2236" s="21"/>
      <c r="H2236" s="20" t="s">
        <v>12</v>
      </c>
      <c r="I2236" s="20"/>
      <c r="J2236" s="19"/>
      <c r="K2236" s="19"/>
      <c r="L2236" s="19"/>
      <c r="M2236" s="1"/>
      <c r="N2236" s="78" t="str">
        <f t="shared" si="138"/>
        <v/>
      </c>
      <c r="O2236" s="79">
        <f t="shared" si="139"/>
        <v>1.5234285004444358E-4</v>
      </c>
      <c r="P2236" s="80" t="str">
        <f t="shared" si="140"/>
        <v/>
      </c>
      <c r="Q2236" s="72"/>
      <c r="R2236" s="68"/>
      <c r="S2236" s="69"/>
      <c r="T2236" s="71"/>
      <c r="U2236" s="36"/>
      <c r="V2236" s="36"/>
      <c r="W2236" s="36"/>
      <c r="X2236" s="36"/>
      <c r="Y2236" s="36"/>
      <c r="Z2236" s="36"/>
    </row>
    <row r="2237" spans="2:26" ht="12" customHeight="1">
      <c r="B2237" s="17">
        <v>35004</v>
      </c>
      <c r="C2237" s="18" t="s">
        <v>30</v>
      </c>
      <c r="D2237" s="27"/>
      <c r="E2237" s="34"/>
      <c r="F2237" s="19">
        <v>500</v>
      </c>
      <c r="G2237" s="21"/>
      <c r="H2237" s="32"/>
      <c r="I2237" s="32" t="s">
        <v>20</v>
      </c>
      <c r="J2237" s="19"/>
      <c r="K2237" s="19"/>
      <c r="L2237" s="19">
        <v>41900.013124890276</v>
      </c>
      <c r="M2237" s="1"/>
      <c r="N2237" s="78" t="str">
        <f t="shared" si="138"/>
        <v/>
      </c>
      <c r="O2237" s="79" t="str">
        <f t="shared" si="139"/>
        <v/>
      </c>
      <c r="P2237" s="80">
        <f t="shared" si="140"/>
        <v>16.666666666666668</v>
      </c>
      <c r="Q2237" s="72"/>
      <c r="R2237" s="68"/>
      <c r="S2237" s="69"/>
      <c r="T2237" s="71"/>
      <c r="U2237" s="36"/>
      <c r="V2237" s="36"/>
      <c r="W2237" s="36"/>
      <c r="X2237" s="36"/>
      <c r="Y2237" s="36"/>
      <c r="Z2237" s="36"/>
    </row>
    <row r="2238" spans="2:26" ht="12" customHeight="1">
      <c r="B2238" s="17">
        <v>35005</v>
      </c>
      <c r="C2238" s="18" t="s">
        <v>24</v>
      </c>
      <c r="D2238" s="27"/>
      <c r="E2238" s="34">
        <v>4.5699970763250271E-3</v>
      </c>
      <c r="F2238" s="19"/>
      <c r="G2238" s="21"/>
      <c r="H2238" s="20" t="s">
        <v>12</v>
      </c>
      <c r="I2238" s="20"/>
      <c r="J2238" s="19"/>
      <c r="K2238" s="19"/>
      <c r="L2238" s="19"/>
      <c r="M2238" s="1"/>
      <c r="N2238" s="78" t="str">
        <f t="shared" si="138"/>
        <v/>
      </c>
      <c r="O2238" s="79">
        <f t="shared" si="139"/>
        <v>1.523332358775009E-4</v>
      </c>
      <c r="P2238" s="80" t="str">
        <f t="shared" si="140"/>
        <v/>
      </c>
      <c r="Q2238" s="72"/>
      <c r="R2238" s="68"/>
      <c r="S2238" s="69"/>
      <c r="T2238" s="71"/>
      <c r="U2238" s="36"/>
      <c r="V2238" s="36"/>
      <c r="W2238" s="36"/>
      <c r="X2238" s="36"/>
      <c r="Y2238" s="36"/>
      <c r="Z2238" s="36"/>
    </row>
    <row r="2239" spans="2:26" ht="12" customHeight="1">
      <c r="B2239" s="17">
        <v>35005</v>
      </c>
      <c r="C2239" s="18" t="s">
        <v>35</v>
      </c>
      <c r="D2239" s="27"/>
      <c r="E2239" s="34">
        <v>4.5699970763250271E-3</v>
      </c>
      <c r="F2239" s="19"/>
      <c r="G2239" s="21"/>
      <c r="H2239" s="20" t="s">
        <v>12</v>
      </c>
      <c r="I2239" s="20"/>
      <c r="J2239" s="19"/>
      <c r="K2239" s="19">
        <v>4025.0793297003665</v>
      </c>
      <c r="L2239" s="19"/>
      <c r="M2239" s="1"/>
      <c r="N2239" s="78" t="str">
        <f t="shared" si="138"/>
        <v/>
      </c>
      <c r="O2239" s="79">
        <f t="shared" si="139"/>
        <v>1.523332358775009E-4</v>
      </c>
      <c r="P2239" s="80" t="str">
        <f t="shared" si="140"/>
        <v/>
      </c>
      <c r="Q2239" s="72"/>
      <c r="R2239" s="68"/>
      <c r="S2239" s="69"/>
      <c r="T2239" s="71"/>
      <c r="U2239" s="36"/>
      <c r="V2239" s="36"/>
      <c r="W2239" s="36"/>
      <c r="X2239" s="36"/>
      <c r="Y2239" s="36"/>
      <c r="Z2239" s="36"/>
    </row>
    <row r="2240" spans="2:26" ht="12" customHeight="1">
      <c r="B2240" s="17">
        <v>35017</v>
      </c>
      <c r="C2240" s="18" t="s">
        <v>38</v>
      </c>
      <c r="D2240" s="27">
        <v>1.606206697018174E-2</v>
      </c>
      <c r="E2240" s="34"/>
      <c r="F2240" s="19"/>
      <c r="G2240" s="21" t="s">
        <v>26</v>
      </c>
      <c r="H2240" s="32"/>
      <c r="I2240" s="32"/>
      <c r="J2240" s="19">
        <v>17.14734176546429</v>
      </c>
      <c r="K2240" s="19"/>
      <c r="L2240" s="19"/>
      <c r="M2240" s="1"/>
      <c r="N2240" s="78">
        <f t="shared" si="138"/>
        <v>3.2124133940363477E-3</v>
      </c>
      <c r="O2240" s="79" t="str">
        <f t="shared" si="139"/>
        <v/>
      </c>
      <c r="P2240" s="80" t="str">
        <f t="shared" si="140"/>
        <v/>
      </c>
      <c r="Q2240" s="72"/>
      <c r="R2240" s="68"/>
      <c r="S2240" s="69"/>
      <c r="T2240" s="71"/>
      <c r="U2240" s="36"/>
      <c r="V2240" s="36"/>
      <c r="W2240" s="36"/>
      <c r="X2240" s="36"/>
      <c r="Y2240" s="36"/>
      <c r="Z2240" s="36"/>
    </row>
    <row r="2241" spans="2:26" ht="12" customHeight="1">
      <c r="B2241" s="17">
        <v>35031</v>
      </c>
      <c r="C2241" s="18" t="s">
        <v>25</v>
      </c>
      <c r="D2241" s="27">
        <v>1.6047881592319894E-2</v>
      </c>
      <c r="E2241" s="34"/>
      <c r="F2241" s="19"/>
      <c r="G2241" s="21" t="s">
        <v>26</v>
      </c>
      <c r="H2241" s="20"/>
      <c r="I2241" s="20"/>
      <c r="J2241" s="19"/>
      <c r="K2241" s="19"/>
      <c r="L2241" s="19"/>
      <c r="M2241" s="1"/>
      <c r="N2241" s="78">
        <f t="shared" si="138"/>
        <v>3.2095763184639792E-3</v>
      </c>
      <c r="O2241" s="79" t="str">
        <f t="shared" si="139"/>
        <v/>
      </c>
      <c r="P2241" s="80" t="str">
        <f t="shared" si="140"/>
        <v/>
      </c>
      <c r="Q2241" s="72"/>
      <c r="R2241" s="68"/>
      <c r="S2241" s="69"/>
      <c r="T2241" s="71"/>
      <c r="U2241" s="36"/>
      <c r="V2241" s="36"/>
      <c r="W2241" s="36"/>
      <c r="X2241" s="36"/>
      <c r="Y2241" s="36"/>
      <c r="Z2241" s="36"/>
    </row>
    <row r="2242" spans="2:26" ht="12" customHeight="1">
      <c r="B2242" s="17">
        <v>35031</v>
      </c>
      <c r="C2242" s="18" t="s">
        <v>27</v>
      </c>
      <c r="D2242" s="27">
        <v>1.6047881592319894E-2</v>
      </c>
      <c r="E2242" s="34"/>
      <c r="F2242" s="19"/>
      <c r="G2242" s="21" t="s">
        <v>26</v>
      </c>
      <c r="H2242" s="32"/>
      <c r="I2242" s="32"/>
      <c r="J2242" s="19"/>
      <c r="K2242" s="19"/>
      <c r="L2242" s="19"/>
      <c r="M2242" s="1"/>
      <c r="N2242" s="78">
        <f t="shared" si="138"/>
        <v>3.2095763184639792E-3</v>
      </c>
      <c r="O2242" s="79" t="str">
        <f t="shared" si="139"/>
        <v/>
      </c>
      <c r="P2242" s="80" t="str">
        <f t="shared" si="140"/>
        <v/>
      </c>
      <c r="Q2242" s="72"/>
      <c r="R2242" s="68"/>
      <c r="S2242" s="69"/>
      <c r="T2242" s="71"/>
      <c r="U2242" s="36"/>
      <c r="V2242" s="36"/>
      <c r="W2242" s="36"/>
      <c r="X2242" s="36"/>
      <c r="Y2242" s="36"/>
      <c r="Z2242" s="36"/>
    </row>
    <row r="2243" spans="2:26" ht="12" customHeight="1">
      <c r="B2243" s="17">
        <v>35033</v>
      </c>
      <c r="C2243" s="18" t="s">
        <v>28</v>
      </c>
      <c r="D2243" s="27"/>
      <c r="E2243" s="34">
        <v>4.5619285619671393E-3</v>
      </c>
      <c r="F2243" s="19"/>
      <c r="G2243" s="21"/>
      <c r="H2243" s="20" t="s">
        <v>12</v>
      </c>
      <c r="I2243" s="20"/>
      <c r="J2243" s="19"/>
      <c r="K2243" s="19"/>
      <c r="L2243" s="19"/>
      <c r="M2243" s="1"/>
      <c r="N2243" s="78" t="str">
        <f t="shared" si="138"/>
        <v/>
      </c>
      <c r="O2243" s="79">
        <f t="shared" si="139"/>
        <v>1.5206428539890464E-4</v>
      </c>
      <c r="P2243" s="80" t="str">
        <f t="shared" si="140"/>
        <v/>
      </c>
      <c r="Q2243" s="72"/>
      <c r="R2243" s="68"/>
      <c r="S2243" s="69"/>
      <c r="T2243" s="71"/>
      <c r="U2243" s="36"/>
      <c r="V2243" s="36"/>
      <c r="W2243" s="36"/>
      <c r="X2243" s="36"/>
      <c r="Y2243" s="36"/>
      <c r="Z2243" s="36"/>
    </row>
    <row r="2244" spans="2:26" ht="12" customHeight="1">
      <c r="B2244" s="17">
        <v>35033</v>
      </c>
      <c r="C2244" s="18" t="s">
        <v>29</v>
      </c>
      <c r="D2244" s="27"/>
      <c r="E2244" s="34">
        <v>4.5619285619671393E-3</v>
      </c>
      <c r="F2244" s="19"/>
      <c r="G2244" s="21"/>
      <c r="H2244" s="20" t="s">
        <v>12</v>
      </c>
      <c r="I2244" s="20"/>
      <c r="J2244" s="19"/>
      <c r="K2244" s="19"/>
      <c r="L2244" s="19"/>
      <c r="M2244" s="1"/>
      <c r="N2244" s="78" t="str">
        <f t="shared" si="138"/>
        <v/>
      </c>
      <c r="O2244" s="79">
        <f t="shared" si="139"/>
        <v>1.5206428539890464E-4</v>
      </c>
      <c r="P2244" s="80" t="str">
        <f t="shared" si="140"/>
        <v/>
      </c>
      <c r="Q2244" s="72"/>
      <c r="R2244" s="68"/>
      <c r="S2244" s="69"/>
      <c r="T2244" s="71"/>
      <c r="U2244" s="36"/>
      <c r="V2244" s="36"/>
      <c r="W2244" s="36"/>
      <c r="X2244" s="36"/>
      <c r="Y2244" s="36"/>
      <c r="Z2244" s="36"/>
    </row>
    <row r="2245" spans="2:26" ht="12" customHeight="1">
      <c r="B2245" s="17">
        <v>35034</v>
      </c>
      <c r="C2245" s="18" t="s">
        <v>25</v>
      </c>
      <c r="D2245" s="27">
        <v>1.6044843498782775E-2</v>
      </c>
      <c r="E2245" s="34"/>
      <c r="F2245" s="19"/>
      <c r="G2245" s="21" t="s">
        <v>26</v>
      </c>
      <c r="H2245" s="20"/>
      <c r="I2245" s="20"/>
      <c r="J2245" s="19">
        <v>17.128954545997825</v>
      </c>
      <c r="K2245" s="19"/>
      <c r="L2245" s="19"/>
      <c r="M2245" s="1"/>
      <c r="N2245" s="78">
        <f t="shared" si="138"/>
        <v>3.2089686997565548E-3</v>
      </c>
      <c r="O2245" s="79" t="str">
        <f t="shared" si="139"/>
        <v/>
      </c>
      <c r="P2245" s="80" t="str">
        <f t="shared" si="140"/>
        <v/>
      </c>
      <c r="Q2245" s="72"/>
      <c r="R2245" s="68"/>
      <c r="S2245" s="69"/>
      <c r="T2245" s="71"/>
      <c r="U2245" s="36"/>
      <c r="V2245" s="36"/>
      <c r="W2245" s="36"/>
      <c r="X2245" s="36"/>
      <c r="Y2245" s="36"/>
      <c r="Z2245" s="36"/>
    </row>
    <row r="2246" spans="2:26" ht="12" customHeight="1">
      <c r="B2246" s="17">
        <v>35034</v>
      </c>
      <c r="C2246" s="18" t="s">
        <v>27</v>
      </c>
      <c r="D2246" s="27">
        <v>1.6044843498782775E-2</v>
      </c>
      <c r="E2246" s="34"/>
      <c r="F2246" s="19"/>
      <c r="G2246" s="21" t="s">
        <v>26</v>
      </c>
      <c r="H2246" s="20"/>
      <c r="I2246" s="20"/>
      <c r="J2246" s="19"/>
      <c r="K2246" s="19"/>
      <c r="L2246" s="19"/>
      <c r="M2246" s="1"/>
      <c r="N2246" s="78">
        <f t="shared" si="138"/>
        <v>3.2089686997565548E-3</v>
      </c>
      <c r="O2246" s="79" t="str">
        <f t="shared" si="139"/>
        <v/>
      </c>
      <c r="P2246" s="80" t="str">
        <f t="shared" si="140"/>
        <v/>
      </c>
      <c r="Q2246" s="72"/>
      <c r="R2246" s="68"/>
      <c r="S2246" s="69"/>
      <c r="T2246" s="71"/>
      <c r="U2246" s="36"/>
      <c r="V2246" s="36"/>
      <c r="W2246" s="36"/>
      <c r="X2246" s="36"/>
      <c r="Y2246" s="36"/>
      <c r="Z2246" s="36"/>
    </row>
    <row r="2247" spans="2:26" ht="12" customHeight="1">
      <c r="B2247" s="17">
        <v>35035</v>
      </c>
      <c r="C2247" s="18" t="s">
        <v>24</v>
      </c>
      <c r="D2247" s="27"/>
      <c r="E2247" s="34">
        <v>4.5613527849114452E-3</v>
      </c>
      <c r="F2247" s="19"/>
      <c r="G2247" s="18"/>
      <c r="H2247" s="20" t="s">
        <v>12</v>
      </c>
      <c r="I2247" s="20"/>
      <c r="J2247" s="19"/>
      <c r="K2247" s="19">
        <v>4017.4657671296227</v>
      </c>
      <c r="L2247" s="19"/>
      <c r="M2247" s="1"/>
      <c r="N2247" s="78" t="str">
        <f t="shared" si="138"/>
        <v/>
      </c>
      <c r="O2247" s="79">
        <f t="shared" si="139"/>
        <v>1.520450928303815E-4</v>
      </c>
      <c r="P2247" s="80" t="str">
        <f t="shared" si="140"/>
        <v/>
      </c>
      <c r="Q2247" s="72"/>
      <c r="R2247" s="68"/>
      <c r="S2247" s="69"/>
      <c r="T2247" s="71"/>
      <c r="U2247" s="36"/>
      <c r="V2247" s="36"/>
      <c r="W2247" s="36"/>
      <c r="X2247" s="36"/>
      <c r="Y2247" s="36"/>
      <c r="Z2247" s="36"/>
    </row>
    <row r="2248" spans="2:26" ht="12" customHeight="1">
      <c r="B2248" s="17">
        <v>35035</v>
      </c>
      <c r="C2248" s="18" t="s">
        <v>24</v>
      </c>
      <c r="D2248" s="27"/>
      <c r="E2248" s="34">
        <v>4.5613527849114452E-3</v>
      </c>
      <c r="F2248" s="19"/>
      <c r="G2248" s="21"/>
      <c r="H2248" s="20" t="s">
        <v>12</v>
      </c>
      <c r="I2248" s="20"/>
      <c r="J2248" s="19"/>
      <c r="K2248" s="19"/>
      <c r="L2248" s="19"/>
      <c r="M2248" s="1"/>
      <c r="N2248" s="78" t="str">
        <f t="shared" si="138"/>
        <v/>
      </c>
      <c r="O2248" s="79">
        <f t="shared" si="139"/>
        <v>1.520450928303815E-4</v>
      </c>
      <c r="P2248" s="80" t="str">
        <f t="shared" si="140"/>
        <v/>
      </c>
      <c r="Q2248" s="72"/>
      <c r="R2248" s="68"/>
      <c r="S2248" s="69"/>
      <c r="T2248" s="71"/>
      <c r="U2248" s="36"/>
      <c r="V2248" s="36"/>
      <c r="W2248" s="36"/>
      <c r="X2248" s="36"/>
      <c r="Y2248" s="36"/>
      <c r="Z2248" s="36"/>
    </row>
    <row r="2249" spans="2:26" ht="12" customHeight="1">
      <c r="B2249" s="17">
        <v>35037</v>
      </c>
      <c r="C2249" s="18" t="s">
        <v>24</v>
      </c>
      <c r="D2249" s="27"/>
      <c r="E2249" s="34">
        <v>4.5607770805265978E-3</v>
      </c>
      <c r="F2249" s="19"/>
      <c r="G2249" s="18"/>
      <c r="H2249" s="20" t="s">
        <v>12</v>
      </c>
      <c r="I2249" s="20"/>
      <c r="J2249" s="19"/>
      <c r="K2249" s="19"/>
      <c r="L2249" s="19"/>
      <c r="M2249" s="1"/>
      <c r="N2249" s="78" t="str">
        <f t="shared" si="138"/>
        <v/>
      </c>
      <c r="O2249" s="79">
        <f t="shared" si="139"/>
        <v>1.5202590268421993E-4</v>
      </c>
      <c r="P2249" s="80" t="str">
        <f t="shared" si="140"/>
        <v/>
      </c>
      <c r="Q2249" s="72"/>
      <c r="R2249" s="68"/>
      <c r="S2249" s="69"/>
      <c r="T2249" s="71"/>
      <c r="U2249" s="36"/>
      <c r="V2249" s="36"/>
      <c r="W2249" s="36"/>
      <c r="X2249" s="36"/>
      <c r="Y2249" s="36"/>
      <c r="Z2249" s="36"/>
    </row>
    <row r="2250" spans="2:26" ht="12" customHeight="1">
      <c r="B2250" s="17">
        <v>35037</v>
      </c>
      <c r="C2250" s="18" t="s">
        <v>35</v>
      </c>
      <c r="D2250" s="27"/>
      <c r="E2250" s="34">
        <v>4.5607770805265978E-3</v>
      </c>
      <c r="F2250" s="19"/>
      <c r="G2250" s="21"/>
      <c r="H2250" s="20" t="s">
        <v>12</v>
      </c>
      <c r="I2250" s="20"/>
      <c r="J2250" s="19"/>
      <c r="K2250" s="19">
        <v>4016.9587086390452</v>
      </c>
      <c r="L2250" s="19"/>
      <c r="M2250" s="1"/>
      <c r="N2250" s="78" t="str">
        <f t="shared" si="138"/>
        <v/>
      </c>
      <c r="O2250" s="79">
        <f t="shared" si="139"/>
        <v>1.5202590268421993E-4</v>
      </c>
      <c r="P2250" s="80" t="str">
        <f t="shared" si="140"/>
        <v/>
      </c>
      <c r="Q2250" s="72"/>
      <c r="R2250" s="68"/>
      <c r="S2250" s="69"/>
      <c r="T2250" s="71"/>
      <c r="U2250" s="36"/>
      <c r="V2250" s="36"/>
      <c r="W2250" s="36"/>
      <c r="X2250" s="36"/>
      <c r="Y2250" s="36"/>
      <c r="Z2250" s="36"/>
    </row>
    <row r="2251" spans="2:26" ht="12" customHeight="1">
      <c r="B2251" s="17">
        <v>35039</v>
      </c>
      <c r="C2251" s="18" t="s">
        <v>33</v>
      </c>
      <c r="D2251" s="27"/>
      <c r="E2251" s="34"/>
      <c r="F2251" s="19">
        <v>450</v>
      </c>
      <c r="G2251" s="21"/>
      <c r="H2251" s="32"/>
      <c r="I2251" s="32" t="s">
        <v>20</v>
      </c>
      <c r="J2251" s="19"/>
      <c r="K2251" s="19"/>
      <c r="L2251" s="19"/>
      <c r="M2251" s="1"/>
      <c r="N2251" s="78" t="str">
        <f t="shared" si="138"/>
        <v/>
      </c>
      <c r="O2251" s="79" t="str">
        <f t="shared" si="139"/>
        <v/>
      </c>
      <c r="P2251" s="80">
        <f t="shared" si="140"/>
        <v>15</v>
      </c>
      <c r="Q2251" s="72"/>
      <c r="R2251" s="68"/>
      <c r="S2251" s="69"/>
      <c r="T2251" s="71"/>
      <c r="U2251" s="36"/>
      <c r="V2251" s="36"/>
      <c r="W2251" s="36"/>
      <c r="X2251" s="36"/>
      <c r="Y2251" s="36"/>
      <c r="Z2251" s="36"/>
    </row>
    <row r="2252" spans="2:26" ht="12" customHeight="1">
      <c r="B2252" s="17">
        <v>35039</v>
      </c>
      <c r="C2252" s="18" t="s">
        <v>32</v>
      </c>
      <c r="D2252" s="27"/>
      <c r="E2252" s="34"/>
      <c r="F2252" s="19">
        <v>480</v>
      </c>
      <c r="G2252" s="21"/>
      <c r="H2252" s="20"/>
      <c r="I2252" s="20" t="s">
        <v>20</v>
      </c>
      <c r="J2252" s="19"/>
      <c r="K2252" s="19"/>
      <c r="L2252" s="19"/>
      <c r="M2252" s="1"/>
      <c r="N2252" s="78" t="str">
        <f t="shared" si="138"/>
        <v/>
      </c>
      <c r="O2252" s="79" t="str">
        <f t="shared" si="139"/>
        <v/>
      </c>
      <c r="P2252" s="80">
        <f t="shared" si="140"/>
        <v>16</v>
      </c>
      <c r="Q2252" s="72"/>
      <c r="R2252" s="68"/>
      <c r="S2252" s="69"/>
      <c r="T2252" s="71"/>
      <c r="U2252" s="36"/>
      <c r="V2252" s="36"/>
      <c r="W2252" s="36"/>
      <c r="X2252" s="36"/>
      <c r="Y2252" s="36"/>
      <c r="Z2252" s="36"/>
    </row>
    <row r="2253" spans="2:26" ht="12" customHeight="1">
      <c r="B2253" s="17">
        <v>35040</v>
      </c>
      <c r="C2253" s="18" t="s">
        <v>34</v>
      </c>
      <c r="D2253" s="27"/>
      <c r="E2253" s="34"/>
      <c r="F2253" s="19">
        <v>210</v>
      </c>
      <c r="G2253" s="21"/>
      <c r="H2253" s="20"/>
      <c r="I2253" s="20" t="s">
        <v>20</v>
      </c>
      <c r="J2253" s="19"/>
      <c r="K2253" s="19"/>
      <c r="L2253" s="19">
        <v>41804.924912123613</v>
      </c>
      <c r="M2253" s="1"/>
      <c r="N2253" s="78" t="str">
        <f t="shared" si="138"/>
        <v/>
      </c>
      <c r="O2253" s="79" t="str">
        <f t="shared" si="139"/>
        <v/>
      </c>
      <c r="P2253" s="80">
        <f t="shared" si="140"/>
        <v>7</v>
      </c>
      <c r="Q2253" s="72"/>
      <c r="R2253" s="68"/>
      <c r="S2253" s="69"/>
      <c r="T2253" s="71"/>
      <c r="U2253" s="36"/>
      <c r="V2253" s="36"/>
      <c r="W2253" s="36"/>
      <c r="X2253" s="36"/>
      <c r="Y2253" s="36"/>
      <c r="Z2253" s="36"/>
    </row>
    <row r="2254" spans="2:26" ht="12" customHeight="1">
      <c r="B2254" s="17">
        <v>35048</v>
      </c>
      <c r="C2254" s="18" t="s">
        <v>38</v>
      </c>
      <c r="D2254" s="27">
        <v>1.6030673332004929E-2</v>
      </c>
      <c r="E2254" s="34"/>
      <c r="F2254" s="19"/>
      <c r="G2254" s="21" t="s">
        <v>26</v>
      </c>
      <c r="H2254" s="20"/>
      <c r="I2254" s="20"/>
      <c r="J2254" s="19"/>
      <c r="K2254" s="19"/>
      <c r="L2254" s="19"/>
      <c r="M2254" s="1"/>
      <c r="N2254" s="78">
        <f t="shared" si="138"/>
        <v>3.2061346664009858E-3</v>
      </c>
      <c r="O2254" s="79" t="str">
        <f t="shared" si="139"/>
        <v/>
      </c>
      <c r="P2254" s="80" t="str">
        <f t="shared" si="140"/>
        <v/>
      </c>
      <c r="Q2254" s="72"/>
      <c r="R2254" s="68"/>
      <c r="S2254" s="69"/>
      <c r="T2254" s="71"/>
      <c r="U2254" s="36"/>
      <c r="V2254" s="36"/>
      <c r="W2254" s="36"/>
      <c r="X2254" s="36"/>
      <c r="Y2254" s="36"/>
      <c r="Z2254" s="36"/>
    </row>
    <row r="2255" spans="2:26" ht="12" customHeight="1">
      <c r="B2255" s="17">
        <v>35058</v>
      </c>
      <c r="C2255" s="18" t="s">
        <v>25</v>
      </c>
      <c r="D2255" s="27">
        <v>1.6020559446906377E-2</v>
      </c>
      <c r="E2255" s="34"/>
      <c r="F2255" s="19"/>
      <c r="G2255" s="21" t="s">
        <v>26</v>
      </c>
      <c r="H2255" s="20"/>
      <c r="I2255" s="20"/>
      <c r="J2255" s="19">
        <v>17.103029679805456</v>
      </c>
      <c r="K2255" s="19"/>
      <c r="L2255" s="19"/>
      <c r="M2255" s="1"/>
      <c r="N2255" s="78">
        <f t="shared" si="138"/>
        <v>3.2041118893812752E-3</v>
      </c>
      <c r="O2255" s="79" t="str">
        <f t="shared" si="139"/>
        <v/>
      </c>
      <c r="P2255" s="80" t="str">
        <f t="shared" si="140"/>
        <v/>
      </c>
      <c r="Q2255" s="72"/>
      <c r="R2255" s="68"/>
      <c r="S2255" s="69"/>
      <c r="T2255" s="71"/>
      <c r="U2255" s="36"/>
      <c r="V2255" s="36"/>
      <c r="W2255" s="36"/>
      <c r="X2255" s="36"/>
      <c r="Y2255" s="36"/>
      <c r="Z2255" s="36"/>
    </row>
    <row r="2256" spans="2:26" ht="12" customHeight="1">
      <c r="B2256" s="17">
        <v>35058</v>
      </c>
      <c r="C2256" s="18" t="s">
        <v>27</v>
      </c>
      <c r="D2256" s="27">
        <v>1.6020559446906377E-2</v>
      </c>
      <c r="E2256" s="34"/>
      <c r="F2256" s="19"/>
      <c r="G2256" s="21" t="s">
        <v>26</v>
      </c>
      <c r="H2256" s="32"/>
      <c r="I2256" s="32"/>
      <c r="J2256" s="19"/>
      <c r="K2256" s="19"/>
      <c r="L2256" s="19"/>
      <c r="M2256" s="1"/>
      <c r="N2256" s="78">
        <f t="shared" si="138"/>
        <v>3.2041118893812752E-3</v>
      </c>
      <c r="O2256" s="79" t="str">
        <f t="shared" si="139"/>
        <v/>
      </c>
      <c r="P2256" s="80" t="str">
        <f t="shared" si="140"/>
        <v/>
      </c>
      <c r="Q2256" s="72"/>
      <c r="R2256" s="68"/>
      <c r="S2256" s="69"/>
      <c r="T2256" s="71"/>
      <c r="U2256" s="36"/>
      <c r="V2256" s="36"/>
      <c r="W2256" s="36"/>
      <c r="X2256" s="36"/>
      <c r="Y2256" s="36"/>
      <c r="Z2256" s="36"/>
    </row>
    <row r="2257" spans="2:26" ht="12" customHeight="1">
      <c r="B2257" s="17">
        <v>35060</v>
      </c>
      <c r="C2257" s="18" t="s">
        <v>25</v>
      </c>
      <c r="D2257" s="27">
        <v>1.6018537435727637E-2</v>
      </c>
      <c r="E2257" s="34"/>
      <c r="F2257" s="19"/>
      <c r="G2257" s="21" t="s">
        <v>26</v>
      </c>
      <c r="H2257" s="20"/>
      <c r="I2257" s="20"/>
      <c r="J2257" s="19"/>
      <c r="K2257" s="19"/>
      <c r="L2257" s="19"/>
      <c r="M2257" s="1"/>
      <c r="N2257" s="78">
        <f t="shared" si="138"/>
        <v>3.2037074871455271E-3</v>
      </c>
      <c r="O2257" s="79" t="str">
        <f t="shared" si="139"/>
        <v/>
      </c>
      <c r="P2257" s="80" t="str">
        <f t="shared" si="140"/>
        <v/>
      </c>
      <c r="Q2257" s="72"/>
      <c r="R2257" s="68"/>
      <c r="S2257" s="69"/>
      <c r="T2257" s="71"/>
      <c r="U2257" s="36"/>
      <c r="V2257" s="36"/>
      <c r="W2257" s="36"/>
      <c r="X2257" s="36"/>
      <c r="Y2257" s="36"/>
      <c r="Z2257" s="36"/>
    </row>
    <row r="2258" spans="2:26" ht="12" customHeight="1">
      <c r="B2258" s="17">
        <v>35060</v>
      </c>
      <c r="C2258" s="18" t="s">
        <v>27</v>
      </c>
      <c r="D2258" s="27">
        <v>1.6018537435727637E-2</v>
      </c>
      <c r="E2258" s="34"/>
      <c r="F2258" s="19"/>
      <c r="G2258" s="21" t="s">
        <v>26</v>
      </c>
      <c r="H2258" s="20"/>
      <c r="I2258" s="20"/>
      <c r="J2258" s="19">
        <v>17.100871046249772</v>
      </c>
      <c r="K2258" s="19"/>
      <c r="L2258" s="19"/>
      <c r="M2258" s="1"/>
      <c r="N2258" s="78">
        <f t="shared" si="138"/>
        <v>3.2037074871455271E-3</v>
      </c>
      <c r="O2258" s="79" t="str">
        <f t="shared" si="139"/>
        <v/>
      </c>
      <c r="P2258" s="80" t="str">
        <f t="shared" si="140"/>
        <v/>
      </c>
      <c r="Q2258" s="72"/>
      <c r="R2258" s="68"/>
      <c r="S2258" s="69"/>
      <c r="T2258" s="71"/>
      <c r="U2258" s="36"/>
      <c r="V2258" s="36"/>
      <c r="W2258" s="36"/>
      <c r="X2258" s="36"/>
      <c r="Y2258" s="36"/>
      <c r="Z2258" s="36"/>
    </row>
    <row r="2259" spans="2:26" ht="12" customHeight="1">
      <c r="B2259" s="17">
        <v>35060</v>
      </c>
      <c r="C2259" s="18" t="s">
        <v>27</v>
      </c>
      <c r="D2259" s="27">
        <v>1.6018537435727637E-2</v>
      </c>
      <c r="E2259" s="34"/>
      <c r="F2259" s="19"/>
      <c r="G2259" s="21" t="s">
        <v>26</v>
      </c>
      <c r="H2259" s="20"/>
      <c r="I2259" s="20"/>
      <c r="J2259" s="19"/>
      <c r="K2259" s="19"/>
      <c r="L2259" s="19"/>
      <c r="M2259" s="1"/>
      <c r="N2259" s="78">
        <f t="shared" si="138"/>
        <v>3.2037074871455271E-3</v>
      </c>
      <c r="O2259" s="79" t="str">
        <f t="shared" si="139"/>
        <v/>
      </c>
      <c r="P2259" s="80" t="str">
        <f t="shared" si="140"/>
        <v/>
      </c>
      <c r="Q2259" s="72"/>
      <c r="R2259" s="68"/>
      <c r="S2259" s="69"/>
      <c r="T2259" s="71"/>
      <c r="U2259" s="36"/>
      <c r="V2259" s="36"/>
      <c r="W2259" s="36"/>
      <c r="X2259" s="36"/>
      <c r="Y2259" s="36"/>
      <c r="Z2259" s="36"/>
    </row>
    <row r="2260" spans="2:26" ht="12" customHeight="1">
      <c r="B2260" s="17">
        <v>35060</v>
      </c>
      <c r="C2260" s="18" t="s">
        <v>27</v>
      </c>
      <c r="D2260" s="27">
        <v>1.6018537435727637E-2</v>
      </c>
      <c r="E2260" s="34"/>
      <c r="F2260" s="19"/>
      <c r="G2260" s="21" t="s">
        <v>26</v>
      </c>
      <c r="H2260" s="20"/>
      <c r="I2260" s="20"/>
      <c r="J2260" s="19"/>
      <c r="K2260" s="19"/>
      <c r="L2260" s="19"/>
      <c r="M2260" s="1"/>
      <c r="N2260" s="78">
        <f t="shared" si="138"/>
        <v>3.2037074871455271E-3</v>
      </c>
      <c r="O2260" s="79" t="str">
        <f t="shared" si="139"/>
        <v/>
      </c>
      <c r="P2260" s="80" t="str">
        <f t="shared" si="140"/>
        <v/>
      </c>
      <c r="Q2260" s="72"/>
      <c r="R2260" s="68"/>
      <c r="S2260" s="69"/>
      <c r="T2260" s="71"/>
      <c r="U2260" s="36"/>
      <c r="V2260" s="36"/>
      <c r="W2260" s="36"/>
      <c r="X2260" s="36"/>
      <c r="Y2260" s="36"/>
      <c r="Z2260" s="36"/>
    </row>
    <row r="2261" spans="2:26" ht="12" customHeight="1">
      <c r="B2261" s="17">
        <v>35061</v>
      </c>
      <c r="C2261" s="18" t="s">
        <v>28</v>
      </c>
      <c r="D2261" s="27"/>
      <c r="E2261" s="34">
        <v>4.553874292897127E-3</v>
      </c>
      <c r="F2261" s="19"/>
      <c r="G2261" s="21"/>
      <c r="H2261" s="20" t="s">
        <v>12</v>
      </c>
      <c r="I2261" s="20"/>
      <c r="J2261" s="19"/>
      <c r="K2261" s="19"/>
      <c r="L2261" s="19"/>
      <c r="M2261" s="1"/>
      <c r="N2261" s="78" t="str">
        <f t="shared" si="138"/>
        <v/>
      </c>
      <c r="O2261" s="79">
        <f t="shared" si="139"/>
        <v>1.5179580976323756E-4</v>
      </c>
      <c r="P2261" s="80" t="str">
        <f t="shared" si="140"/>
        <v/>
      </c>
      <c r="Q2261" s="72"/>
      <c r="R2261" s="68"/>
      <c r="S2261" s="69"/>
      <c r="T2261" s="71"/>
      <c r="U2261" s="36"/>
      <c r="V2261" s="36"/>
      <c r="W2261" s="36"/>
      <c r="X2261" s="36"/>
      <c r="Y2261" s="36"/>
      <c r="Z2261" s="36"/>
    </row>
    <row r="2262" spans="2:26" ht="12" customHeight="1">
      <c r="B2262" s="17">
        <v>35061</v>
      </c>
      <c r="C2262" s="18" t="s">
        <v>29</v>
      </c>
      <c r="D2262" s="27"/>
      <c r="E2262" s="34">
        <v>4.553874292897127E-3</v>
      </c>
      <c r="F2262" s="19"/>
      <c r="G2262" s="21"/>
      <c r="H2262" s="20" t="s">
        <v>12</v>
      </c>
      <c r="I2262" s="20"/>
      <c r="J2262" s="19"/>
      <c r="K2262" s="19"/>
      <c r="L2262" s="19"/>
      <c r="M2262" s="1"/>
      <c r="N2262" s="78" t="str">
        <f t="shared" si="138"/>
        <v/>
      </c>
      <c r="O2262" s="79">
        <f t="shared" si="139"/>
        <v>1.5179580976323756E-4</v>
      </c>
      <c r="P2262" s="80" t="str">
        <f t="shared" si="140"/>
        <v/>
      </c>
      <c r="Q2262" s="72"/>
      <c r="R2262" s="68"/>
      <c r="S2262" s="69"/>
      <c r="T2262" s="71"/>
      <c r="U2262" s="36"/>
      <c r="V2262" s="36"/>
      <c r="W2262" s="36"/>
      <c r="X2262" s="36"/>
      <c r="Y2262" s="36"/>
      <c r="Z2262" s="36"/>
    </row>
    <row r="2263" spans="2:26" ht="12" customHeight="1">
      <c r="B2263" s="17">
        <v>35067</v>
      </c>
      <c r="C2263" s="18" t="s">
        <v>24</v>
      </c>
      <c r="D2263" s="27"/>
      <c r="E2263" s="34">
        <v>4.5521502290214394E-3</v>
      </c>
      <c r="F2263" s="19"/>
      <c r="G2263" s="21"/>
      <c r="H2263" s="32" t="s">
        <v>12</v>
      </c>
      <c r="I2263" s="32"/>
      <c r="J2263" s="19"/>
      <c r="K2263" s="19">
        <v>4009.3605064752637</v>
      </c>
      <c r="L2263" s="19"/>
      <c r="M2263" s="1"/>
      <c r="N2263" s="78" t="str">
        <f t="shared" si="138"/>
        <v/>
      </c>
      <c r="O2263" s="79">
        <f t="shared" si="139"/>
        <v>1.5173834096738131E-4</v>
      </c>
      <c r="P2263" s="80" t="str">
        <f t="shared" si="140"/>
        <v/>
      </c>
      <c r="Q2263" s="72"/>
      <c r="R2263" s="68"/>
      <c r="S2263" s="69"/>
      <c r="T2263" s="71"/>
      <c r="U2263" s="36"/>
      <c r="V2263" s="36"/>
      <c r="W2263" s="36"/>
      <c r="X2263" s="36"/>
      <c r="Y2263" s="36"/>
      <c r="Z2263" s="36"/>
    </row>
    <row r="2264" spans="2:26" ht="12" customHeight="1">
      <c r="B2264" s="17">
        <v>35067</v>
      </c>
      <c r="C2264" s="18" t="s">
        <v>24</v>
      </c>
      <c r="D2264" s="27"/>
      <c r="E2264" s="34">
        <v>4.5521502290214394E-3</v>
      </c>
      <c r="F2264" s="19"/>
      <c r="G2264" s="21"/>
      <c r="H2264" s="20" t="s">
        <v>12</v>
      </c>
      <c r="I2264" s="20"/>
      <c r="J2264" s="19"/>
      <c r="K2264" s="19"/>
      <c r="L2264" s="19"/>
      <c r="M2264" s="1"/>
      <c r="N2264" s="78" t="str">
        <f t="shared" si="138"/>
        <v/>
      </c>
      <c r="O2264" s="79">
        <f t="shared" si="139"/>
        <v>1.5173834096738131E-4</v>
      </c>
      <c r="P2264" s="80" t="str">
        <f t="shared" si="140"/>
        <v/>
      </c>
      <c r="Q2264" s="72"/>
      <c r="R2264" s="68"/>
      <c r="S2264" s="69"/>
      <c r="T2264" s="71"/>
      <c r="U2264" s="36"/>
      <c r="V2264" s="36"/>
      <c r="W2264" s="36"/>
      <c r="X2264" s="36"/>
      <c r="Y2264" s="36"/>
      <c r="Z2264" s="36"/>
    </row>
    <row r="2265" spans="2:26" ht="12" customHeight="1">
      <c r="B2265" s="17">
        <v>35069</v>
      </c>
      <c r="C2265" s="18" t="s">
        <v>24</v>
      </c>
      <c r="D2265" s="27"/>
      <c r="E2265" s="34">
        <v>4.5515756861235525E-3</v>
      </c>
      <c r="F2265" s="19"/>
      <c r="G2265" s="21"/>
      <c r="H2265" s="20" t="s">
        <v>12</v>
      </c>
      <c r="I2265" s="20"/>
      <c r="J2265" s="19"/>
      <c r="K2265" s="19"/>
      <c r="L2265" s="19"/>
      <c r="M2265" s="1"/>
      <c r="N2265" s="78" t="str">
        <f t="shared" si="138"/>
        <v/>
      </c>
      <c r="O2265" s="79">
        <f t="shared" si="139"/>
        <v>1.5171918953745176E-4</v>
      </c>
      <c r="P2265" s="80" t="str">
        <f t="shared" si="140"/>
        <v/>
      </c>
      <c r="Q2265" s="72"/>
      <c r="R2265" s="68"/>
      <c r="S2265" s="69"/>
      <c r="T2265" s="71"/>
      <c r="U2265" s="36"/>
      <c r="V2265" s="36"/>
      <c r="W2265" s="36"/>
      <c r="X2265" s="36"/>
      <c r="Y2265" s="36"/>
      <c r="Z2265" s="36"/>
    </row>
    <row r="2266" spans="2:26" ht="12" customHeight="1">
      <c r="B2266" s="17">
        <v>35069</v>
      </c>
      <c r="C2266" s="18" t="s">
        <v>35</v>
      </c>
      <c r="D2266" s="27"/>
      <c r="E2266" s="34">
        <v>0.27</v>
      </c>
      <c r="F2266" s="19"/>
      <c r="G2266" s="21"/>
      <c r="H2266" s="20" t="s">
        <v>12</v>
      </c>
      <c r="I2266" s="20"/>
      <c r="J2266" s="19"/>
      <c r="K2266" s="19">
        <v>4008.8544709781536</v>
      </c>
      <c r="L2266" s="19"/>
      <c r="M2266" s="1"/>
      <c r="N2266" s="78" t="str">
        <f t="shared" si="138"/>
        <v/>
      </c>
      <c r="O2266" s="79">
        <f t="shared" si="139"/>
        <v>9.0000000000000011E-3</v>
      </c>
      <c r="P2266" s="80" t="str">
        <f t="shared" si="140"/>
        <v/>
      </c>
      <c r="Q2266" s="72"/>
      <c r="R2266" s="68"/>
      <c r="S2266" s="69"/>
      <c r="T2266" s="71"/>
      <c r="U2266" s="36"/>
      <c r="V2266" s="36"/>
      <c r="W2266" s="36"/>
      <c r="X2266" s="36"/>
      <c r="Y2266" s="36"/>
      <c r="Z2266" s="36"/>
    </row>
    <row r="2267" spans="2:26" ht="12" customHeight="1">
      <c r="B2267" s="17">
        <v>35078</v>
      </c>
      <c r="C2267" s="18" t="s">
        <v>38</v>
      </c>
      <c r="D2267" s="27">
        <v>1.6000350815486113E-2</v>
      </c>
      <c r="E2267" s="34"/>
      <c r="F2267" s="19"/>
      <c r="G2267" s="21" t="s">
        <v>26</v>
      </c>
      <c r="H2267" s="20"/>
      <c r="I2267" s="20"/>
      <c r="J2267" s="19">
        <v>17.081455600316254</v>
      </c>
      <c r="K2267" s="19"/>
      <c r="L2267" s="19"/>
      <c r="M2267" s="1"/>
      <c r="N2267" s="78">
        <f t="shared" si="138"/>
        <v>3.2000701630972225E-3</v>
      </c>
      <c r="O2267" s="79" t="str">
        <f t="shared" si="139"/>
        <v/>
      </c>
      <c r="P2267" s="80" t="str">
        <f t="shared" si="140"/>
        <v/>
      </c>
      <c r="Q2267" s="72"/>
      <c r="R2267" s="68"/>
      <c r="S2267" s="69"/>
      <c r="T2267" s="71"/>
      <c r="U2267" s="36"/>
      <c r="V2267" s="36"/>
      <c r="W2267" s="36"/>
      <c r="X2267" s="36"/>
      <c r="Y2267" s="36"/>
      <c r="Z2267" s="36"/>
    </row>
    <row r="2268" spans="2:26" ht="12" customHeight="1">
      <c r="B2268" s="17">
        <v>35093</v>
      </c>
      <c r="C2268" s="18" t="s">
        <v>25</v>
      </c>
      <c r="D2268" s="27">
        <v>1.5985211072505362E-2</v>
      </c>
      <c r="E2268" s="34"/>
      <c r="F2268" s="19"/>
      <c r="G2268" s="21" t="s">
        <v>26</v>
      </c>
      <c r="H2268" s="20"/>
      <c r="I2268" s="20"/>
      <c r="J2268" s="19"/>
      <c r="K2268" s="19"/>
      <c r="L2268" s="19"/>
      <c r="M2268" s="1"/>
      <c r="N2268" s="78">
        <f t="shared" si="138"/>
        <v>3.1970422145010721E-3</v>
      </c>
      <c r="O2268" s="79" t="str">
        <f t="shared" si="139"/>
        <v/>
      </c>
      <c r="P2268" s="80" t="str">
        <f t="shared" si="140"/>
        <v/>
      </c>
      <c r="Q2268" s="72"/>
      <c r="R2268" s="68"/>
      <c r="S2268" s="69"/>
      <c r="T2268" s="71"/>
      <c r="U2268" s="36"/>
      <c r="V2268" s="36"/>
      <c r="W2268" s="36"/>
      <c r="X2268" s="36"/>
      <c r="Y2268" s="36"/>
      <c r="Z2268" s="36"/>
    </row>
    <row r="2269" spans="2:26" ht="12" customHeight="1">
      <c r="B2269" s="17">
        <v>35093</v>
      </c>
      <c r="C2269" s="18" t="s">
        <v>27</v>
      </c>
      <c r="D2269" s="27">
        <v>1.5985211072505362E-2</v>
      </c>
      <c r="E2269" s="34"/>
      <c r="F2269" s="19"/>
      <c r="G2269" s="21" t="s">
        <v>26</v>
      </c>
      <c r="H2269" s="20"/>
      <c r="I2269" s="20"/>
      <c r="J2269" s="19"/>
      <c r="K2269" s="19"/>
      <c r="L2269" s="19"/>
      <c r="M2269" s="1"/>
      <c r="N2269" s="78">
        <f t="shared" si="138"/>
        <v>3.1970422145010721E-3</v>
      </c>
      <c r="O2269" s="79" t="str">
        <f t="shared" si="139"/>
        <v/>
      </c>
      <c r="P2269" s="80" t="str">
        <f t="shared" si="140"/>
        <v/>
      </c>
      <c r="Q2269" s="72"/>
      <c r="R2269" s="68"/>
      <c r="S2269" s="69"/>
      <c r="T2269" s="71"/>
      <c r="U2269" s="36"/>
      <c r="V2269" s="36"/>
      <c r="W2269" s="36"/>
      <c r="X2269" s="36"/>
      <c r="Y2269" s="36"/>
      <c r="Z2269" s="36"/>
    </row>
    <row r="2270" spans="2:26" ht="12" customHeight="1">
      <c r="B2270" s="17">
        <v>35095</v>
      </c>
      <c r="C2270" s="18" t="s">
        <v>28</v>
      </c>
      <c r="D2270" s="27"/>
      <c r="E2270" s="34">
        <v>0.11</v>
      </c>
      <c r="F2270" s="19"/>
      <c r="G2270" s="21"/>
      <c r="H2270" s="32" t="s">
        <v>12</v>
      </c>
      <c r="I2270" s="32"/>
      <c r="J2270" s="19"/>
      <c r="K2270" s="19"/>
      <c r="L2270" s="19"/>
      <c r="M2270" s="1"/>
      <c r="N2270" s="78" t="str">
        <f t="shared" si="138"/>
        <v/>
      </c>
      <c r="O2270" s="79">
        <f t="shared" si="139"/>
        <v>3.6666666666666666E-3</v>
      </c>
      <c r="P2270" s="80" t="str">
        <f t="shared" si="140"/>
        <v/>
      </c>
      <c r="Q2270" s="72"/>
      <c r="R2270" s="68"/>
      <c r="S2270" s="69"/>
      <c r="T2270" s="71"/>
      <c r="U2270" s="36"/>
      <c r="V2270" s="36"/>
      <c r="W2270" s="36"/>
      <c r="X2270" s="36"/>
      <c r="Y2270" s="36"/>
      <c r="Z2270" s="36"/>
    </row>
    <row r="2271" spans="2:26" ht="12" customHeight="1">
      <c r="B2271" s="17">
        <v>35095</v>
      </c>
      <c r="C2271" s="18" t="s">
        <v>29</v>
      </c>
      <c r="D2271" s="27"/>
      <c r="E2271" s="34">
        <v>4.5441132239930565E-3</v>
      </c>
      <c r="F2271" s="19"/>
      <c r="G2271" s="21"/>
      <c r="H2271" s="20" t="s">
        <v>12</v>
      </c>
      <c r="I2271" s="20"/>
      <c r="J2271" s="19"/>
      <c r="K2271" s="19"/>
      <c r="L2271" s="19"/>
      <c r="M2271" s="1"/>
      <c r="N2271" s="78" t="str">
        <f t="shared" si="138"/>
        <v/>
      </c>
      <c r="O2271" s="79">
        <f t="shared" si="139"/>
        <v>1.5147044079976855E-4</v>
      </c>
      <c r="P2271" s="80" t="str">
        <f t="shared" si="140"/>
        <v/>
      </c>
      <c r="Q2271" s="72"/>
      <c r="R2271" s="68"/>
      <c r="S2271" s="69"/>
      <c r="T2271" s="71"/>
      <c r="U2271" s="36"/>
      <c r="V2271" s="36"/>
      <c r="W2271" s="36"/>
      <c r="X2271" s="36"/>
      <c r="Y2271" s="36"/>
      <c r="Z2271" s="36"/>
    </row>
    <row r="2272" spans="2:26" ht="12" customHeight="1">
      <c r="B2272" s="17">
        <v>35095</v>
      </c>
      <c r="C2272" s="18" t="s">
        <v>25</v>
      </c>
      <c r="D2272" s="27">
        <v>1.5983193522769328E-2</v>
      </c>
      <c r="E2272" s="34"/>
      <c r="F2272" s="19"/>
      <c r="G2272" s="18" t="s">
        <v>26</v>
      </c>
      <c r="H2272" s="20"/>
      <c r="I2272" s="20"/>
      <c r="J2272" s="19">
        <v>17.063139031064551</v>
      </c>
      <c r="K2272" s="19"/>
      <c r="L2272" s="19"/>
      <c r="M2272" s="1"/>
      <c r="N2272" s="78">
        <f t="shared" si="138"/>
        <v>3.1966387045538657E-3</v>
      </c>
      <c r="O2272" s="79" t="str">
        <f t="shared" si="139"/>
        <v/>
      </c>
      <c r="P2272" s="80" t="str">
        <f t="shared" si="140"/>
        <v/>
      </c>
      <c r="Q2272" s="72"/>
      <c r="R2272" s="68"/>
      <c r="S2272" s="69"/>
      <c r="T2272" s="71"/>
      <c r="U2272" s="36"/>
      <c r="V2272" s="36"/>
      <c r="W2272" s="36"/>
      <c r="X2272" s="36"/>
      <c r="Y2272" s="36"/>
      <c r="Z2272" s="36"/>
    </row>
    <row r="2273" spans="2:26" ht="12" customHeight="1">
      <c r="B2273" s="17">
        <v>35095</v>
      </c>
      <c r="C2273" s="18" t="s">
        <v>27</v>
      </c>
      <c r="D2273" s="27">
        <v>1.5983193522769328E-2</v>
      </c>
      <c r="E2273" s="34"/>
      <c r="F2273" s="19"/>
      <c r="G2273" s="21" t="s">
        <v>26</v>
      </c>
      <c r="H2273" s="20"/>
      <c r="I2273" s="20"/>
      <c r="J2273" s="19"/>
      <c r="K2273" s="19"/>
      <c r="L2273" s="19"/>
      <c r="M2273" s="1"/>
      <c r="N2273" s="78">
        <f t="shared" si="138"/>
        <v>3.1966387045538657E-3</v>
      </c>
      <c r="O2273" s="79" t="str">
        <f t="shared" si="139"/>
        <v/>
      </c>
      <c r="P2273" s="80" t="str">
        <f t="shared" si="140"/>
        <v/>
      </c>
      <c r="Q2273" s="72"/>
      <c r="R2273" s="68"/>
      <c r="S2273" s="69"/>
      <c r="T2273" s="71"/>
      <c r="U2273" s="36"/>
      <c r="V2273" s="36"/>
      <c r="W2273" s="36"/>
      <c r="X2273" s="36"/>
      <c r="Y2273" s="36"/>
      <c r="Z2273" s="36"/>
    </row>
    <row r="2274" spans="2:26" ht="12" customHeight="1">
      <c r="B2274" s="17">
        <v>35097</v>
      </c>
      <c r="C2274" s="18" t="s">
        <v>24</v>
      </c>
      <c r="D2274" s="27"/>
      <c r="E2274" s="34">
        <v>4.5435396954738531E-3</v>
      </c>
      <c r="F2274" s="19"/>
      <c r="G2274" s="21"/>
      <c r="H2274" s="20" t="s">
        <v>12</v>
      </c>
      <c r="I2274" s="20"/>
      <c r="J2274" s="19"/>
      <c r="K2274" s="19">
        <v>4001.776676546875</v>
      </c>
      <c r="L2274" s="19"/>
      <c r="M2274" s="1"/>
      <c r="N2274" s="78" t="str">
        <f t="shared" si="138"/>
        <v/>
      </c>
      <c r="O2274" s="79">
        <f t="shared" si="139"/>
        <v>1.5145132318246176E-4</v>
      </c>
      <c r="P2274" s="80" t="str">
        <f t="shared" si="140"/>
        <v/>
      </c>
      <c r="Q2274" s="72"/>
      <c r="R2274" s="68"/>
      <c r="S2274" s="69"/>
      <c r="T2274" s="71"/>
      <c r="U2274" s="36"/>
      <c r="V2274" s="36"/>
      <c r="W2274" s="36"/>
      <c r="X2274" s="36"/>
      <c r="Y2274" s="36"/>
      <c r="Z2274" s="36"/>
    </row>
    <row r="2275" spans="2:26" ht="12" customHeight="1">
      <c r="B2275" s="17">
        <v>35097</v>
      </c>
      <c r="C2275" s="18" t="s">
        <v>35</v>
      </c>
      <c r="D2275" s="27"/>
      <c r="E2275" s="34">
        <v>4.5435396954738531E-3</v>
      </c>
      <c r="F2275" s="19"/>
      <c r="G2275" s="21"/>
      <c r="H2275" s="20" t="s">
        <v>12</v>
      </c>
      <c r="I2275" s="20"/>
      <c r="J2275" s="19"/>
      <c r="K2275" s="19">
        <v>4001.776676546875</v>
      </c>
      <c r="L2275" s="19"/>
      <c r="M2275" s="1"/>
      <c r="N2275" s="78" t="str">
        <f t="shared" si="138"/>
        <v/>
      </c>
      <c r="O2275" s="79">
        <f t="shared" si="139"/>
        <v>1.5145132318246176E-4</v>
      </c>
      <c r="P2275" s="80" t="str">
        <f t="shared" si="140"/>
        <v/>
      </c>
      <c r="Q2275" s="72"/>
      <c r="R2275" s="68"/>
      <c r="S2275" s="69"/>
      <c r="T2275" s="71"/>
      <c r="U2275" s="36"/>
      <c r="V2275" s="36"/>
      <c r="W2275" s="36"/>
      <c r="X2275" s="36"/>
      <c r="Y2275" s="36"/>
      <c r="Z2275" s="36"/>
    </row>
    <row r="2276" spans="2:26" ht="12" customHeight="1">
      <c r="B2276" s="17">
        <v>35099</v>
      </c>
      <c r="C2276" s="18" t="s">
        <v>24</v>
      </c>
      <c r="D2276" s="27"/>
      <c r="E2276" s="34">
        <v>4.5429662393417017E-3</v>
      </c>
      <c r="F2276" s="19"/>
      <c r="G2276" s="21"/>
      <c r="H2276" s="20" t="s">
        <v>12</v>
      </c>
      <c r="I2276" s="20"/>
      <c r="J2276" s="19"/>
      <c r="K2276" s="19"/>
      <c r="L2276" s="19"/>
      <c r="M2276" s="1"/>
      <c r="N2276" s="78" t="str">
        <f t="shared" si="138"/>
        <v/>
      </c>
      <c r="O2276" s="79">
        <f t="shared" si="139"/>
        <v>1.5143220797805672E-4</v>
      </c>
      <c r="P2276" s="80" t="str">
        <f t="shared" si="140"/>
        <v/>
      </c>
      <c r="Q2276" s="72"/>
      <c r="R2276" s="68"/>
      <c r="S2276" s="69"/>
      <c r="T2276" s="71"/>
      <c r="U2276" s="36"/>
      <c r="V2276" s="36"/>
      <c r="W2276" s="36"/>
      <c r="X2276" s="36"/>
      <c r="Y2276" s="36"/>
      <c r="Z2276" s="36"/>
    </row>
    <row r="2277" spans="2:26" ht="12" customHeight="1">
      <c r="B2277" s="17">
        <v>35099</v>
      </c>
      <c r="C2277" s="18" t="s">
        <v>24</v>
      </c>
      <c r="D2277" s="27"/>
      <c r="E2277" s="34">
        <v>4.5429662393417017E-3</v>
      </c>
      <c r="F2277" s="19"/>
      <c r="G2277" s="18"/>
      <c r="H2277" s="20" t="s">
        <v>12</v>
      </c>
      <c r="I2277" s="20"/>
      <c r="J2277" s="19"/>
      <c r="K2277" s="19"/>
      <c r="L2277" s="19"/>
      <c r="M2277" s="1"/>
      <c r="N2277" s="78" t="str">
        <f t="shared" si="138"/>
        <v/>
      </c>
      <c r="O2277" s="79">
        <f t="shared" si="139"/>
        <v>1.5143220797805672E-4</v>
      </c>
      <c r="P2277" s="80" t="str">
        <f t="shared" si="140"/>
        <v/>
      </c>
      <c r="Q2277" s="72"/>
      <c r="R2277" s="68"/>
      <c r="S2277" s="69"/>
      <c r="T2277" s="71"/>
      <c r="U2277" s="36"/>
      <c r="V2277" s="36"/>
      <c r="W2277" s="36"/>
      <c r="X2277" s="36"/>
      <c r="Y2277" s="36"/>
      <c r="Z2277" s="36"/>
    </row>
    <row r="2278" spans="2:26" ht="12" customHeight="1">
      <c r="B2278" s="17">
        <v>35109</v>
      </c>
      <c r="C2278" s="18" t="s">
        <v>38</v>
      </c>
      <c r="D2278" s="27">
        <v>1.5969077802795033E-2</v>
      </c>
      <c r="E2278" s="34"/>
      <c r="F2278" s="19"/>
      <c r="G2278" s="21" t="s">
        <v>26</v>
      </c>
      <c r="H2278" s="20"/>
      <c r="I2278" s="20"/>
      <c r="J2278" s="19"/>
      <c r="K2278" s="19"/>
      <c r="L2278" s="19"/>
      <c r="M2278" s="1"/>
      <c r="N2278" s="78">
        <f t="shared" si="138"/>
        <v>3.1938155605590072E-3</v>
      </c>
      <c r="O2278" s="79" t="str">
        <f t="shared" si="139"/>
        <v/>
      </c>
      <c r="P2278" s="80" t="str">
        <f t="shared" si="140"/>
        <v/>
      </c>
      <c r="Q2278" s="72"/>
      <c r="R2278" s="68"/>
      <c r="S2278" s="69"/>
      <c r="T2278" s="71"/>
      <c r="U2278" s="36"/>
      <c r="V2278" s="36"/>
      <c r="W2278" s="36"/>
      <c r="X2278" s="36"/>
      <c r="Y2278" s="36"/>
      <c r="Z2278" s="36"/>
    </row>
    <row r="2279" spans="2:26" ht="12" customHeight="1">
      <c r="B2279" s="17">
        <v>35121</v>
      </c>
      <c r="C2279" s="18" t="s">
        <v>25</v>
      </c>
      <c r="D2279" s="27">
        <v>1.5956988536932951E-2</v>
      </c>
      <c r="E2279" s="34"/>
      <c r="F2279" s="19"/>
      <c r="G2279" s="18" t="s">
        <v>26</v>
      </c>
      <c r="H2279" s="20"/>
      <c r="I2279" s="20"/>
      <c r="J2279" s="19">
        <v>17.03516343807707</v>
      </c>
      <c r="K2279" s="19"/>
      <c r="L2279" s="19"/>
      <c r="M2279" s="1"/>
      <c r="N2279" s="78">
        <f t="shared" si="138"/>
        <v>3.1913977073865906E-3</v>
      </c>
      <c r="O2279" s="79" t="str">
        <f t="shared" si="139"/>
        <v/>
      </c>
      <c r="P2279" s="80" t="str">
        <f t="shared" si="140"/>
        <v/>
      </c>
      <c r="Q2279" s="72"/>
      <c r="R2279" s="68"/>
      <c r="S2279" s="69"/>
      <c r="T2279" s="71"/>
      <c r="U2279" s="36"/>
      <c r="V2279" s="36"/>
      <c r="W2279" s="36"/>
      <c r="X2279" s="36"/>
      <c r="Y2279" s="36"/>
      <c r="Z2279" s="36"/>
    </row>
    <row r="2280" spans="2:26" ht="12" customHeight="1">
      <c r="B2280" s="17">
        <v>35121</v>
      </c>
      <c r="C2280" s="18" t="s">
        <v>27</v>
      </c>
      <c r="D2280" s="27">
        <v>1.5956988536932951E-2</v>
      </c>
      <c r="E2280" s="34"/>
      <c r="F2280" s="19"/>
      <c r="G2280" s="21" t="s">
        <v>26</v>
      </c>
      <c r="H2280" s="20"/>
      <c r="I2280" s="20"/>
      <c r="J2280" s="19"/>
      <c r="K2280" s="19"/>
      <c r="L2280" s="19"/>
      <c r="M2280" s="1"/>
      <c r="N2280" s="78">
        <f t="shared" si="138"/>
        <v>3.1913977073865906E-3</v>
      </c>
      <c r="O2280" s="79" t="str">
        <f t="shared" si="139"/>
        <v/>
      </c>
      <c r="P2280" s="80" t="str">
        <f t="shared" si="140"/>
        <v/>
      </c>
      <c r="Q2280" s="72"/>
      <c r="R2280" s="68"/>
      <c r="S2280" s="69"/>
      <c r="T2280" s="71"/>
      <c r="U2280" s="36"/>
      <c r="V2280" s="36"/>
      <c r="W2280" s="36"/>
      <c r="X2280" s="36"/>
      <c r="Y2280" s="36"/>
      <c r="Z2280" s="36"/>
    </row>
    <row r="2281" spans="2:26" ht="12" customHeight="1">
      <c r="B2281" s="17">
        <v>35123</v>
      </c>
      <c r="C2281" s="18" t="s">
        <v>25</v>
      </c>
      <c r="D2281" s="27">
        <v>1.5954974549262441E-2</v>
      </c>
      <c r="E2281" s="34"/>
      <c r="F2281" s="19"/>
      <c r="G2281" s="21" t="s">
        <v>26</v>
      </c>
      <c r="H2281" s="32"/>
      <c r="I2281" s="32"/>
      <c r="J2281" s="19"/>
      <c r="K2281" s="19"/>
      <c r="L2281" s="19"/>
      <c r="M2281" s="1"/>
      <c r="N2281" s="78">
        <f t="shared" si="138"/>
        <v>3.1909949098524884E-3</v>
      </c>
      <c r="O2281" s="79" t="str">
        <f t="shared" si="139"/>
        <v/>
      </c>
      <c r="P2281" s="80" t="str">
        <f t="shared" si="140"/>
        <v/>
      </c>
      <c r="Q2281" s="72"/>
      <c r="R2281" s="68"/>
      <c r="S2281" s="69"/>
      <c r="T2281" s="71"/>
      <c r="U2281" s="36"/>
      <c r="V2281" s="36"/>
      <c r="W2281" s="36"/>
      <c r="X2281" s="36"/>
      <c r="Y2281" s="36"/>
      <c r="Z2281" s="36"/>
    </row>
    <row r="2282" spans="2:26" ht="12" customHeight="1">
      <c r="B2282" s="17">
        <v>35123</v>
      </c>
      <c r="C2282" s="18" t="s">
        <v>27</v>
      </c>
      <c r="D2282" s="27">
        <v>1.5954974549262441E-2</v>
      </c>
      <c r="E2282" s="34"/>
      <c r="F2282" s="19"/>
      <c r="G2282" s="21" t="s">
        <v>26</v>
      </c>
      <c r="H2282" s="20"/>
      <c r="I2282" s="20"/>
      <c r="J2282" s="19">
        <v>17.033013370158553</v>
      </c>
      <c r="K2282" s="19"/>
      <c r="L2282" s="19"/>
      <c r="M2282" s="1"/>
      <c r="N2282" s="78">
        <f t="shared" si="138"/>
        <v>3.1909949098524884E-3</v>
      </c>
      <c r="O2282" s="79" t="str">
        <f t="shared" si="139"/>
        <v/>
      </c>
      <c r="P2282" s="80" t="str">
        <f t="shared" si="140"/>
        <v/>
      </c>
      <c r="Q2282" s="72"/>
      <c r="R2282" s="68"/>
      <c r="S2282" s="69"/>
      <c r="T2282" s="71"/>
      <c r="U2282" s="36"/>
      <c r="V2282" s="36"/>
      <c r="W2282" s="36"/>
      <c r="X2282" s="36"/>
      <c r="Y2282" s="36"/>
      <c r="Z2282" s="36"/>
    </row>
    <row r="2283" spans="2:26" ht="12" customHeight="1">
      <c r="B2283" s="17">
        <v>35124</v>
      </c>
      <c r="C2283" s="18" t="s">
        <v>28</v>
      </c>
      <c r="D2283" s="27"/>
      <c r="E2283" s="34">
        <v>4.5358041416228559E-3</v>
      </c>
      <c r="F2283" s="19"/>
      <c r="G2283" s="21"/>
      <c r="H2283" s="20" t="s">
        <v>12</v>
      </c>
      <c r="I2283" s="20"/>
      <c r="J2283" s="19"/>
      <c r="K2283" s="19"/>
      <c r="L2283" s="19"/>
      <c r="M2283" s="1"/>
      <c r="N2283" s="78" t="str">
        <f t="shared" si="138"/>
        <v/>
      </c>
      <c r="O2283" s="79">
        <f t="shared" si="139"/>
        <v>1.5119347138742854E-4</v>
      </c>
      <c r="P2283" s="80" t="str">
        <f t="shared" si="140"/>
        <v/>
      </c>
      <c r="Q2283" s="72"/>
      <c r="R2283" s="68"/>
      <c r="S2283" s="69"/>
      <c r="T2283" s="71"/>
      <c r="U2283" s="36"/>
      <c r="V2283" s="36"/>
      <c r="W2283" s="36"/>
      <c r="X2283" s="36"/>
      <c r="Y2283" s="36"/>
      <c r="Z2283" s="36"/>
    </row>
    <row r="2284" spans="2:26" ht="12" customHeight="1">
      <c r="B2284" s="17">
        <v>35124</v>
      </c>
      <c r="C2284" s="18" t="s">
        <v>29</v>
      </c>
      <c r="D2284" s="27"/>
      <c r="E2284" s="34">
        <v>4.5358041416228559E-3</v>
      </c>
      <c r="F2284" s="19"/>
      <c r="G2284" s="21"/>
      <c r="H2284" s="20" t="s">
        <v>12</v>
      </c>
      <c r="I2284" s="20"/>
      <c r="J2284" s="19"/>
      <c r="K2284" s="19"/>
      <c r="L2284" s="19"/>
      <c r="M2284" s="1"/>
      <c r="N2284" s="78" t="str">
        <f t="shared" si="138"/>
        <v/>
      </c>
      <c r="O2284" s="79">
        <f t="shared" si="139"/>
        <v>1.5119347138742854E-4</v>
      </c>
      <c r="P2284" s="80" t="str">
        <f t="shared" si="140"/>
        <v/>
      </c>
      <c r="Q2284" s="72"/>
      <c r="R2284" s="68"/>
      <c r="S2284" s="69"/>
      <c r="T2284" s="71"/>
      <c r="U2284" s="36"/>
      <c r="V2284" s="36"/>
      <c r="W2284" s="36"/>
      <c r="X2284" s="36"/>
      <c r="Y2284" s="36"/>
      <c r="Z2284" s="36"/>
    </row>
    <row r="2285" spans="2:26" ht="12" customHeight="1">
      <c r="B2285" s="17">
        <v>35125</v>
      </c>
      <c r="C2285" s="18" t="s">
        <v>24</v>
      </c>
      <c r="D2285" s="27"/>
      <c r="E2285" s="34">
        <v>4.5355178926901095E-3</v>
      </c>
      <c r="F2285" s="19"/>
      <c r="G2285" s="21"/>
      <c r="H2285" s="20" t="s">
        <v>12</v>
      </c>
      <c r="I2285" s="20"/>
      <c r="J2285" s="19"/>
      <c r="K2285" s="19">
        <v>3994.7113782474407</v>
      </c>
      <c r="L2285" s="19"/>
      <c r="M2285" s="1"/>
      <c r="N2285" s="78" t="str">
        <f t="shared" ref="N2285:N2348" si="141">IF(D2285&lt;&gt;"",D2285/1000*200,"")</f>
        <v/>
      </c>
      <c r="O2285" s="79">
        <f t="shared" si="139"/>
        <v>1.5118392975633699E-4</v>
      </c>
      <c r="P2285" s="80" t="str">
        <f t="shared" si="140"/>
        <v/>
      </c>
      <c r="Q2285" s="72"/>
      <c r="R2285" s="68"/>
      <c r="S2285" s="69"/>
      <c r="T2285" s="71"/>
      <c r="U2285" s="36"/>
      <c r="V2285" s="36"/>
      <c r="W2285" s="36"/>
      <c r="X2285" s="36"/>
      <c r="Y2285" s="36"/>
      <c r="Z2285" s="36"/>
    </row>
    <row r="2286" spans="2:26" ht="12" customHeight="1">
      <c r="B2286" s="17">
        <v>35125</v>
      </c>
      <c r="C2286" s="18" t="s">
        <v>35</v>
      </c>
      <c r="D2286" s="27"/>
      <c r="E2286" s="34">
        <v>4.5355178926901095E-3</v>
      </c>
      <c r="F2286" s="19"/>
      <c r="G2286" s="21"/>
      <c r="H2286" s="20" t="s">
        <v>12</v>
      </c>
      <c r="I2286" s="20"/>
      <c r="J2286" s="19"/>
      <c r="K2286" s="19">
        <v>3994.7113782474407</v>
      </c>
      <c r="L2286" s="19"/>
      <c r="M2286" s="1"/>
      <c r="N2286" s="78" t="str">
        <f t="shared" si="141"/>
        <v/>
      </c>
      <c r="O2286" s="79">
        <f t="shared" ref="O2286:O2349" si="142">IF(E2286&lt;&gt;"",E2286/30,"")</f>
        <v>1.5118392975633699E-4</v>
      </c>
      <c r="P2286" s="80" t="str">
        <f t="shared" ref="P2286:P2349" si="143">IF(F2286&lt;&gt;"",F2286/30,"")</f>
        <v/>
      </c>
      <c r="Q2286" s="72"/>
      <c r="R2286" s="68"/>
      <c r="S2286" s="69"/>
      <c r="T2286" s="71"/>
      <c r="U2286" s="36"/>
      <c r="V2286" s="36"/>
      <c r="W2286" s="36"/>
      <c r="X2286" s="36"/>
      <c r="Y2286" s="36"/>
      <c r="Z2286" s="36"/>
    </row>
    <row r="2287" spans="2:26" ht="12" customHeight="1">
      <c r="B2287" s="17">
        <v>35127</v>
      </c>
      <c r="C2287" s="18" t="s">
        <v>24</v>
      </c>
      <c r="D2287" s="27"/>
      <c r="E2287" s="34">
        <v>4.5349454490179134E-3</v>
      </c>
      <c r="F2287" s="19"/>
      <c r="G2287" s="21"/>
      <c r="H2287" s="32" t="s">
        <v>12</v>
      </c>
      <c r="I2287" s="32"/>
      <c r="J2287" s="19"/>
      <c r="K2287" s="19"/>
      <c r="L2287" s="19"/>
      <c r="M2287" s="1"/>
      <c r="N2287" s="78" t="str">
        <f t="shared" si="141"/>
        <v/>
      </c>
      <c r="O2287" s="79">
        <f t="shared" si="142"/>
        <v>1.511648483005971E-4</v>
      </c>
      <c r="P2287" s="80" t="str">
        <f t="shared" si="143"/>
        <v/>
      </c>
      <c r="Q2287" s="72"/>
      <c r="R2287" s="68"/>
      <c r="S2287" s="69"/>
      <c r="T2287" s="71"/>
      <c r="U2287" s="36"/>
      <c r="V2287" s="36"/>
      <c r="W2287" s="36"/>
      <c r="X2287" s="36"/>
      <c r="Y2287" s="36"/>
      <c r="Z2287" s="36"/>
    </row>
    <row r="2288" spans="2:26" ht="12" customHeight="1">
      <c r="B2288" s="17">
        <v>35127</v>
      </c>
      <c r="C2288" s="18" t="s">
        <v>24</v>
      </c>
      <c r="D2288" s="27"/>
      <c r="E2288" s="34">
        <v>4.5349454490179134E-3</v>
      </c>
      <c r="F2288" s="19"/>
      <c r="G2288" s="18"/>
      <c r="H2288" s="20" t="s">
        <v>12</v>
      </c>
      <c r="I2288" s="20"/>
      <c r="J2288" s="19"/>
      <c r="K2288" s="19"/>
      <c r="L2288" s="19"/>
      <c r="M2288" s="1"/>
      <c r="N2288" s="78" t="str">
        <f t="shared" si="141"/>
        <v/>
      </c>
      <c r="O2288" s="79">
        <f t="shared" si="142"/>
        <v>1.511648483005971E-4</v>
      </c>
      <c r="P2288" s="80" t="str">
        <f t="shared" si="143"/>
        <v/>
      </c>
      <c r="Q2288" s="72"/>
      <c r="R2288" s="68"/>
      <c r="S2288" s="69"/>
      <c r="T2288" s="71"/>
      <c r="U2288" s="36"/>
      <c r="V2288" s="36"/>
      <c r="W2288" s="36"/>
      <c r="X2288" s="36"/>
      <c r="Y2288" s="36"/>
      <c r="Z2288" s="36"/>
    </row>
    <row r="2289" spans="2:26" ht="12" customHeight="1">
      <c r="B2289" s="17">
        <v>35140</v>
      </c>
      <c r="C2289" s="18" t="s">
        <v>38</v>
      </c>
      <c r="D2289" s="27">
        <v>1.5937865913846425E-2</v>
      </c>
      <c r="E2289" s="34"/>
      <c r="F2289" s="19"/>
      <c r="G2289" s="18" t="s">
        <v>26</v>
      </c>
      <c r="H2289" s="20"/>
      <c r="I2289" s="20"/>
      <c r="J2289" s="19"/>
      <c r="K2289" s="19"/>
      <c r="L2289" s="19"/>
      <c r="M2289" s="1"/>
      <c r="N2289" s="78">
        <f t="shared" si="141"/>
        <v>3.1875731827692849E-3</v>
      </c>
      <c r="O2289" s="79" t="str">
        <f t="shared" si="142"/>
        <v/>
      </c>
      <c r="P2289" s="80" t="str">
        <f t="shared" si="143"/>
        <v/>
      </c>
      <c r="Q2289" s="72"/>
      <c r="R2289" s="68"/>
      <c r="S2289" s="69"/>
      <c r="T2289" s="71"/>
      <c r="U2289" s="36"/>
      <c r="V2289" s="36"/>
      <c r="W2289" s="36"/>
      <c r="X2289" s="36"/>
      <c r="Y2289" s="36"/>
      <c r="Z2289" s="36"/>
    </row>
    <row r="2290" spans="2:26" ht="12" customHeight="1">
      <c r="B2290" s="17">
        <v>35149</v>
      </c>
      <c r="C2290" s="18" t="s">
        <v>25</v>
      </c>
      <c r="D2290" s="27">
        <v>1.5928815829386621E-2</v>
      </c>
      <c r="E2290" s="34"/>
      <c r="F2290" s="19"/>
      <c r="G2290" s="21" t="s">
        <v>26</v>
      </c>
      <c r="H2290" s="32"/>
      <c r="I2290" s="32"/>
      <c r="J2290" s="19"/>
      <c r="K2290" s="19"/>
      <c r="L2290" s="19"/>
      <c r="M2290" s="1"/>
      <c r="N2290" s="78">
        <f t="shared" si="141"/>
        <v>3.1857631658773243E-3</v>
      </c>
      <c r="O2290" s="79" t="str">
        <f t="shared" si="142"/>
        <v/>
      </c>
      <c r="P2290" s="80" t="str">
        <f t="shared" si="143"/>
        <v/>
      </c>
      <c r="Q2290" s="72"/>
      <c r="R2290" s="68"/>
      <c r="S2290" s="69"/>
      <c r="T2290" s="71"/>
      <c r="U2290" s="36"/>
      <c r="V2290" s="36"/>
      <c r="W2290" s="36"/>
      <c r="X2290" s="36"/>
      <c r="Y2290" s="36"/>
      <c r="Z2290" s="36"/>
    </row>
    <row r="2291" spans="2:26" ht="12" customHeight="1">
      <c r="B2291" s="17">
        <v>35149</v>
      </c>
      <c r="C2291" s="18" t="s">
        <v>27</v>
      </c>
      <c r="D2291" s="27">
        <v>1.5928815829386621E-2</v>
      </c>
      <c r="E2291" s="34"/>
      <c r="F2291" s="19"/>
      <c r="G2291" s="21" t="s">
        <v>26</v>
      </c>
      <c r="H2291" s="20"/>
      <c r="I2291" s="20"/>
      <c r="J2291" s="19">
        <v>17.005087169210039</v>
      </c>
      <c r="K2291" s="19"/>
      <c r="L2291" s="19"/>
      <c r="M2291" s="1"/>
      <c r="N2291" s="78">
        <f t="shared" si="141"/>
        <v>3.1857631658773243E-3</v>
      </c>
      <c r="O2291" s="79" t="str">
        <f t="shared" si="142"/>
        <v/>
      </c>
      <c r="P2291" s="80" t="str">
        <f t="shared" si="143"/>
        <v/>
      </c>
      <c r="Q2291" s="72"/>
      <c r="R2291" s="68"/>
      <c r="S2291" s="69"/>
      <c r="T2291" s="71"/>
      <c r="U2291" s="36"/>
      <c r="V2291" s="36"/>
      <c r="W2291" s="36"/>
      <c r="X2291" s="36"/>
      <c r="Y2291" s="36"/>
      <c r="Z2291" s="36"/>
    </row>
    <row r="2292" spans="2:26" ht="12" customHeight="1">
      <c r="B2292" s="17">
        <v>35149</v>
      </c>
      <c r="C2292" s="18" t="s">
        <v>27</v>
      </c>
      <c r="D2292" s="27">
        <v>1.5928815829386621E-2</v>
      </c>
      <c r="E2292" s="34"/>
      <c r="F2292" s="19"/>
      <c r="G2292" s="21" t="s">
        <v>26</v>
      </c>
      <c r="H2292" s="20"/>
      <c r="I2292" s="20"/>
      <c r="J2292" s="19"/>
      <c r="K2292" s="19"/>
      <c r="L2292" s="19"/>
      <c r="M2292" s="1"/>
      <c r="N2292" s="78">
        <f t="shared" si="141"/>
        <v>3.1857631658773243E-3</v>
      </c>
      <c r="O2292" s="79" t="str">
        <f t="shared" si="142"/>
        <v/>
      </c>
      <c r="P2292" s="80" t="str">
        <f t="shared" si="143"/>
        <v/>
      </c>
      <c r="Q2292" s="72"/>
      <c r="R2292" s="68"/>
      <c r="S2292" s="69"/>
      <c r="T2292" s="71"/>
      <c r="U2292" s="36"/>
      <c r="V2292" s="36"/>
      <c r="W2292" s="36"/>
      <c r="X2292" s="36"/>
      <c r="Y2292" s="36"/>
      <c r="Z2292" s="36"/>
    </row>
    <row r="2293" spans="2:26" ht="12" customHeight="1">
      <c r="B2293" s="17">
        <v>35149</v>
      </c>
      <c r="C2293" s="18" t="s">
        <v>27</v>
      </c>
      <c r="D2293" s="27">
        <v>1.5928815829386621E-2</v>
      </c>
      <c r="E2293" s="34"/>
      <c r="F2293" s="19"/>
      <c r="G2293" s="18" t="s">
        <v>26</v>
      </c>
      <c r="H2293" s="32"/>
      <c r="I2293" s="32"/>
      <c r="J2293" s="19"/>
      <c r="K2293" s="19"/>
      <c r="L2293" s="19"/>
      <c r="M2293" s="1"/>
      <c r="N2293" s="78">
        <f t="shared" si="141"/>
        <v>3.1857631658773243E-3</v>
      </c>
      <c r="O2293" s="79" t="str">
        <f t="shared" si="142"/>
        <v/>
      </c>
      <c r="P2293" s="80" t="str">
        <f t="shared" si="143"/>
        <v/>
      </c>
      <c r="Q2293" s="72"/>
      <c r="R2293" s="68"/>
      <c r="S2293" s="69"/>
      <c r="T2293" s="71"/>
      <c r="U2293" s="36"/>
      <c r="V2293" s="36"/>
      <c r="W2293" s="36"/>
      <c r="X2293" s="36"/>
      <c r="Y2293" s="36"/>
      <c r="Z2293" s="36"/>
    </row>
    <row r="2294" spans="2:26" ht="12" customHeight="1">
      <c r="B2294" s="17">
        <v>35153</v>
      </c>
      <c r="C2294" s="18" t="s">
        <v>28</v>
      </c>
      <c r="D2294" s="27"/>
      <c r="E2294" s="34">
        <v>4.527510252723071E-3</v>
      </c>
      <c r="F2294" s="19"/>
      <c r="G2294" s="21"/>
      <c r="H2294" s="20" t="s">
        <v>12</v>
      </c>
      <c r="I2294" s="20"/>
      <c r="J2294" s="19"/>
      <c r="K2294" s="19"/>
      <c r="L2294" s="19"/>
      <c r="M2294" s="1"/>
      <c r="N2294" s="78" t="str">
        <f t="shared" si="141"/>
        <v/>
      </c>
      <c r="O2294" s="79">
        <f t="shared" si="142"/>
        <v>1.5091700842410238E-4</v>
      </c>
      <c r="P2294" s="80" t="str">
        <f t="shared" si="143"/>
        <v/>
      </c>
      <c r="Q2294" s="72"/>
      <c r="R2294" s="68"/>
      <c r="S2294" s="69"/>
      <c r="T2294" s="71"/>
      <c r="U2294" s="36"/>
      <c r="V2294" s="36"/>
      <c r="W2294" s="36"/>
      <c r="X2294" s="36"/>
      <c r="Y2294" s="36"/>
      <c r="Z2294" s="36"/>
    </row>
    <row r="2295" spans="2:26" ht="12" customHeight="1">
      <c r="B2295" s="17">
        <v>35153</v>
      </c>
      <c r="C2295" s="18" t="s">
        <v>29</v>
      </c>
      <c r="D2295" s="27"/>
      <c r="E2295" s="34">
        <v>4.527510252723071E-3</v>
      </c>
      <c r="F2295" s="19"/>
      <c r="G2295" s="21"/>
      <c r="H2295" s="20" t="s">
        <v>12</v>
      </c>
      <c r="I2295" s="20"/>
      <c r="J2295" s="19"/>
      <c r="K2295" s="19"/>
      <c r="L2295" s="19"/>
      <c r="M2295" s="1"/>
      <c r="N2295" s="78" t="str">
        <f t="shared" si="141"/>
        <v/>
      </c>
      <c r="O2295" s="79">
        <f t="shared" si="142"/>
        <v>1.5091700842410238E-4</v>
      </c>
      <c r="P2295" s="80" t="str">
        <f t="shared" si="143"/>
        <v/>
      </c>
      <c r="Q2295" s="72"/>
      <c r="R2295" s="68"/>
      <c r="S2295" s="69"/>
      <c r="T2295" s="71"/>
      <c r="U2295" s="36"/>
      <c r="V2295" s="36"/>
      <c r="W2295" s="36"/>
      <c r="X2295" s="36"/>
      <c r="Y2295" s="36"/>
      <c r="Z2295" s="36"/>
    </row>
    <row r="2296" spans="2:26" ht="12" customHeight="1">
      <c r="B2296" s="17">
        <v>35153</v>
      </c>
      <c r="C2296" s="18" t="s">
        <v>25</v>
      </c>
      <c r="D2296" s="27">
        <v>1.592479521934238E-2</v>
      </c>
      <c r="E2296" s="34"/>
      <c r="F2296" s="19"/>
      <c r="G2296" s="21" t="s">
        <v>26</v>
      </c>
      <c r="H2296" s="20"/>
      <c r="I2296" s="20"/>
      <c r="J2296" s="19">
        <v>17.000794896324972</v>
      </c>
      <c r="K2296" s="19"/>
      <c r="L2296" s="19"/>
      <c r="M2296" s="1"/>
      <c r="N2296" s="78">
        <f t="shared" si="141"/>
        <v>3.1849590438684759E-3</v>
      </c>
      <c r="O2296" s="79" t="str">
        <f t="shared" si="142"/>
        <v/>
      </c>
      <c r="P2296" s="80" t="str">
        <f t="shared" si="143"/>
        <v/>
      </c>
      <c r="Q2296" s="72"/>
      <c r="R2296" s="68"/>
      <c r="S2296" s="69"/>
      <c r="T2296" s="71"/>
      <c r="U2296" s="36"/>
      <c r="V2296" s="36"/>
      <c r="W2296" s="36"/>
      <c r="X2296" s="36"/>
      <c r="Y2296" s="36"/>
      <c r="Z2296" s="36"/>
    </row>
    <row r="2297" spans="2:26" ht="12" customHeight="1">
      <c r="B2297" s="17">
        <v>35153</v>
      </c>
      <c r="C2297" s="18" t="s">
        <v>27</v>
      </c>
      <c r="D2297" s="27">
        <v>1.592479521934238E-2</v>
      </c>
      <c r="E2297" s="34"/>
      <c r="F2297" s="19"/>
      <c r="G2297" s="21" t="s">
        <v>26</v>
      </c>
      <c r="H2297" s="20"/>
      <c r="I2297" s="20"/>
      <c r="J2297" s="19"/>
      <c r="K2297" s="19"/>
      <c r="L2297" s="19"/>
      <c r="M2297" s="1"/>
      <c r="N2297" s="78">
        <f t="shared" si="141"/>
        <v>3.1849590438684759E-3</v>
      </c>
      <c r="O2297" s="79" t="str">
        <f t="shared" si="142"/>
        <v/>
      </c>
      <c r="P2297" s="80" t="str">
        <f t="shared" si="143"/>
        <v/>
      </c>
      <c r="Q2297" s="72"/>
      <c r="R2297" s="68"/>
      <c r="S2297" s="69"/>
      <c r="T2297" s="71"/>
      <c r="U2297" s="36"/>
      <c r="V2297" s="36"/>
      <c r="W2297" s="36"/>
      <c r="X2297" s="36"/>
      <c r="Y2297" s="36"/>
      <c r="Z2297" s="36"/>
    </row>
    <row r="2298" spans="2:26" ht="12" customHeight="1">
      <c r="B2298" s="17">
        <v>35155</v>
      </c>
      <c r="C2298" s="18" t="s">
        <v>24</v>
      </c>
      <c r="D2298" s="27"/>
      <c r="E2298" s="34">
        <v>4.5269388197232922E-3</v>
      </c>
      <c r="F2298" s="19"/>
      <c r="G2298" s="21"/>
      <c r="H2298" s="20" t="s">
        <v>12</v>
      </c>
      <c r="I2298" s="20"/>
      <c r="J2298" s="19"/>
      <c r="K2298" s="19">
        <v>3987.1552576000954</v>
      </c>
      <c r="L2298" s="19"/>
      <c r="M2298" s="1"/>
      <c r="N2298" s="78" t="str">
        <f t="shared" si="141"/>
        <v/>
      </c>
      <c r="O2298" s="79">
        <f t="shared" si="142"/>
        <v>1.5089796065744307E-4</v>
      </c>
      <c r="P2298" s="80" t="str">
        <f t="shared" si="143"/>
        <v/>
      </c>
      <c r="Q2298" s="72"/>
      <c r="R2298" s="68"/>
      <c r="S2298" s="69"/>
      <c r="T2298" s="71"/>
      <c r="U2298" s="36"/>
      <c r="V2298" s="36"/>
      <c r="W2298" s="36"/>
      <c r="X2298" s="36"/>
      <c r="Y2298" s="36"/>
      <c r="Z2298" s="36"/>
    </row>
    <row r="2299" spans="2:26" ht="12" customHeight="1">
      <c r="B2299" s="17">
        <v>35155</v>
      </c>
      <c r="C2299" s="18" t="s">
        <v>24</v>
      </c>
      <c r="D2299" s="27"/>
      <c r="E2299" s="34">
        <v>4.5269388197232922E-3</v>
      </c>
      <c r="F2299" s="19"/>
      <c r="G2299" s="21"/>
      <c r="H2299" s="20" t="s">
        <v>12</v>
      </c>
      <c r="I2299" s="20"/>
      <c r="J2299" s="19"/>
      <c r="K2299" s="19"/>
      <c r="L2299" s="19"/>
      <c r="M2299" s="1"/>
      <c r="N2299" s="78" t="str">
        <f t="shared" si="141"/>
        <v/>
      </c>
      <c r="O2299" s="79">
        <f t="shared" si="142"/>
        <v>1.5089796065744307E-4</v>
      </c>
      <c r="P2299" s="80" t="str">
        <f t="shared" si="143"/>
        <v/>
      </c>
      <c r="Q2299" s="72"/>
      <c r="R2299" s="68"/>
      <c r="S2299" s="69"/>
      <c r="T2299" s="71"/>
      <c r="U2299" s="36"/>
      <c r="V2299" s="36"/>
      <c r="W2299" s="36"/>
      <c r="X2299" s="36"/>
      <c r="Y2299" s="36"/>
      <c r="Z2299" s="36"/>
    </row>
    <row r="2300" spans="2:26" ht="12" customHeight="1">
      <c r="B2300" s="17">
        <v>35156</v>
      </c>
      <c r="C2300" s="18" t="s">
        <v>24</v>
      </c>
      <c r="D2300" s="27"/>
      <c r="E2300" s="34">
        <v>4.5266531302699357E-3</v>
      </c>
      <c r="F2300" s="19"/>
      <c r="G2300" s="21"/>
      <c r="H2300" s="32" t="s">
        <v>12</v>
      </c>
      <c r="I2300" s="32"/>
      <c r="J2300" s="19"/>
      <c r="K2300" s="19"/>
      <c r="L2300" s="19"/>
      <c r="M2300" s="1"/>
      <c r="N2300" s="78" t="str">
        <f t="shared" si="141"/>
        <v/>
      </c>
      <c r="O2300" s="79">
        <f t="shared" si="142"/>
        <v>1.5088843767566452E-4</v>
      </c>
      <c r="P2300" s="80" t="str">
        <f t="shared" si="143"/>
        <v/>
      </c>
      <c r="Q2300" s="72"/>
      <c r="R2300" s="68"/>
      <c r="S2300" s="69"/>
      <c r="T2300" s="71"/>
      <c r="U2300" s="36"/>
      <c r="V2300" s="36"/>
      <c r="W2300" s="36"/>
      <c r="X2300" s="36"/>
      <c r="Y2300" s="36"/>
      <c r="Z2300" s="36"/>
    </row>
    <row r="2301" spans="2:26" ht="12" customHeight="1">
      <c r="B2301" s="17">
        <v>35156</v>
      </c>
      <c r="C2301" s="18" t="s">
        <v>35</v>
      </c>
      <c r="D2301" s="27"/>
      <c r="E2301" s="34">
        <v>0.11</v>
      </c>
      <c r="F2301" s="19"/>
      <c r="G2301" s="21"/>
      <c r="H2301" s="32" t="s">
        <v>12</v>
      </c>
      <c r="I2301" s="32"/>
      <c r="J2301" s="19"/>
      <c r="K2301" s="19">
        <v>3986.9036332129867</v>
      </c>
      <c r="L2301" s="19"/>
      <c r="M2301" s="1"/>
      <c r="N2301" s="78" t="str">
        <f t="shared" si="141"/>
        <v/>
      </c>
      <c r="O2301" s="79">
        <f t="shared" si="142"/>
        <v>3.6666666666666666E-3</v>
      </c>
      <c r="P2301" s="80" t="str">
        <f t="shared" si="143"/>
        <v/>
      </c>
      <c r="Q2301" s="72"/>
      <c r="R2301" s="68"/>
      <c r="S2301" s="69"/>
      <c r="T2301" s="71"/>
      <c r="U2301" s="36"/>
      <c r="V2301" s="36"/>
      <c r="W2301" s="36"/>
      <c r="X2301" s="36"/>
      <c r="Y2301" s="36"/>
      <c r="Z2301" s="36"/>
    </row>
    <row r="2302" spans="2:26" ht="12" customHeight="1">
      <c r="B2302" s="17">
        <v>35169</v>
      </c>
      <c r="C2302" s="18" t="s">
        <v>38</v>
      </c>
      <c r="D2302" s="27">
        <v>1.5908722925070503E-2</v>
      </c>
      <c r="E2302" s="34"/>
      <c r="F2302" s="19"/>
      <c r="G2302" s="21" t="s">
        <v>26</v>
      </c>
      <c r="H2302" s="20"/>
      <c r="I2302" s="20"/>
      <c r="J2302" s="19"/>
      <c r="K2302" s="19"/>
      <c r="L2302" s="19"/>
      <c r="M2302" s="1"/>
      <c r="N2302" s="78">
        <f t="shared" si="141"/>
        <v>3.1817445850141003E-3</v>
      </c>
      <c r="O2302" s="79" t="str">
        <f t="shared" si="142"/>
        <v/>
      </c>
      <c r="P2302" s="80" t="str">
        <f t="shared" si="143"/>
        <v/>
      </c>
      <c r="Q2302" s="72"/>
      <c r="R2302" s="68"/>
      <c r="S2302" s="69"/>
      <c r="T2302" s="71"/>
      <c r="U2302" s="36"/>
      <c r="V2302" s="36"/>
      <c r="W2302" s="36"/>
      <c r="X2302" s="36"/>
      <c r="Y2302" s="36"/>
      <c r="Z2302" s="36"/>
    </row>
    <row r="2303" spans="2:26" ht="12" customHeight="1">
      <c r="B2303" s="17">
        <v>35185</v>
      </c>
      <c r="C2303" s="18" t="s">
        <v>28</v>
      </c>
      <c r="D2303" s="27"/>
      <c r="E2303" s="34">
        <v>4.518375974339457E-3</v>
      </c>
      <c r="F2303" s="19"/>
      <c r="G2303" s="21"/>
      <c r="H2303" s="20" t="s">
        <v>12</v>
      </c>
      <c r="I2303" s="20"/>
      <c r="J2303" s="19"/>
      <c r="K2303" s="19"/>
      <c r="L2303" s="19"/>
      <c r="M2303" s="1"/>
      <c r="N2303" s="78" t="str">
        <f t="shared" si="141"/>
        <v/>
      </c>
      <c r="O2303" s="79">
        <f t="shared" si="142"/>
        <v>1.506125324779819E-4</v>
      </c>
      <c r="P2303" s="80" t="str">
        <f t="shared" si="143"/>
        <v/>
      </c>
      <c r="Q2303" s="72"/>
      <c r="R2303" s="68"/>
      <c r="S2303" s="69"/>
      <c r="T2303" s="71"/>
      <c r="U2303" s="36"/>
      <c r="V2303" s="36"/>
      <c r="W2303" s="36"/>
      <c r="X2303" s="36"/>
      <c r="Y2303" s="36"/>
      <c r="Z2303" s="36"/>
    </row>
    <row r="2304" spans="2:26" ht="12" customHeight="1">
      <c r="B2304" s="17">
        <v>35185</v>
      </c>
      <c r="C2304" s="18" t="s">
        <v>29</v>
      </c>
      <c r="D2304" s="27"/>
      <c r="E2304" s="34">
        <v>4.518375974339457E-3</v>
      </c>
      <c r="F2304" s="19"/>
      <c r="G2304" s="21"/>
      <c r="H2304" s="20" t="s">
        <v>12</v>
      </c>
      <c r="I2304" s="20"/>
      <c r="J2304" s="19"/>
      <c r="K2304" s="19"/>
      <c r="L2304" s="19"/>
      <c r="M2304" s="1"/>
      <c r="N2304" s="78" t="str">
        <f t="shared" si="141"/>
        <v/>
      </c>
      <c r="O2304" s="79">
        <f t="shared" si="142"/>
        <v>1.506125324779819E-4</v>
      </c>
      <c r="P2304" s="80" t="str">
        <f t="shared" si="143"/>
        <v/>
      </c>
      <c r="Q2304" s="72"/>
      <c r="R2304" s="68"/>
      <c r="S2304" s="69"/>
      <c r="T2304" s="71"/>
      <c r="U2304" s="36"/>
      <c r="V2304" s="36"/>
      <c r="W2304" s="36"/>
      <c r="X2304" s="36"/>
      <c r="Y2304" s="36"/>
      <c r="Z2304" s="36"/>
    </row>
    <row r="2305" spans="2:26" ht="12" customHeight="1">
      <c r="B2305" s="17">
        <v>35185</v>
      </c>
      <c r="C2305" s="18" t="s">
        <v>25</v>
      </c>
      <c r="D2305" s="27">
        <v>1.5892666851958118E-2</v>
      </c>
      <c r="E2305" s="34"/>
      <c r="F2305" s="19"/>
      <c r="G2305" s="21" t="s">
        <v>26</v>
      </c>
      <c r="H2305" s="32"/>
      <c r="I2305" s="32"/>
      <c r="J2305" s="19">
        <v>16.966495693306637</v>
      </c>
      <c r="K2305" s="19"/>
      <c r="L2305" s="19"/>
      <c r="M2305" s="1"/>
      <c r="N2305" s="78">
        <f t="shared" si="141"/>
        <v>3.1785333703916235E-3</v>
      </c>
      <c r="O2305" s="79" t="str">
        <f t="shared" si="142"/>
        <v/>
      </c>
      <c r="P2305" s="80" t="str">
        <f t="shared" si="143"/>
        <v/>
      </c>
      <c r="Q2305" s="72"/>
      <c r="R2305" s="68"/>
      <c r="S2305" s="69"/>
      <c r="T2305" s="71"/>
      <c r="U2305" s="36"/>
      <c r="V2305" s="36"/>
      <c r="W2305" s="36"/>
      <c r="X2305" s="36"/>
      <c r="Y2305" s="36"/>
      <c r="Z2305" s="36"/>
    </row>
    <row r="2306" spans="2:26" ht="12" customHeight="1">
      <c r="B2306" s="17">
        <v>35185</v>
      </c>
      <c r="C2306" s="18" t="s">
        <v>25</v>
      </c>
      <c r="D2306" s="27">
        <v>1.5892666851958118E-2</v>
      </c>
      <c r="E2306" s="34"/>
      <c r="F2306" s="19"/>
      <c r="G2306" s="21" t="s">
        <v>26</v>
      </c>
      <c r="H2306" s="32"/>
      <c r="I2306" s="32"/>
      <c r="J2306" s="19"/>
      <c r="K2306" s="19"/>
      <c r="L2306" s="19"/>
      <c r="M2306" s="1"/>
      <c r="N2306" s="78">
        <f t="shared" si="141"/>
        <v>3.1785333703916235E-3</v>
      </c>
      <c r="O2306" s="79" t="str">
        <f t="shared" si="142"/>
        <v/>
      </c>
      <c r="P2306" s="80" t="str">
        <f t="shared" si="143"/>
        <v/>
      </c>
      <c r="Q2306" s="72"/>
      <c r="R2306" s="68"/>
      <c r="S2306" s="69"/>
      <c r="T2306" s="71"/>
      <c r="U2306" s="36"/>
      <c r="V2306" s="36"/>
      <c r="W2306" s="36"/>
      <c r="X2306" s="36"/>
      <c r="Y2306" s="36"/>
      <c r="Z2306" s="36"/>
    </row>
    <row r="2307" spans="2:26" ht="12" customHeight="1">
      <c r="B2307" s="17">
        <v>35185</v>
      </c>
      <c r="C2307" s="18" t="s">
        <v>27</v>
      </c>
      <c r="D2307" s="27">
        <v>1.5892666851958118E-2</v>
      </c>
      <c r="E2307" s="34"/>
      <c r="F2307" s="19"/>
      <c r="G2307" s="21" t="s">
        <v>26</v>
      </c>
      <c r="H2307" s="20"/>
      <c r="I2307" s="20"/>
      <c r="J2307" s="19"/>
      <c r="K2307" s="19"/>
      <c r="L2307" s="19"/>
      <c r="M2307" s="1"/>
      <c r="N2307" s="78">
        <f t="shared" si="141"/>
        <v>3.1785333703916235E-3</v>
      </c>
      <c r="O2307" s="79" t="str">
        <f t="shared" si="142"/>
        <v/>
      </c>
      <c r="P2307" s="80" t="str">
        <f t="shared" si="143"/>
        <v/>
      </c>
      <c r="Q2307" s="72"/>
      <c r="R2307" s="68"/>
      <c r="S2307" s="69"/>
      <c r="T2307" s="71"/>
      <c r="U2307" s="36"/>
      <c r="V2307" s="36"/>
      <c r="W2307" s="36"/>
      <c r="X2307" s="36"/>
      <c r="Y2307" s="36"/>
      <c r="Z2307" s="36"/>
    </row>
    <row r="2308" spans="2:26" ht="12" customHeight="1">
      <c r="B2308" s="17">
        <v>35185</v>
      </c>
      <c r="C2308" s="18" t="s">
        <v>27</v>
      </c>
      <c r="D2308" s="27">
        <v>1.5892666851958118E-2</v>
      </c>
      <c r="E2308" s="34"/>
      <c r="F2308" s="19"/>
      <c r="G2308" s="21" t="s">
        <v>26</v>
      </c>
      <c r="H2308" s="20"/>
      <c r="I2308" s="20"/>
      <c r="J2308" s="19">
        <v>16.966495693306637</v>
      </c>
      <c r="K2308" s="19"/>
      <c r="L2308" s="19"/>
      <c r="M2308" s="1"/>
      <c r="N2308" s="78">
        <f t="shared" si="141"/>
        <v>3.1785333703916235E-3</v>
      </c>
      <c r="O2308" s="79" t="str">
        <f t="shared" si="142"/>
        <v/>
      </c>
      <c r="P2308" s="80" t="str">
        <f t="shared" si="143"/>
        <v/>
      </c>
      <c r="Q2308" s="72"/>
      <c r="R2308" s="68"/>
      <c r="S2308" s="69"/>
      <c r="T2308" s="71"/>
      <c r="U2308" s="36"/>
      <c r="V2308" s="36"/>
      <c r="W2308" s="36"/>
      <c r="X2308" s="36"/>
      <c r="Y2308" s="36"/>
      <c r="Z2308" s="36"/>
    </row>
    <row r="2309" spans="2:26" ht="12" customHeight="1">
      <c r="B2309" s="17">
        <v>35186</v>
      </c>
      <c r="C2309" s="18" t="s">
        <v>24</v>
      </c>
      <c r="D2309" s="27"/>
      <c r="E2309" s="34">
        <v>4.5180908252765743E-3</v>
      </c>
      <c r="F2309" s="19"/>
      <c r="G2309" s="21"/>
      <c r="H2309" s="20" t="s">
        <v>12</v>
      </c>
      <c r="I2309" s="20"/>
      <c r="J2309" s="19"/>
      <c r="K2309" s="19">
        <v>3979.3622811578821</v>
      </c>
      <c r="L2309" s="19"/>
      <c r="M2309" s="1"/>
      <c r="N2309" s="78" t="str">
        <f t="shared" si="141"/>
        <v/>
      </c>
      <c r="O2309" s="79">
        <f t="shared" si="142"/>
        <v>1.5060302750921915E-4</v>
      </c>
      <c r="P2309" s="80" t="str">
        <f t="shared" si="143"/>
        <v/>
      </c>
      <c r="Q2309" s="72"/>
      <c r="R2309" s="68"/>
      <c r="S2309" s="69"/>
      <c r="T2309" s="71"/>
      <c r="U2309" s="36"/>
      <c r="V2309" s="36"/>
      <c r="W2309" s="36"/>
      <c r="X2309" s="36"/>
      <c r="Y2309" s="36"/>
      <c r="Z2309" s="36"/>
    </row>
    <row r="2310" spans="2:26" ht="12" customHeight="1">
      <c r="B2310" s="17">
        <v>35186</v>
      </c>
      <c r="C2310" s="18" t="s">
        <v>24</v>
      </c>
      <c r="D2310" s="27"/>
      <c r="E2310" s="34">
        <v>6.2E-2</v>
      </c>
      <c r="F2310" s="19"/>
      <c r="G2310" s="21"/>
      <c r="H2310" s="32" t="s">
        <v>12</v>
      </c>
      <c r="I2310" s="32"/>
      <c r="J2310" s="19"/>
      <c r="K2310" s="19"/>
      <c r="L2310" s="19"/>
      <c r="M2310" s="1"/>
      <c r="N2310" s="78" t="str">
        <f t="shared" si="141"/>
        <v/>
      </c>
      <c r="O2310" s="79">
        <f t="shared" si="142"/>
        <v>2.0666666666666667E-3</v>
      </c>
      <c r="P2310" s="80" t="str">
        <f t="shared" si="143"/>
        <v/>
      </c>
      <c r="Q2310" s="72"/>
      <c r="R2310" s="68"/>
      <c r="S2310" s="69"/>
      <c r="T2310" s="71"/>
      <c r="U2310" s="36"/>
      <c r="V2310" s="36"/>
      <c r="W2310" s="36"/>
      <c r="X2310" s="36"/>
      <c r="Y2310" s="36"/>
      <c r="Z2310" s="36"/>
    </row>
    <row r="2311" spans="2:26" ht="12" customHeight="1">
      <c r="B2311" s="17">
        <v>35186</v>
      </c>
      <c r="C2311" s="18" t="s">
        <v>24</v>
      </c>
      <c r="D2311" s="27"/>
      <c r="E2311" s="34">
        <v>4.5180908252765743E-3</v>
      </c>
      <c r="F2311" s="19"/>
      <c r="G2311" s="21"/>
      <c r="H2311" s="20" t="s">
        <v>12</v>
      </c>
      <c r="I2311" s="20"/>
      <c r="J2311" s="19"/>
      <c r="K2311" s="19"/>
      <c r="L2311" s="19"/>
      <c r="M2311" s="1"/>
      <c r="N2311" s="78" t="str">
        <f t="shared" si="141"/>
        <v/>
      </c>
      <c r="O2311" s="79">
        <f t="shared" si="142"/>
        <v>1.5060302750921915E-4</v>
      </c>
      <c r="P2311" s="80" t="str">
        <f t="shared" si="143"/>
        <v/>
      </c>
      <c r="Q2311" s="72"/>
      <c r="R2311" s="68"/>
      <c r="S2311" s="69"/>
      <c r="T2311" s="71"/>
      <c r="U2311" s="36"/>
      <c r="V2311" s="36"/>
      <c r="W2311" s="36"/>
      <c r="X2311" s="36"/>
      <c r="Y2311" s="36"/>
      <c r="Z2311" s="36"/>
    </row>
    <row r="2312" spans="2:26" ht="12" customHeight="1">
      <c r="B2312" s="17">
        <v>35186</v>
      </c>
      <c r="C2312" s="18" t="s">
        <v>35</v>
      </c>
      <c r="D2312" s="27"/>
      <c r="E2312" s="34">
        <v>4.5180908252765743E-3</v>
      </c>
      <c r="F2312" s="19"/>
      <c r="G2312" s="21"/>
      <c r="H2312" s="20" t="s">
        <v>12</v>
      </c>
      <c r="I2312" s="20"/>
      <c r="J2312" s="19"/>
      <c r="K2312" s="19">
        <v>3979.3622811578821</v>
      </c>
      <c r="L2312" s="19"/>
      <c r="M2312" s="1"/>
      <c r="N2312" s="78" t="str">
        <f t="shared" si="141"/>
        <v/>
      </c>
      <c r="O2312" s="79">
        <f t="shared" si="142"/>
        <v>1.5060302750921915E-4</v>
      </c>
      <c r="P2312" s="80" t="str">
        <f t="shared" si="143"/>
        <v/>
      </c>
      <c r="Q2312" s="72"/>
      <c r="R2312" s="68"/>
      <c r="S2312" s="69"/>
      <c r="T2312" s="71"/>
      <c r="U2312" s="36"/>
      <c r="V2312" s="36"/>
      <c r="W2312" s="36"/>
      <c r="X2312" s="36"/>
      <c r="Y2312" s="36"/>
      <c r="Z2312" s="36"/>
    </row>
    <row r="2313" spans="2:26" ht="12" customHeight="1">
      <c r="B2313" s="17">
        <v>35200</v>
      </c>
      <c r="C2313" s="18" t="s">
        <v>38</v>
      </c>
      <c r="D2313" s="27">
        <v>1.5877629000963973E-2</v>
      </c>
      <c r="E2313" s="34"/>
      <c r="F2313" s="19"/>
      <c r="G2313" s="21" t="s">
        <v>26</v>
      </c>
      <c r="H2313" s="20"/>
      <c r="I2313" s="20"/>
      <c r="J2313" s="19"/>
      <c r="K2313" s="19"/>
      <c r="L2313" s="19"/>
      <c r="M2313" s="1"/>
      <c r="N2313" s="78">
        <f t="shared" si="141"/>
        <v>3.1755258001927946E-3</v>
      </c>
      <c r="O2313" s="79" t="str">
        <f t="shared" si="142"/>
        <v/>
      </c>
      <c r="P2313" s="80" t="str">
        <f t="shared" si="143"/>
        <v/>
      </c>
      <c r="Q2313" s="72"/>
      <c r="R2313" s="68"/>
      <c r="S2313" s="69"/>
      <c r="T2313" s="71"/>
      <c r="U2313" s="36"/>
      <c r="V2313" s="36"/>
      <c r="W2313" s="36"/>
      <c r="X2313" s="36"/>
      <c r="Y2313" s="36"/>
      <c r="Z2313" s="36"/>
    </row>
    <row r="2314" spans="2:26" ht="12" customHeight="1">
      <c r="B2314" s="17">
        <v>35201</v>
      </c>
      <c r="C2314" s="18" t="s">
        <v>30</v>
      </c>
      <c r="D2314" s="27"/>
      <c r="E2314" s="34"/>
      <c r="F2314" s="19">
        <v>490</v>
      </c>
      <c r="G2314" s="21"/>
      <c r="H2314" s="20"/>
      <c r="I2314" s="20" t="s">
        <v>20</v>
      </c>
      <c r="J2314" s="19"/>
      <c r="K2314" s="19"/>
      <c r="L2314" s="19"/>
      <c r="M2314" s="1"/>
      <c r="N2314" s="78" t="str">
        <f t="shared" si="141"/>
        <v/>
      </c>
      <c r="O2314" s="79" t="str">
        <f t="shared" si="142"/>
        <v/>
      </c>
      <c r="P2314" s="80">
        <f t="shared" si="143"/>
        <v>16.333333333333332</v>
      </c>
      <c r="Q2314" s="72"/>
      <c r="R2314" s="68"/>
      <c r="S2314" s="69"/>
      <c r="T2314" s="71"/>
      <c r="U2314" s="36"/>
      <c r="V2314" s="36"/>
      <c r="W2314" s="36"/>
      <c r="X2314" s="36"/>
      <c r="Y2314" s="36"/>
      <c r="Z2314" s="36"/>
    </row>
    <row r="2315" spans="2:26" ht="12" customHeight="1">
      <c r="B2315" s="17">
        <v>35215</v>
      </c>
      <c r="C2315" s="18" t="s">
        <v>25</v>
      </c>
      <c r="D2315" s="27">
        <v>1.5862605378982781E-2</v>
      </c>
      <c r="E2315" s="34"/>
      <c r="F2315" s="19"/>
      <c r="G2315" s="21" t="s">
        <v>26</v>
      </c>
      <c r="H2315" s="32"/>
      <c r="I2315" s="32"/>
      <c r="J2315" s="19"/>
      <c r="K2315" s="19"/>
      <c r="L2315" s="19"/>
      <c r="M2315" s="1"/>
      <c r="N2315" s="78">
        <f t="shared" si="141"/>
        <v>3.1725210757965563E-3</v>
      </c>
      <c r="O2315" s="79" t="str">
        <f t="shared" si="142"/>
        <v/>
      </c>
      <c r="P2315" s="80" t="str">
        <f t="shared" si="143"/>
        <v/>
      </c>
      <c r="Q2315" s="72"/>
      <c r="R2315" s="68"/>
      <c r="S2315" s="69"/>
      <c r="T2315" s="71"/>
      <c r="U2315" s="36"/>
      <c r="V2315" s="36"/>
      <c r="W2315" s="36"/>
      <c r="X2315" s="36"/>
      <c r="Y2315" s="36"/>
      <c r="Z2315" s="36"/>
    </row>
    <row r="2316" spans="2:26" ht="12" customHeight="1">
      <c r="B2316" s="17">
        <v>35215</v>
      </c>
      <c r="C2316" s="18" t="s">
        <v>27</v>
      </c>
      <c r="D2316" s="27">
        <v>1.5862605378982781E-2</v>
      </c>
      <c r="E2316" s="34"/>
      <c r="F2316" s="19"/>
      <c r="G2316" s="21" t="s">
        <v>26</v>
      </c>
      <c r="H2316" s="20"/>
      <c r="I2316" s="20"/>
      <c r="J2316" s="19">
        <v>16.934403039724859</v>
      </c>
      <c r="K2316" s="19"/>
      <c r="L2316" s="19"/>
      <c r="M2316" s="1"/>
      <c r="N2316" s="78">
        <f t="shared" si="141"/>
        <v>3.1725210757965563E-3</v>
      </c>
      <c r="O2316" s="79" t="str">
        <f t="shared" si="142"/>
        <v/>
      </c>
      <c r="P2316" s="80" t="str">
        <f t="shared" si="143"/>
        <v/>
      </c>
      <c r="Q2316" s="72"/>
      <c r="R2316" s="68"/>
      <c r="S2316" s="69"/>
      <c r="T2316" s="71"/>
      <c r="U2316" s="36"/>
      <c r="V2316" s="36"/>
      <c r="W2316" s="36"/>
      <c r="X2316" s="36"/>
      <c r="Y2316" s="36"/>
      <c r="Z2316" s="36"/>
    </row>
    <row r="2317" spans="2:26" ht="12" customHeight="1">
      <c r="B2317" s="17">
        <v>35216</v>
      </c>
      <c r="C2317" s="18" t="s">
        <v>28</v>
      </c>
      <c r="D2317" s="27"/>
      <c r="E2317" s="34">
        <v>4.5095447161490531E-3</v>
      </c>
      <c r="F2317" s="19"/>
      <c r="G2317" s="21"/>
      <c r="H2317" s="20" t="s">
        <v>12</v>
      </c>
      <c r="I2317" s="20"/>
      <c r="J2317" s="19"/>
      <c r="K2317" s="19"/>
      <c r="L2317" s="19"/>
      <c r="M2317" s="1"/>
      <c r="N2317" s="78" t="str">
        <f t="shared" si="141"/>
        <v/>
      </c>
      <c r="O2317" s="79">
        <f t="shared" si="142"/>
        <v>1.5031815720496845E-4</v>
      </c>
      <c r="P2317" s="80" t="str">
        <f t="shared" si="143"/>
        <v/>
      </c>
      <c r="Q2317" s="72"/>
      <c r="R2317" s="68"/>
      <c r="S2317" s="69"/>
      <c r="T2317" s="71"/>
      <c r="U2317" s="36"/>
      <c r="V2317" s="36"/>
      <c r="W2317" s="36"/>
      <c r="X2317" s="36"/>
      <c r="Y2317" s="36"/>
      <c r="Z2317" s="36"/>
    </row>
    <row r="2318" spans="2:26" ht="12" customHeight="1">
      <c r="B2318" s="17">
        <v>35216</v>
      </c>
      <c r="C2318" s="18" t="s">
        <v>29</v>
      </c>
      <c r="D2318" s="27"/>
      <c r="E2318" s="34">
        <v>4.5095447161490531E-3</v>
      </c>
      <c r="F2318" s="19"/>
      <c r="G2318" s="21"/>
      <c r="H2318" s="20" t="s">
        <v>12</v>
      </c>
      <c r="I2318" s="20"/>
      <c r="J2318" s="19"/>
      <c r="K2318" s="19"/>
      <c r="L2318" s="19"/>
      <c r="M2318" s="1"/>
      <c r="N2318" s="78" t="str">
        <f t="shared" si="141"/>
        <v/>
      </c>
      <c r="O2318" s="79">
        <f t="shared" si="142"/>
        <v>1.5031815720496845E-4</v>
      </c>
      <c r="P2318" s="80" t="str">
        <f t="shared" si="143"/>
        <v/>
      </c>
      <c r="Q2318" s="72"/>
      <c r="R2318" s="68"/>
      <c r="S2318" s="69"/>
      <c r="T2318" s="71"/>
      <c r="U2318" s="36"/>
      <c r="V2318" s="36"/>
      <c r="W2318" s="36"/>
      <c r="X2318" s="36"/>
      <c r="Y2318" s="36"/>
      <c r="Z2318" s="36"/>
    </row>
    <row r="2319" spans="2:26" ht="12" customHeight="1">
      <c r="B2319" s="17">
        <v>35216</v>
      </c>
      <c r="C2319" s="18" t="s">
        <v>24</v>
      </c>
      <c r="D2319" s="27"/>
      <c r="E2319" s="34">
        <v>4.5095447161490531E-3</v>
      </c>
      <c r="F2319" s="19"/>
      <c r="G2319" s="21"/>
      <c r="H2319" s="20" t="s">
        <v>12</v>
      </c>
      <c r="I2319" s="20"/>
      <c r="J2319" s="19"/>
      <c r="K2319" s="19">
        <v>3971.8351938044234</v>
      </c>
      <c r="L2319" s="19"/>
      <c r="M2319" s="1"/>
      <c r="N2319" s="78" t="str">
        <f t="shared" si="141"/>
        <v/>
      </c>
      <c r="O2319" s="79">
        <f t="shared" si="142"/>
        <v>1.5031815720496845E-4</v>
      </c>
      <c r="P2319" s="80" t="str">
        <f t="shared" si="143"/>
        <v/>
      </c>
      <c r="Q2319" s="72"/>
      <c r="R2319" s="68"/>
      <c r="S2319" s="69"/>
      <c r="T2319" s="71"/>
      <c r="U2319" s="36"/>
      <c r="V2319" s="36"/>
      <c r="W2319" s="36"/>
      <c r="X2319" s="36"/>
      <c r="Y2319" s="36"/>
      <c r="Z2319" s="36"/>
    </row>
    <row r="2320" spans="2:26" ht="12" customHeight="1">
      <c r="B2320" s="17">
        <v>35216</v>
      </c>
      <c r="C2320" s="18" t="s">
        <v>24</v>
      </c>
      <c r="D2320" s="27"/>
      <c r="E2320" s="34">
        <v>4.5095447161490531E-3</v>
      </c>
      <c r="F2320" s="19"/>
      <c r="G2320" s="21"/>
      <c r="H2320" s="20" t="s">
        <v>12</v>
      </c>
      <c r="I2320" s="20"/>
      <c r="J2320" s="19"/>
      <c r="K2320" s="19"/>
      <c r="L2320" s="19"/>
      <c r="M2320" s="1"/>
      <c r="N2320" s="78" t="str">
        <f t="shared" si="141"/>
        <v/>
      </c>
      <c r="O2320" s="79">
        <f t="shared" si="142"/>
        <v>1.5031815720496845E-4</v>
      </c>
      <c r="P2320" s="80" t="str">
        <f t="shared" si="143"/>
        <v/>
      </c>
      <c r="Q2320" s="72"/>
      <c r="R2320" s="68"/>
      <c r="S2320" s="69"/>
      <c r="T2320" s="71"/>
      <c r="U2320" s="36"/>
      <c r="V2320" s="36"/>
      <c r="W2320" s="36"/>
      <c r="X2320" s="36"/>
      <c r="Y2320" s="36"/>
      <c r="Z2320" s="36"/>
    </row>
    <row r="2321" spans="2:26" ht="12" customHeight="1">
      <c r="B2321" s="17">
        <v>35216</v>
      </c>
      <c r="C2321" s="18" t="s">
        <v>25</v>
      </c>
      <c r="D2321" s="27">
        <v>1.5861604309774641E-2</v>
      </c>
      <c r="E2321" s="34"/>
      <c r="F2321" s="19"/>
      <c r="G2321" s="21" t="s">
        <v>26</v>
      </c>
      <c r="H2321" s="32"/>
      <c r="I2321" s="32"/>
      <c r="J2321" s="19"/>
      <c r="K2321" s="19"/>
      <c r="L2321" s="19"/>
      <c r="M2321" s="1"/>
      <c r="N2321" s="78">
        <f t="shared" si="141"/>
        <v>3.1723208619549282E-3</v>
      </c>
      <c r="O2321" s="79" t="str">
        <f t="shared" si="142"/>
        <v/>
      </c>
      <c r="P2321" s="80" t="str">
        <f t="shared" si="143"/>
        <v/>
      </c>
      <c r="Q2321" s="72"/>
      <c r="R2321" s="68"/>
      <c r="S2321" s="69"/>
      <c r="T2321" s="71"/>
      <c r="U2321" s="36"/>
      <c r="V2321" s="36"/>
      <c r="W2321" s="36"/>
      <c r="X2321" s="36"/>
      <c r="Y2321" s="36"/>
      <c r="Z2321" s="36"/>
    </row>
    <row r="2322" spans="2:26" ht="12" customHeight="1">
      <c r="B2322" s="17">
        <v>35216</v>
      </c>
      <c r="C2322" s="18" t="s">
        <v>27</v>
      </c>
      <c r="D2322" s="27">
        <v>1.5861604309774641E-2</v>
      </c>
      <c r="E2322" s="34"/>
      <c r="F2322" s="19"/>
      <c r="G2322" s="21" t="s">
        <v>26</v>
      </c>
      <c r="H2322" s="20"/>
      <c r="I2322" s="20"/>
      <c r="J2322" s="19"/>
      <c r="K2322" s="19"/>
      <c r="L2322" s="19"/>
      <c r="M2322" s="1"/>
      <c r="N2322" s="78">
        <f t="shared" si="141"/>
        <v>3.1723208619549282E-3</v>
      </c>
      <c r="O2322" s="79" t="str">
        <f t="shared" si="142"/>
        <v/>
      </c>
      <c r="P2322" s="80" t="str">
        <f t="shared" si="143"/>
        <v/>
      </c>
      <c r="Q2322" s="72"/>
      <c r="R2322" s="68"/>
      <c r="S2322" s="69"/>
      <c r="T2322" s="71"/>
      <c r="U2322" s="36"/>
      <c r="V2322" s="36"/>
      <c r="W2322" s="36"/>
      <c r="X2322" s="36"/>
      <c r="Y2322" s="36"/>
      <c r="Z2322" s="36"/>
    </row>
    <row r="2323" spans="2:26" ht="12" customHeight="1">
      <c r="B2323" s="17">
        <v>35219</v>
      </c>
      <c r="C2323" s="18" t="s">
        <v>24</v>
      </c>
      <c r="D2323" s="27"/>
      <c r="E2323" s="34">
        <v>4.5086909948289736E-3</v>
      </c>
      <c r="F2323" s="19"/>
      <c r="G2323" s="18"/>
      <c r="H2323" s="20" t="s">
        <v>12</v>
      </c>
      <c r="I2323" s="20"/>
      <c r="J2323" s="19"/>
      <c r="K2323" s="19"/>
      <c r="L2323" s="19"/>
      <c r="M2323" s="1"/>
      <c r="N2323" s="78" t="str">
        <f t="shared" si="141"/>
        <v/>
      </c>
      <c r="O2323" s="79">
        <f t="shared" si="142"/>
        <v>1.5028969982763246E-4</v>
      </c>
      <c r="P2323" s="80" t="str">
        <f t="shared" si="143"/>
        <v/>
      </c>
      <c r="Q2323" s="72"/>
      <c r="R2323" s="68"/>
      <c r="S2323" s="69"/>
      <c r="T2323" s="71"/>
      <c r="U2323" s="36"/>
      <c r="V2323" s="36"/>
      <c r="W2323" s="36"/>
      <c r="X2323" s="36"/>
      <c r="Y2323" s="36"/>
      <c r="Z2323" s="36"/>
    </row>
    <row r="2324" spans="2:26" ht="12" customHeight="1">
      <c r="B2324" s="17">
        <v>35219</v>
      </c>
      <c r="C2324" s="18" t="s">
        <v>35</v>
      </c>
      <c r="D2324" s="27"/>
      <c r="E2324" s="34">
        <v>8.5999999999999993E-2</v>
      </c>
      <c r="F2324" s="19"/>
      <c r="G2324" s="21"/>
      <c r="H2324" s="20" t="s">
        <v>12</v>
      </c>
      <c r="I2324" s="20"/>
      <c r="J2324" s="19"/>
      <c r="K2324" s="19">
        <v>3971.0832685884138</v>
      </c>
      <c r="L2324" s="19"/>
      <c r="M2324" s="1"/>
      <c r="N2324" s="78" t="str">
        <f t="shared" si="141"/>
        <v/>
      </c>
      <c r="O2324" s="79">
        <f t="shared" si="142"/>
        <v>2.8666666666666662E-3</v>
      </c>
      <c r="P2324" s="80" t="str">
        <f t="shared" si="143"/>
        <v/>
      </c>
      <c r="Q2324" s="72"/>
      <c r="R2324" s="68"/>
      <c r="S2324" s="69"/>
      <c r="T2324" s="71"/>
      <c r="U2324" s="36"/>
      <c r="V2324" s="36"/>
      <c r="W2324" s="36"/>
      <c r="X2324" s="36"/>
      <c r="Y2324" s="36"/>
      <c r="Z2324" s="36"/>
    </row>
    <row r="2325" spans="2:26" ht="12" customHeight="1">
      <c r="B2325" s="17">
        <v>35230</v>
      </c>
      <c r="C2325" s="18" t="s">
        <v>33</v>
      </c>
      <c r="D2325" s="27"/>
      <c r="E2325" s="34"/>
      <c r="F2325" s="19">
        <v>330</v>
      </c>
      <c r="G2325" s="21"/>
      <c r="H2325" s="20"/>
      <c r="I2325" s="20" t="s">
        <v>20</v>
      </c>
      <c r="J2325" s="19"/>
      <c r="K2325" s="19"/>
      <c r="L2325" s="19"/>
      <c r="M2325" s="1"/>
      <c r="N2325" s="78" t="str">
        <f t="shared" si="141"/>
        <v/>
      </c>
      <c r="O2325" s="79" t="str">
        <f t="shared" si="142"/>
        <v/>
      </c>
      <c r="P2325" s="80">
        <f t="shared" si="143"/>
        <v>11</v>
      </c>
      <c r="Q2325" s="72"/>
      <c r="R2325" s="68"/>
      <c r="S2325" s="69"/>
      <c r="T2325" s="71"/>
      <c r="U2325" s="36"/>
      <c r="V2325" s="36"/>
      <c r="W2325" s="36"/>
      <c r="X2325" s="36"/>
      <c r="Y2325" s="36"/>
      <c r="Z2325" s="36"/>
    </row>
    <row r="2326" spans="2:26" ht="12" customHeight="1">
      <c r="B2326" s="17">
        <v>35230</v>
      </c>
      <c r="C2326" s="18" t="s">
        <v>32</v>
      </c>
      <c r="D2326" s="27"/>
      <c r="E2326" s="34"/>
      <c r="F2326" s="19">
        <v>410</v>
      </c>
      <c r="G2326" s="21"/>
      <c r="H2326" s="20"/>
      <c r="I2326" s="20" t="s">
        <v>20</v>
      </c>
      <c r="J2326" s="19"/>
      <c r="K2326" s="19"/>
      <c r="L2326" s="19">
        <v>41306.633828269456</v>
      </c>
      <c r="M2326" s="1"/>
      <c r="N2326" s="78" t="str">
        <f t="shared" si="141"/>
        <v/>
      </c>
      <c r="O2326" s="79" t="str">
        <f t="shared" si="142"/>
        <v/>
      </c>
      <c r="P2326" s="80">
        <f t="shared" si="143"/>
        <v>13.666666666666666</v>
      </c>
      <c r="Q2326" s="72"/>
      <c r="R2326" s="68"/>
      <c r="S2326" s="69"/>
      <c r="T2326" s="71"/>
      <c r="U2326" s="36"/>
      <c r="V2326" s="36"/>
      <c r="W2326" s="36"/>
      <c r="X2326" s="36"/>
      <c r="Y2326" s="36"/>
      <c r="Z2326" s="36"/>
    </row>
    <row r="2327" spans="2:26" ht="12" customHeight="1">
      <c r="B2327" s="17">
        <v>35233</v>
      </c>
      <c r="C2327" s="18" t="s">
        <v>34</v>
      </c>
      <c r="D2327" s="27"/>
      <c r="E2327" s="34"/>
      <c r="F2327" s="19">
        <v>210</v>
      </c>
      <c r="G2327" s="21"/>
      <c r="H2327" s="20"/>
      <c r="I2327" s="20" t="s">
        <v>20</v>
      </c>
      <c r="J2327" s="19"/>
      <c r="K2327" s="19"/>
      <c r="L2327" s="19"/>
      <c r="M2327" s="1"/>
      <c r="N2327" s="78" t="str">
        <f t="shared" si="141"/>
        <v/>
      </c>
      <c r="O2327" s="79" t="str">
        <f t="shared" si="142"/>
        <v/>
      </c>
      <c r="P2327" s="80">
        <f t="shared" si="143"/>
        <v>7</v>
      </c>
      <c r="Q2327" s="72"/>
      <c r="R2327" s="68"/>
      <c r="S2327" s="69"/>
      <c r="T2327" s="71"/>
      <c r="U2327" s="36"/>
      <c r="V2327" s="36"/>
      <c r="W2327" s="36"/>
      <c r="X2327" s="36"/>
      <c r="Y2327" s="36"/>
      <c r="Z2327" s="36"/>
    </row>
    <row r="2328" spans="2:26" ht="12" customHeight="1">
      <c r="B2328" s="17">
        <v>35243</v>
      </c>
      <c r="C2328" s="18" t="s">
        <v>25</v>
      </c>
      <c r="D2328" s="27">
        <v>1.583459930871265E-2</v>
      </c>
      <c r="E2328" s="34"/>
      <c r="F2328" s="19"/>
      <c r="G2328" s="21" t="s">
        <v>26</v>
      </c>
      <c r="H2328" s="20"/>
      <c r="I2328" s="20"/>
      <c r="J2328" s="19">
        <v>16.904504667409451</v>
      </c>
      <c r="K2328" s="19"/>
      <c r="L2328" s="19"/>
      <c r="M2328" s="1"/>
      <c r="N2328" s="78">
        <f t="shared" si="141"/>
        <v>3.16691986174253E-3</v>
      </c>
      <c r="O2328" s="79" t="str">
        <f t="shared" si="142"/>
        <v/>
      </c>
      <c r="P2328" s="80" t="str">
        <f t="shared" si="143"/>
        <v/>
      </c>
      <c r="Q2328" s="72"/>
      <c r="R2328" s="68"/>
      <c r="S2328" s="69"/>
      <c r="T2328" s="71"/>
      <c r="U2328" s="36"/>
      <c r="V2328" s="36"/>
      <c r="W2328" s="36"/>
      <c r="X2328" s="36"/>
      <c r="Y2328" s="36"/>
      <c r="Z2328" s="36"/>
    </row>
    <row r="2329" spans="2:26" ht="12" customHeight="1">
      <c r="B2329" s="17">
        <v>35243</v>
      </c>
      <c r="C2329" s="18" t="s">
        <v>27</v>
      </c>
      <c r="D2329" s="27">
        <v>1.583459930871265E-2</v>
      </c>
      <c r="E2329" s="34"/>
      <c r="F2329" s="19"/>
      <c r="G2329" s="21" t="s">
        <v>26</v>
      </c>
      <c r="H2329" s="20"/>
      <c r="I2329" s="20"/>
      <c r="J2329" s="19"/>
      <c r="K2329" s="19"/>
      <c r="L2329" s="19"/>
      <c r="M2329" s="1"/>
      <c r="N2329" s="78">
        <f t="shared" si="141"/>
        <v>3.16691986174253E-3</v>
      </c>
      <c r="O2329" s="79" t="str">
        <f t="shared" si="142"/>
        <v/>
      </c>
      <c r="P2329" s="80" t="str">
        <f t="shared" si="143"/>
        <v/>
      </c>
      <c r="Q2329" s="72"/>
      <c r="R2329" s="68"/>
      <c r="S2329" s="69"/>
      <c r="T2329" s="71"/>
      <c r="U2329" s="36"/>
      <c r="V2329" s="36"/>
      <c r="W2329" s="36"/>
      <c r="X2329" s="36"/>
      <c r="Y2329" s="36"/>
      <c r="Z2329" s="36"/>
    </row>
    <row r="2330" spans="2:26" ht="12" customHeight="1">
      <c r="B2330" s="17">
        <v>35243</v>
      </c>
      <c r="C2330" s="18" t="s">
        <v>27</v>
      </c>
      <c r="D2330" s="27">
        <v>1.583459930871265E-2</v>
      </c>
      <c r="E2330" s="34"/>
      <c r="F2330" s="19"/>
      <c r="G2330" s="21" t="s">
        <v>26</v>
      </c>
      <c r="H2330" s="32"/>
      <c r="I2330" s="32"/>
      <c r="J2330" s="19"/>
      <c r="K2330" s="19"/>
      <c r="L2330" s="19"/>
      <c r="M2330" s="1"/>
      <c r="N2330" s="78">
        <f t="shared" si="141"/>
        <v>3.16691986174253E-3</v>
      </c>
      <c r="O2330" s="79" t="str">
        <f t="shared" si="142"/>
        <v/>
      </c>
      <c r="P2330" s="80" t="str">
        <f t="shared" si="143"/>
        <v/>
      </c>
      <c r="Q2330" s="72"/>
      <c r="R2330" s="68"/>
      <c r="S2330" s="69"/>
      <c r="T2330" s="71"/>
      <c r="U2330" s="36"/>
      <c r="V2330" s="36"/>
      <c r="W2330" s="36"/>
      <c r="X2330" s="36"/>
      <c r="Y2330" s="36"/>
      <c r="Z2330" s="36"/>
    </row>
    <row r="2331" spans="2:26" ht="12" customHeight="1">
      <c r="B2331" s="17">
        <v>35243</v>
      </c>
      <c r="C2331" s="18" t="s">
        <v>27</v>
      </c>
      <c r="D2331" s="27">
        <v>1.583459930871265E-2</v>
      </c>
      <c r="E2331" s="34"/>
      <c r="F2331" s="19"/>
      <c r="G2331" s="21" t="s">
        <v>26</v>
      </c>
      <c r="H2331" s="20"/>
      <c r="I2331" s="20"/>
      <c r="J2331" s="19">
        <v>16.904504667409451</v>
      </c>
      <c r="K2331" s="19"/>
      <c r="L2331" s="19"/>
      <c r="M2331" s="1"/>
      <c r="N2331" s="78">
        <f t="shared" si="141"/>
        <v>3.16691986174253E-3</v>
      </c>
      <c r="O2331" s="79" t="str">
        <f t="shared" si="142"/>
        <v/>
      </c>
      <c r="P2331" s="80" t="str">
        <f t="shared" si="143"/>
        <v/>
      </c>
      <c r="Q2331" s="72"/>
      <c r="R2331" s="68"/>
      <c r="S2331" s="69"/>
      <c r="T2331" s="71"/>
      <c r="U2331" s="36"/>
      <c r="V2331" s="36"/>
      <c r="W2331" s="36"/>
      <c r="X2331" s="36"/>
      <c r="Y2331" s="36"/>
      <c r="Z2331" s="36"/>
    </row>
    <row r="2332" spans="2:26" ht="12" customHeight="1">
      <c r="B2332" s="17">
        <v>35244</v>
      </c>
      <c r="C2332" s="18" t="s">
        <v>28</v>
      </c>
      <c r="D2332" s="27"/>
      <c r="E2332" s="34">
        <v>4.5015829328738993E-3</v>
      </c>
      <c r="F2332" s="19"/>
      <c r="G2332" s="21"/>
      <c r="H2332" s="20" t="s">
        <v>12</v>
      </c>
      <c r="I2332" s="20"/>
      <c r="J2332" s="19"/>
      <c r="K2332" s="19"/>
      <c r="L2332" s="19"/>
      <c r="M2332" s="1"/>
      <c r="N2332" s="78" t="str">
        <f t="shared" si="141"/>
        <v/>
      </c>
      <c r="O2332" s="79">
        <f t="shared" si="142"/>
        <v>1.5005276442912999E-4</v>
      </c>
      <c r="P2332" s="80" t="str">
        <f t="shared" si="143"/>
        <v/>
      </c>
      <c r="Q2332" s="72"/>
      <c r="R2332" s="68"/>
      <c r="S2332" s="69"/>
      <c r="T2332" s="71"/>
      <c r="U2332" s="36"/>
      <c r="V2332" s="36"/>
      <c r="W2332" s="36"/>
      <c r="X2332" s="36"/>
      <c r="Y2332" s="36"/>
      <c r="Z2332" s="36"/>
    </row>
    <row r="2333" spans="2:26" ht="12" customHeight="1">
      <c r="B2333" s="17">
        <v>35244</v>
      </c>
      <c r="C2333" s="18" t="s">
        <v>29</v>
      </c>
      <c r="D2333" s="27"/>
      <c r="E2333" s="34">
        <v>4.5015829328738993E-3</v>
      </c>
      <c r="F2333" s="19"/>
      <c r="G2333" s="21"/>
      <c r="H2333" s="20" t="s">
        <v>12</v>
      </c>
      <c r="I2333" s="20"/>
      <c r="J2333" s="19"/>
      <c r="K2333" s="19"/>
      <c r="L2333" s="19"/>
      <c r="M2333" s="1"/>
      <c r="N2333" s="78" t="str">
        <f t="shared" si="141"/>
        <v/>
      </c>
      <c r="O2333" s="79">
        <f t="shared" si="142"/>
        <v>1.5005276442912999E-4</v>
      </c>
      <c r="P2333" s="80" t="str">
        <f t="shared" si="143"/>
        <v/>
      </c>
      <c r="Q2333" s="72"/>
      <c r="R2333" s="68"/>
      <c r="S2333" s="69"/>
      <c r="T2333" s="71"/>
      <c r="U2333" s="36"/>
      <c r="V2333" s="36"/>
      <c r="W2333" s="36"/>
      <c r="X2333" s="36"/>
      <c r="Y2333" s="36"/>
      <c r="Z2333" s="36"/>
    </row>
    <row r="2334" spans="2:26" ht="12" customHeight="1">
      <c r="B2334" s="17">
        <v>35244</v>
      </c>
      <c r="C2334" s="18" t="s">
        <v>25</v>
      </c>
      <c r="D2334" s="27">
        <v>1.5833600006932621E-2</v>
      </c>
      <c r="E2334" s="34"/>
      <c r="F2334" s="19"/>
      <c r="G2334" s="21" t="s">
        <v>26</v>
      </c>
      <c r="H2334" s="20"/>
      <c r="I2334" s="20"/>
      <c r="J2334" s="19"/>
      <c r="K2334" s="19"/>
      <c r="L2334" s="19"/>
      <c r="M2334" s="1"/>
      <c r="N2334" s="78">
        <f t="shared" si="141"/>
        <v>3.1667200013865237E-3</v>
      </c>
      <c r="O2334" s="79" t="str">
        <f t="shared" si="142"/>
        <v/>
      </c>
      <c r="P2334" s="80" t="str">
        <f t="shared" si="143"/>
        <v/>
      </c>
      <c r="Q2334" s="72"/>
      <c r="R2334" s="68"/>
      <c r="S2334" s="69"/>
      <c r="T2334" s="71"/>
      <c r="U2334" s="36"/>
      <c r="V2334" s="36"/>
      <c r="W2334" s="36"/>
      <c r="X2334" s="36"/>
      <c r="Y2334" s="36"/>
      <c r="Z2334" s="36"/>
    </row>
    <row r="2335" spans="2:26" ht="12" customHeight="1">
      <c r="B2335" s="17">
        <v>35244</v>
      </c>
      <c r="C2335" s="18" t="s">
        <v>27</v>
      </c>
      <c r="D2335" s="27">
        <v>1.5833600006932621E-2</v>
      </c>
      <c r="E2335" s="34"/>
      <c r="F2335" s="19"/>
      <c r="G2335" s="21" t="s">
        <v>26</v>
      </c>
      <c r="H2335" s="20"/>
      <c r="I2335" s="20"/>
      <c r="J2335" s="19"/>
      <c r="K2335" s="19"/>
      <c r="L2335" s="19"/>
      <c r="M2335" s="1"/>
      <c r="N2335" s="78">
        <f t="shared" si="141"/>
        <v>3.1667200013865237E-3</v>
      </c>
      <c r="O2335" s="79" t="str">
        <f t="shared" si="142"/>
        <v/>
      </c>
      <c r="P2335" s="80" t="str">
        <f t="shared" si="143"/>
        <v/>
      </c>
      <c r="Q2335" s="72"/>
      <c r="R2335" s="68"/>
      <c r="S2335" s="69"/>
      <c r="T2335" s="71"/>
      <c r="U2335" s="36"/>
      <c r="V2335" s="36"/>
      <c r="W2335" s="36"/>
      <c r="X2335" s="36"/>
      <c r="Y2335" s="36"/>
      <c r="Z2335" s="36"/>
    </row>
    <row r="2336" spans="2:26" ht="12" customHeight="1">
      <c r="B2336" s="17">
        <v>35247</v>
      </c>
      <c r="C2336" s="18" t="s">
        <v>24</v>
      </c>
      <c r="D2336" s="27"/>
      <c r="E2336" s="34">
        <v>4.5007307188332808E-3</v>
      </c>
      <c r="F2336" s="19"/>
      <c r="G2336" s="21"/>
      <c r="H2336" s="20" t="s">
        <v>12</v>
      </c>
      <c r="I2336" s="20"/>
      <c r="J2336" s="19"/>
      <c r="K2336" s="19">
        <v>3964.0721607400169</v>
      </c>
      <c r="L2336" s="19"/>
      <c r="M2336" s="1"/>
      <c r="N2336" s="78" t="str">
        <f t="shared" si="141"/>
        <v/>
      </c>
      <c r="O2336" s="79">
        <f t="shared" si="142"/>
        <v>1.5002435729444269E-4</v>
      </c>
      <c r="P2336" s="80" t="str">
        <f t="shared" si="143"/>
        <v/>
      </c>
      <c r="Q2336" s="72"/>
      <c r="R2336" s="68"/>
      <c r="S2336" s="69"/>
      <c r="T2336" s="71"/>
      <c r="U2336" s="36"/>
      <c r="V2336" s="36"/>
      <c r="W2336" s="36"/>
      <c r="X2336" s="36"/>
      <c r="Y2336" s="36"/>
      <c r="Z2336" s="36"/>
    </row>
    <row r="2337" spans="2:26" ht="12" customHeight="1">
      <c r="B2337" s="17">
        <v>35247</v>
      </c>
      <c r="C2337" s="18" t="s">
        <v>35</v>
      </c>
      <c r="D2337" s="27"/>
      <c r="E2337" s="34">
        <v>5.1999999999999998E-2</v>
      </c>
      <c r="F2337" s="19"/>
      <c r="G2337" s="21"/>
      <c r="H2337" s="20" t="s">
        <v>12</v>
      </c>
      <c r="I2337" s="20"/>
      <c r="J2337" s="19"/>
      <c r="K2337" s="19">
        <v>3964.0721607400169</v>
      </c>
      <c r="L2337" s="19"/>
      <c r="M2337" s="1"/>
      <c r="N2337" s="78" t="str">
        <f t="shared" si="141"/>
        <v/>
      </c>
      <c r="O2337" s="79">
        <f t="shared" si="142"/>
        <v>1.7333333333333333E-3</v>
      </c>
      <c r="P2337" s="80" t="str">
        <f t="shared" si="143"/>
        <v/>
      </c>
      <c r="Q2337" s="72"/>
      <c r="R2337" s="68"/>
      <c r="S2337" s="69"/>
      <c r="T2337" s="71"/>
      <c r="U2337" s="36"/>
      <c r="V2337" s="36"/>
      <c r="W2337" s="36"/>
      <c r="X2337" s="36"/>
      <c r="Y2337" s="36"/>
      <c r="Z2337" s="36"/>
    </row>
    <row r="2338" spans="2:26" ht="12" customHeight="1">
      <c r="B2338" s="17">
        <v>35247</v>
      </c>
      <c r="C2338" s="18" t="s">
        <v>19</v>
      </c>
      <c r="D2338" s="27"/>
      <c r="E2338" s="34"/>
      <c r="F2338" s="19">
        <v>573</v>
      </c>
      <c r="G2338" s="21"/>
      <c r="H2338" s="20"/>
      <c r="I2338" s="20" t="s">
        <v>20</v>
      </c>
      <c r="J2338" s="19"/>
      <c r="K2338" s="19"/>
      <c r="L2338" s="19"/>
      <c r="M2338" s="1"/>
      <c r="N2338" s="78" t="str">
        <f t="shared" si="141"/>
        <v/>
      </c>
      <c r="O2338" s="79" t="str">
        <f t="shared" si="142"/>
        <v/>
      </c>
      <c r="P2338" s="80">
        <f t="shared" si="143"/>
        <v>19.100000000000001</v>
      </c>
      <c r="Q2338" s="72"/>
      <c r="R2338" s="68"/>
      <c r="S2338" s="69"/>
      <c r="T2338" s="71"/>
      <c r="U2338" s="36"/>
      <c r="V2338" s="36"/>
      <c r="W2338" s="36"/>
      <c r="X2338" s="36"/>
      <c r="Y2338" s="36"/>
      <c r="Z2338" s="36"/>
    </row>
    <row r="2339" spans="2:26" ht="12" customHeight="1">
      <c r="B2339" s="17">
        <v>35249</v>
      </c>
      <c r="C2339" s="18" t="s">
        <v>24</v>
      </c>
      <c r="D2339" s="27"/>
      <c r="E2339" s="34">
        <v>4.500162665772702E-3</v>
      </c>
      <c r="F2339" s="19"/>
      <c r="G2339" s="21"/>
      <c r="H2339" s="20" t="s">
        <v>12</v>
      </c>
      <c r="I2339" s="20"/>
      <c r="J2339" s="19"/>
      <c r="K2339" s="19"/>
      <c r="L2339" s="19"/>
      <c r="M2339" s="1"/>
      <c r="N2339" s="78" t="str">
        <f t="shared" si="141"/>
        <v/>
      </c>
      <c r="O2339" s="79">
        <f t="shared" si="142"/>
        <v>1.5000542219242339E-4</v>
      </c>
      <c r="P2339" s="80" t="str">
        <f t="shared" si="143"/>
        <v/>
      </c>
      <c r="Q2339" s="72"/>
      <c r="R2339" s="68"/>
      <c r="S2339" s="69"/>
      <c r="T2339" s="71"/>
      <c r="U2339" s="36"/>
      <c r="V2339" s="36"/>
      <c r="W2339" s="36"/>
      <c r="X2339" s="36"/>
      <c r="Y2339" s="36"/>
      <c r="Z2339" s="36"/>
    </row>
    <row r="2340" spans="2:26" ht="12" customHeight="1">
      <c r="B2340" s="17">
        <v>35249</v>
      </c>
      <c r="C2340" s="18" t="s">
        <v>24</v>
      </c>
      <c r="D2340" s="27"/>
      <c r="E2340" s="34">
        <v>4.500162665772702E-3</v>
      </c>
      <c r="F2340" s="19"/>
      <c r="G2340" s="21"/>
      <c r="H2340" s="32" t="s">
        <v>12</v>
      </c>
      <c r="I2340" s="32"/>
      <c r="J2340" s="19"/>
      <c r="K2340" s="19"/>
      <c r="L2340" s="19"/>
      <c r="M2340" s="1"/>
      <c r="N2340" s="78" t="str">
        <f t="shared" si="141"/>
        <v/>
      </c>
      <c r="O2340" s="79">
        <f t="shared" si="142"/>
        <v>1.5000542219242339E-4</v>
      </c>
      <c r="P2340" s="80" t="str">
        <f t="shared" si="143"/>
        <v/>
      </c>
      <c r="Q2340" s="72"/>
      <c r="R2340" s="68"/>
      <c r="S2340" s="69"/>
      <c r="T2340" s="71"/>
      <c r="U2340" s="36"/>
      <c r="V2340" s="36"/>
      <c r="W2340" s="36"/>
      <c r="X2340" s="36"/>
      <c r="Y2340" s="36"/>
      <c r="Z2340" s="36"/>
    </row>
    <row r="2341" spans="2:26" ht="12" customHeight="1">
      <c r="B2341" s="17">
        <v>35261</v>
      </c>
      <c r="C2341" s="18" t="s">
        <v>38</v>
      </c>
      <c r="D2341" s="27">
        <v>1.5816621522322369E-2</v>
      </c>
      <c r="E2341" s="34"/>
      <c r="F2341" s="19"/>
      <c r="G2341" s="21" t="s">
        <v>26</v>
      </c>
      <c r="H2341" s="20"/>
      <c r="I2341" s="20"/>
      <c r="J2341" s="19">
        <v>16.885312165722528</v>
      </c>
      <c r="K2341" s="19"/>
      <c r="L2341" s="19"/>
      <c r="M2341" s="1"/>
      <c r="N2341" s="78">
        <f t="shared" si="141"/>
        <v>3.1633243044644739E-3</v>
      </c>
      <c r="O2341" s="79" t="str">
        <f t="shared" si="142"/>
        <v/>
      </c>
      <c r="P2341" s="80" t="str">
        <f t="shared" si="143"/>
        <v/>
      </c>
      <c r="Q2341" s="72"/>
      <c r="R2341" s="68"/>
      <c r="S2341" s="69"/>
      <c r="T2341" s="71"/>
      <c r="U2341" s="36"/>
      <c r="V2341" s="36"/>
      <c r="W2341" s="36"/>
      <c r="X2341" s="36"/>
      <c r="Y2341" s="36"/>
      <c r="Z2341" s="36"/>
    </row>
    <row r="2342" spans="2:26" ht="12" customHeight="1">
      <c r="B2342" s="17">
        <v>35275</v>
      </c>
      <c r="C2342" s="18" t="s">
        <v>25</v>
      </c>
      <c r="D2342" s="27">
        <v>1.5802652912104986E-2</v>
      </c>
      <c r="E2342" s="34"/>
      <c r="F2342" s="19"/>
      <c r="G2342" s="21" t="s">
        <v>26</v>
      </c>
      <c r="H2342" s="20"/>
      <c r="I2342" s="20"/>
      <c r="J2342" s="19"/>
      <c r="K2342" s="19"/>
      <c r="L2342" s="19"/>
      <c r="M2342" s="1"/>
      <c r="N2342" s="78">
        <f t="shared" si="141"/>
        <v>3.1605305824209972E-3</v>
      </c>
      <c r="O2342" s="79" t="str">
        <f t="shared" si="142"/>
        <v/>
      </c>
      <c r="P2342" s="80" t="str">
        <f t="shared" si="143"/>
        <v/>
      </c>
      <c r="Q2342" s="72"/>
      <c r="R2342" s="68"/>
      <c r="S2342" s="69"/>
      <c r="T2342" s="71"/>
      <c r="U2342" s="36"/>
      <c r="V2342" s="36"/>
      <c r="W2342" s="36"/>
      <c r="X2342" s="36"/>
      <c r="Y2342" s="36"/>
      <c r="Z2342" s="36"/>
    </row>
    <row r="2343" spans="2:26" ht="12" customHeight="1">
      <c r="B2343" s="17">
        <v>35275</v>
      </c>
      <c r="C2343" s="18" t="s">
        <v>27</v>
      </c>
      <c r="D2343" s="27">
        <v>1.5802652912104986E-2</v>
      </c>
      <c r="E2343" s="34"/>
      <c r="F2343" s="19"/>
      <c r="G2343" s="21" t="s">
        <v>26</v>
      </c>
      <c r="H2343" s="20"/>
      <c r="I2343" s="20"/>
      <c r="J2343" s="19"/>
      <c r="K2343" s="19"/>
      <c r="L2343" s="19"/>
      <c r="M2343" s="1"/>
      <c r="N2343" s="78">
        <f t="shared" si="141"/>
        <v>3.1605305824209972E-3</v>
      </c>
      <c r="O2343" s="79" t="str">
        <f t="shared" si="142"/>
        <v/>
      </c>
      <c r="P2343" s="80" t="str">
        <f t="shared" si="143"/>
        <v/>
      </c>
      <c r="Q2343" s="72"/>
      <c r="R2343" s="68"/>
      <c r="S2343" s="69"/>
      <c r="T2343" s="71"/>
      <c r="U2343" s="36"/>
      <c r="V2343" s="36"/>
      <c r="W2343" s="36"/>
      <c r="X2343" s="36"/>
      <c r="Y2343" s="36"/>
      <c r="Z2343" s="36"/>
    </row>
    <row r="2344" spans="2:26" ht="12" customHeight="1">
      <c r="B2344" s="17">
        <v>35276</v>
      </c>
      <c r="C2344" s="18" t="s">
        <v>25</v>
      </c>
      <c r="D2344" s="27">
        <v>1.5801655626422134E-2</v>
      </c>
      <c r="E2344" s="34"/>
      <c r="F2344" s="19"/>
      <c r="G2344" s="21" t="s">
        <v>26</v>
      </c>
      <c r="H2344" s="32"/>
      <c r="I2344" s="32"/>
      <c r="J2344" s="19">
        <v>16.869335060639845</v>
      </c>
      <c r="K2344" s="19"/>
      <c r="L2344" s="19"/>
      <c r="M2344" s="1"/>
      <c r="N2344" s="78">
        <f t="shared" si="141"/>
        <v>3.1603311252844267E-3</v>
      </c>
      <c r="O2344" s="79" t="str">
        <f t="shared" si="142"/>
        <v/>
      </c>
      <c r="P2344" s="80" t="str">
        <f t="shared" si="143"/>
        <v/>
      </c>
      <c r="Q2344" s="72"/>
      <c r="R2344" s="68"/>
      <c r="S2344" s="69"/>
      <c r="T2344" s="71"/>
      <c r="U2344" s="36"/>
      <c r="V2344" s="36"/>
      <c r="W2344" s="36"/>
      <c r="X2344" s="36"/>
      <c r="Y2344" s="36"/>
      <c r="Z2344" s="36"/>
    </row>
    <row r="2345" spans="2:26" ht="12" customHeight="1">
      <c r="B2345" s="17">
        <v>35276</v>
      </c>
      <c r="C2345" s="18" t="s">
        <v>27</v>
      </c>
      <c r="D2345" s="27">
        <v>1.5801655626422134E-2</v>
      </c>
      <c r="E2345" s="34"/>
      <c r="F2345" s="19"/>
      <c r="G2345" s="21" t="s">
        <v>26</v>
      </c>
      <c r="H2345" s="20"/>
      <c r="I2345" s="20"/>
      <c r="J2345" s="19"/>
      <c r="K2345" s="19"/>
      <c r="L2345" s="19"/>
      <c r="M2345" s="1"/>
      <c r="N2345" s="78">
        <f t="shared" si="141"/>
        <v>3.1603311252844267E-3</v>
      </c>
      <c r="O2345" s="79" t="str">
        <f t="shared" si="142"/>
        <v/>
      </c>
      <c r="P2345" s="80" t="str">
        <f t="shared" si="143"/>
        <v/>
      </c>
      <c r="Q2345" s="72"/>
      <c r="R2345" s="68"/>
      <c r="S2345" s="69"/>
      <c r="T2345" s="71"/>
      <c r="U2345" s="36"/>
      <c r="V2345" s="36"/>
      <c r="W2345" s="36"/>
      <c r="X2345" s="36"/>
      <c r="Y2345" s="36"/>
      <c r="Z2345" s="36"/>
    </row>
    <row r="2346" spans="2:26" ht="12" customHeight="1">
      <c r="B2346" s="17">
        <v>35277</v>
      </c>
      <c r="C2346" s="18" t="s">
        <v>28</v>
      </c>
      <c r="D2346" s="27"/>
      <c r="E2346" s="34">
        <v>4.4922174468862994E-3</v>
      </c>
      <c r="F2346" s="19"/>
      <c r="G2346" s="21"/>
      <c r="H2346" s="20" t="s">
        <v>12</v>
      </c>
      <c r="I2346" s="20"/>
      <c r="J2346" s="19"/>
      <c r="K2346" s="19"/>
      <c r="L2346" s="19"/>
      <c r="M2346" s="1"/>
      <c r="N2346" s="78" t="str">
        <f t="shared" si="141"/>
        <v/>
      </c>
      <c r="O2346" s="79">
        <f t="shared" si="142"/>
        <v>1.4974058156287665E-4</v>
      </c>
      <c r="P2346" s="80" t="str">
        <f t="shared" si="143"/>
        <v/>
      </c>
      <c r="Q2346" s="72"/>
      <c r="R2346" s="68"/>
      <c r="S2346" s="69"/>
      <c r="T2346" s="71"/>
      <c r="U2346" s="36"/>
      <c r="V2346" s="36"/>
      <c r="W2346" s="36"/>
      <c r="X2346" s="36"/>
      <c r="Y2346" s="36"/>
      <c r="Z2346" s="36"/>
    </row>
    <row r="2347" spans="2:26" ht="12" customHeight="1">
      <c r="B2347" s="17">
        <v>35277</v>
      </c>
      <c r="C2347" s="18" t="s">
        <v>29</v>
      </c>
      <c r="D2347" s="27"/>
      <c r="E2347" s="34">
        <v>4.4922174468862994E-3</v>
      </c>
      <c r="F2347" s="19"/>
      <c r="G2347" s="21"/>
      <c r="H2347" s="32" t="s">
        <v>12</v>
      </c>
      <c r="I2347" s="32"/>
      <c r="J2347" s="19"/>
      <c r="K2347" s="19"/>
      <c r="L2347" s="19"/>
      <c r="M2347" s="1"/>
      <c r="N2347" s="78" t="str">
        <f t="shared" si="141"/>
        <v/>
      </c>
      <c r="O2347" s="79">
        <f t="shared" si="142"/>
        <v>1.4974058156287665E-4</v>
      </c>
      <c r="P2347" s="80" t="str">
        <f t="shared" si="143"/>
        <v/>
      </c>
      <c r="Q2347" s="72"/>
      <c r="R2347" s="68"/>
      <c r="S2347" s="69"/>
      <c r="T2347" s="71"/>
      <c r="U2347" s="36"/>
      <c r="V2347" s="36"/>
      <c r="W2347" s="36"/>
      <c r="X2347" s="36"/>
      <c r="Y2347" s="36"/>
      <c r="Z2347" s="36"/>
    </row>
    <row r="2348" spans="2:26" ht="12" customHeight="1">
      <c r="B2348" s="17">
        <v>35277</v>
      </c>
      <c r="C2348" s="18" t="s">
        <v>24</v>
      </c>
      <c r="D2348" s="27"/>
      <c r="E2348" s="34">
        <v>4.4922174468862994E-3</v>
      </c>
      <c r="F2348" s="19"/>
      <c r="G2348" s="21"/>
      <c r="H2348" s="32" t="s">
        <v>12</v>
      </c>
      <c r="I2348" s="32"/>
      <c r="J2348" s="19"/>
      <c r="K2348" s="19">
        <v>3956.5739951242376</v>
      </c>
      <c r="L2348" s="19"/>
      <c r="M2348" s="1"/>
      <c r="N2348" s="78" t="str">
        <f t="shared" si="141"/>
        <v/>
      </c>
      <c r="O2348" s="79">
        <f t="shared" si="142"/>
        <v>1.4974058156287665E-4</v>
      </c>
      <c r="P2348" s="80" t="str">
        <f t="shared" si="143"/>
        <v/>
      </c>
      <c r="Q2348" s="72"/>
      <c r="R2348" s="68"/>
      <c r="S2348" s="69"/>
      <c r="T2348" s="71"/>
      <c r="U2348" s="36"/>
      <c r="V2348" s="36"/>
      <c r="W2348" s="36"/>
      <c r="X2348" s="36"/>
      <c r="Y2348" s="36"/>
      <c r="Z2348" s="36"/>
    </row>
    <row r="2349" spans="2:26" ht="12" customHeight="1">
      <c r="B2349" s="17">
        <v>35277</v>
      </c>
      <c r="C2349" s="18" t="s">
        <v>24</v>
      </c>
      <c r="D2349" s="27"/>
      <c r="E2349" s="34">
        <v>4.4922174468862994E-3</v>
      </c>
      <c r="F2349" s="19"/>
      <c r="G2349" s="21"/>
      <c r="H2349" s="20" t="s">
        <v>12</v>
      </c>
      <c r="I2349" s="20"/>
      <c r="J2349" s="19"/>
      <c r="K2349" s="19"/>
      <c r="L2349" s="19"/>
      <c r="M2349" s="1"/>
      <c r="N2349" s="78" t="str">
        <f t="shared" ref="N2349:N2412" si="144">IF(D2349&lt;&gt;"",D2349/1000*200,"")</f>
        <v/>
      </c>
      <c r="O2349" s="79">
        <f t="shared" si="142"/>
        <v>1.4974058156287665E-4</v>
      </c>
      <c r="P2349" s="80" t="str">
        <f t="shared" si="143"/>
        <v/>
      </c>
      <c r="Q2349" s="72"/>
      <c r="R2349" s="68"/>
      <c r="S2349" s="69"/>
      <c r="T2349" s="71"/>
      <c r="U2349" s="36"/>
      <c r="V2349" s="36"/>
      <c r="W2349" s="36"/>
      <c r="X2349" s="36"/>
      <c r="Y2349" s="36"/>
      <c r="Z2349" s="36"/>
    </row>
    <row r="2350" spans="2:26" ht="12" customHeight="1">
      <c r="B2350" s="17">
        <v>35277</v>
      </c>
      <c r="C2350" s="18" t="s">
        <v>24</v>
      </c>
      <c r="D2350" s="27"/>
      <c r="E2350" s="34">
        <v>4.4922174468862994E-3</v>
      </c>
      <c r="F2350" s="19"/>
      <c r="G2350" s="21"/>
      <c r="H2350" s="20" t="s">
        <v>12</v>
      </c>
      <c r="I2350" s="20"/>
      <c r="J2350" s="19"/>
      <c r="K2350" s="19"/>
      <c r="L2350" s="19"/>
      <c r="M2350" s="1"/>
      <c r="N2350" s="78" t="str">
        <f t="shared" si="144"/>
        <v/>
      </c>
      <c r="O2350" s="79">
        <f t="shared" ref="O2350:O2413" si="145">IF(E2350&lt;&gt;"",E2350/30,"")</f>
        <v>1.4974058156287665E-4</v>
      </c>
      <c r="P2350" s="80" t="str">
        <f t="shared" ref="P2350:P2413" si="146">IF(F2350&lt;&gt;"",F2350/30,"")</f>
        <v/>
      </c>
      <c r="Q2350" s="72"/>
      <c r="R2350" s="68"/>
      <c r="S2350" s="69"/>
      <c r="T2350" s="71"/>
      <c r="U2350" s="36"/>
      <c r="V2350" s="36"/>
      <c r="W2350" s="36"/>
      <c r="X2350" s="36"/>
      <c r="Y2350" s="36"/>
      <c r="Z2350" s="36"/>
    </row>
    <row r="2351" spans="2:26" ht="12" customHeight="1">
      <c r="B2351" s="17">
        <v>35277</v>
      </c>
      <c r="C2351" s="18" t="s">
        <v>35</v>
      </c>
      <c r="D2351" s="27"/>
      <c r="E2351" s="34">
        <v>4.4922174468862994E-3</v>
      </c>
      <c r="F2351" s="19"/>
      <c r="G2351" s="21"/>
      <c r="H2351" s="20" t="s">
        <v>12</v>
      </c>
      <c r="I2351" s="20"/>
      <c r="J2351" s="19"/>
      <c r="K2351" s="19">
        <v>3956.5739951242376</v>
      </c>
      <c r="L2351" s="19"/>
      <c r="M2351" s="1"/>
      <c r="N2351" s="78" t="str">
        <f t="shared" si="144"/>
        <v/>
      </c>
      <c r="O2351" s="79">
        <f t="shared" si="145"/>
        <v>1.4974058156287665E-4</v>
      </c>
      <c r="P2351" s="80" t="str">
        <f t="shared" si="146"/>
        <v/>
      </c>
      <c r="Q2351" s="72"/>
      <c r="R2351" s="68"/>
      <c r="S2351" s="69"/>
      <c r="T2351" s="71"/>
      <c r="U2351" s="36"/>
      <c r="V2351" s="36"/>
      <c r="W2351" s="36"/>
      <c r="X2351" s="36"/>
      <c r="Y2351" s="36"/>
      <c r="Z2351" s="36"/>
    </row>
    <row r="2352" spans="2:26" ht="12" customHeight="1">
      <c r="B2352" s="17">
        <v>35291</v>
      </c>
      <c r="C2352" s="18" t="s">
        <v>38</v>
      </c>
      <c r="D2352" s="27">
        <v>1.578670389145E-2</v>
      </c>
      <c r="E2352" s="34"/>
      <c r="F2352" s="19"/>
      <c r="G2352" s="21" t="s">
        <v>26</v>
      </c>
      <c r="H2352" s="20"/>
      <c r="I2352" s="20"/>
      <c r="J2352" s="19"/>
      <c r="K2352" s="19"/>
      <c r="L2352" s="19"/>
      <c r="M2352" s="1"/>
      <c r="N2352" s="78">
        <f t="shared" si="144"/>
        <v>3.15734077829E-3</v>
      </c>
      <c r="O2352" s="79" t="str">
        <f t="shared" si="145"/>
        <v/>
      </c>
      <c r="P2352" s="80" t="str">
        <f t="shared" si="146"/>
        <v/>
      </c>
      <c r="Q2352" s="72"/>
      <c r="R2352" s="68"/>
      <c r="S2352" s="69"/>
      <c r="T2352" s="71"/>
      <c r="U2352" s="36"/>
      <c r="V2352" s="36"/>
      <c r="W2352" s="36"/>
      <c r="X2352" s="36"/>
      <c r="Y2352" s="36"/>
      <c r="Z2352" s="36"/>
    </row>
    <row r="2353" spans="2:26" ht="12" customHeight="1">
      <c r="B2353" s="17">
        <v>35305</v>
      </c>
      <c r="C2353" s="18" t="s">
        <v>25</v>
      </c>
      <c r="D2353" s="27">
        <v>1.5772761703292705E-2</v>
      </c>
      <c r="E2353" s="34"/>
      <c r="F2353" s="19"/>
      <c r="G2353" s="18" t="s">
        <v>26</v>
      </c>
      <c r="H2353" s="20"/>
      <c r="I2353" s="20"/>
      <c r="J2353" s="19">
        <v>16.838488845407074</v>
      </c>
      <c r="K2353" s="19"/>
      <c r="L2353" s="19"/>
      <c r="M2353" s="1"/>
      <c r="N2353" s="78">
        <f t="shared" si="144"/>
        <v>3.154552340658541E-3</v>
      </c>
      <c r="O2353" s="79" t="str">
        <f t="shared" si="145"/>
        <v/>
      </c>
      <c r="P2353" s="80" t="str">
        <f t="shared" si="146"/>
        <v/>
      </c>
      <c r="Q2353" s="72"/>
      <c r="R2353" s="68"/>
      <c r="S2353" s="69"/>
      <c r="T2353" s="71"/>
      <c r="U2353" s="36"/>
      <c r="V2353" s="36"/>
      <c r="W2353" s="36"/>
      <c r="X2353" s="36"/>
      <c r="Y2353" s="36"/>
      <c r="Z2353" s="36"/>
    </row>
    <row r="2354" spans="2:26" ht="12" customHeight="1">
      <c r="B2354" s="17">
        <v>35305</v>
      </c>
      <c r="C2354" s="18" t="s">
        <v>27</v>
      </c>
      <c r="D2354" s="27">
        <v>1.5772761703292705E-2</v>
      </c>
      <c r="E2354" s="34"/>
      <c r="F2354" s="19"/>
      <c r="G2354" s="21" t="s">
        <v>26</v>
      </c>
      <c r="H2354" s="20"/>
      <c r="I2354" s="20"/>
      <c r="J2354" s="19"/>
      <c r="K2354" s="19"/>
      <c r="L2354" s="19"/>
      <c r="M2354" s="1"/>
      <c r="N2354" s="78">
        <f t="shared" si="144"/>
        <v>3.154552340658541E-3</v>
      </c>
      <c r="O2354" s="79" t="str">
        <f t="shared" si="145"/>
        <v/>
      </c>
      <c r="P2354" s="80" t="str">
        <f t="shared" si="146"/>
        <v/>
      </c>
      <c r="Q2354" s="72"/>
      <c r="R2354" s="68"/>
      <c r="S2354" s="69"/>
      <c r="T2354" s="71"/>
      <c r="U2354" s="36"/>
      <c r="V2354" s="36"/>
      <c r="W2354" s="36"/>
      <c r="X2354" s="36"/>
      <c r="Y2354" s="36"/>
      <c r="Z2354" s="36"/>
    </row>
    <row r="2355" spans="2:26" ht="12" customHeight="1">
      <c r="B2355" s="17">
        <v>35307</v>
      </c>
      <c r="C2355" s="18" t="s">
        <v>28</v>
      </c>
      <c r="D2355" s="27"/>
      <c r="E2355" s="34">
        <v>4.4837202780576291E-3</v>
      </c>
      <c r="F2355" s="19"/>
      <c r="G2355" s="21"/>
      <c r="H2355" s="20" t="s">
        <v>12</v>
      </c>
      <c r="I2355" s="20"/>
      <c r="J2355" s="19"/>
      <c r="K2355" s="19"/>
      <c r="L2355" s="19"/>
      <c r="M2355" s="1"/>
      <c r="N2355" s="78" t="str">
        <f t="shared" si="144"/>
        <v/>
      </c>
      <c r="O2355" s="79">
        <f t="shared" si="145"/>
        <v>1.4945734260192096E-4</v>
      </c>
      <c r="P2355" s="80" t="str">
        <f t="shared" si="146"/>
        <v/>
      </c>
      <c r="Q2355" s="72"/>
      <c r="R2355" s="68"/>
      <c r="S2355" s="69"/>
      <c r="T2355" s="71"/>
      <c r="U2355" s="36"/>
      <c r="V2355" s="36"/>
      <c r="W2355" s="36"/>
      <c r="X2355" s="36"/>
      <c r="Y2355" s="36"/>
      <c r="Z2355" s="36"/>
    </row>
    <row r="2356" spans="2:26" ht="12" customHeight="1">
      <c r="B2356" s="17">
        <v>35307</v>
      </c>
      <c r="C2356" s="18" t="s">
        <v>24</v>
      </c>
      <c r="D2356" s="27"/>
      <c r="E2356" s="34">
        <v>4.4837202780576291E-3</v>
      </c>
      <c r="F2356" s="19"/>
      <c r="G2356" s="18"/>
      <c r="H2356" s="20" t="s">
        <v>12</v>
      </c>
      <c r="I2356" s="20"/>
      <c r="J2356" s="19"/>
      <c r="K2356" s="19"/>
      <c r="L2356" s="19"/>
      <c r="M2356" s="1"/>
      <c r="N2356" s="78" t="str">
        <f t="shared" si="144"/>
        <v/>
      </c>
      <c r="O2356" s="79">
        <f t="shared" si="145"/>
        <v>1.4945734260192096E-4</v>
      </c>
      <c r="P2356" s="80" t="str">
        <f t="shared" si="146"/>
        <v/>
      </c>
      <c r="Q2356" s="72"/>
      <c r="R2356" s="68"/>
      <c r="S2356" s="69"/>
      <c r="T2356" s="71"/>
      <c r="U2356" s="36"/>
      <c r="V2356" s="36"/>
      <c r="W2356" s="36"/>
      <c r="X2356" s="36"/>
      <c r="Y2356" s="36"/>
      <c r="Z2356" s="36"/>
    </row>
    <row r="2357" spans="2:26" ht="12" customHeight="1">
      <c r="B2357" s="17">
        <v>35307</v>
      </c>
      <c r="C2357" s="18" t="s">
        <v>24</v>
      </c>
      <c r="D2357" s="27"/>
      <c r="E2357" s="34">
        <v>4.4837202780576291E-3</v>
      </c>
      <c r="F2357" s="19"/>
      <c r="G2357" s="18"/>
      <c r="H2357" s="20" t="s">
        <v>12</v>
      </c>
      <c r="I2357" s="20"/>
      <c r="J2357" s="19"/>
      <c r="K2357" s="19">
        <v>3949.0900125216149</v>
      </c>
      <c r="L2357" s="19"/>
      <c r="M2357" s="1"/>
      <c r="N2357" s="78" t="str">
        <f t="shared" si="144"/>
        <v/>
      </c>
      <c r="O2357" s="79">
        <f t="shared" si="145"/>
        <v>1.4945734260192096E-4</v>
      </c>
      <c r="P2357" s="80" t="str">
        <f t="shared" si="146"/>
        <v/>
      </c>
      <c r="Q2357" s="72"/>
      <c r="R2357" s="68"/>
      <c r="S2357" s="69"/>
      <c r="T2357" s="71"/>
      <c r="U2357" s="36"/>
      <c r="V2357" s="36"/>
      <c r="W2357" s="36"/>
      <c r="X2357" s="36"/>
      <c r="Y2357" s="36"/>
      <c r="Z2357" s="36"/>
    </row>
    <row r="2358" spans="2:26" ht="12" customHeight="1">
      <c r="B2358" s="17">
        <v>35307</v>
      </c>
      <c r="C2358" s="18" t="s">
        <v>29</v>
      </c>
      <c r="D2358" s="27"/>
      <c r="E2358" s="34">
        <v>4.4837202780576291E-3</v>
      </c>
      <c r="F2358" s="19"/>
      <c r="G2358" s="21"/>
      <c r="H2358" s="20" t="s">
        <v>12</v>
      </c>
      <c r="I2358" s="20"/>
      <c r="J2358" s="19"/>
      <c r="K2358" s="19"/>
      <c r="L2358" s="19"/>
      <c r="M2358" s="1"/>
      <c r="N2358" s="78" t="str">
        <f t="shared" si="144"/>
        <v/>
      </c>
      <c r="O2358" s="79">
        <f t="shared" si="145"/>
        <v>1.4945734260192096E-4</v>
      </c>
      <c r="P2358" s="80" t="str">
        <f t="shared" si="146"/>
        <v/>
      </c>
      <c r="Q2358" s="72"/>
      <c r="R2358" s="68"/>
      <c r="S2358" s="69"/>
      <c r="T2358" s="71"/>
      <c r="U2358" s="36"/>
      <c r="V2358" s="36"/>
      <c r="W2358" s="36"/>
      <c r="X2358" s="36"/>
      <c r="Y2358" s="36"/>
      <c r="Z2358" s="36"/>
    </row>
    <row r="2359" spans="2:26" ht="12" customHeight="1">
      <c r="B2359" s="17">
        <v>35307</v>
      </c>
      <c r="C2359" s="18" t="s">
        <v>25</v>
      </c>
      <c r="D2359" s="27">
        <v>1.5770770967539101E-2</v>
      </c>
      <c r="E2359" s="34"/>
      <c r="F2359" s="19"/>
      <c r="G2359" s="21" t="s">
        <v>26</v>
      </c>
      <c r="H2359" s="20"/>
      <c r="I2359" s="20"/>
      <c r="J2359" s="19"/>
      <c r="K2359" s="19"/>
      <c r="L2359" s="19"/>
      <c r="M2359" s="1"/>
      <c r="N2359" s="78">
        <f t="shared" si="144"/>
        <v>3.1541541935078202E-3</v>
      </c>
      <c r="O2359" s="79" t="str">
        <f t="shared" si="145"/>
        <v/>
      </c>
      <c r="P2359" s="80" t="str">
        <f t="shared" si="146"/>
        <v/>
      </c>
      <c r="Q2359" s="72"/>
      <c r="R2359" s="68"/>
      <c r="S2359" s="69"/>
      <c r="T2359" s="71"/>
      <c r="U2359" s="36"/>
      <c r="V2359" s="36"/>
      <c r="W2359" s="36"/>
      <c r="X2359" s="36"/>
      <c r="Y2359" s="36"/>
      <c r="Z2359" s="36"/>
    </row>
    <row r="2360" spans="2:26" ht="12" customHeight="1">
      <c r="B2360" s="17">
        <v>35307</v>
      </c>
      <c r="C2360" s="18" t="s">
        <v>27</v>
      </c>
      <c r="D2360" s="27">
        <v>1.5770770967539101E-2</v>
      </c>
      <c r="E2360" s="34"/>
      <c r="F2360" s="19"/>
      <c r="G2360" s="21" t="s">
        <v>26</v>
      </c>
      <c r="H2360" s="20"/>
      <c r="I2360" s="20"/>
      <c r="J2360" s="19">
        <v>16.836363600480929</v>
      </c>
      <c r="K2360" s="19"/>
      <c r="L2360" s="19"/>
      <c r="M2360" s="1"/>
      <c r="N2360" s="78">
        <f t="shared" si="144"/>
        <v>3.1541541935078202E-3</v>
      </c>
      <c r="O2360" s="79" t="str">
        <f t="shared" si="145"/>
        <v/>
      </c>
      <c r="P2360" s="80" t="str">
        <f t="shared" si="146"/>
        <v/>
      </c>
      <c r="Q2360" s="72"/>
      <c r="R2360" s="68"/>
      <c r="S2360" s="69"/>
      <c r="T2360" s="71"/>
      <c r="U2360" s="36"/>
      <c r="V2360" s="36"/>
      <c r="W2360" s="36"/>
      <c r="X2360" s="36"/>
      <c r="Y2360" s="36"/>
      <c r="Z2360" s="36"/>
    </row>
    <row r="2361" spans="2:26" ht="12" customHeight="1">
      <c r="B2361" s="17">
        <v>35310</v>
      </c>
      <c r="C2361" s="18" t="s">
        <v>24</v>
      </c>
      <c r="D2361" s="27"/>
      <c r="E2361" s="34">
        <v>4.4828714456730777E-3</v>
      </c>
      <c r="F2361" s="19"/>
      <c r="G2361" s="21"/>
      <c r="H2361" s="20" t="s">
        <v>12</v>
      </c>
      <c r="I2361" s="20"/>
      <c r="J2361" s="19"/>
      <c r="K2361" s="19"/>
      <c r="L2361" s="19"/>
      <c r="M2361" s="1"/>
      <c r="N2361" s="78" t="str">
        <f t="shared" si="144"/>
        <v/>
      </c>
      <c r="O2361" s="79">
        <f t="shared" si="145"/>
        <v>1.4942904818910258E-4</v>
      </c>
      <c r="P2361" s="80" t="str">
        <f t="shared" si="146"/>
        <v/>
      </c>
      <c r="Q2361" s="72"/>
      <c r="R2361" s="68"/>
      <c r="S2361" s="69"/>
      <c r="T2361" s="71"/>
      <c r="U2361" s="36"/>
      <c r="V2361" s="36"/>
      <c r="W2361" s="36"/>
      <c r="X2361" s="36"/>
      <c r="Y2361" s="36"/>
      <c r="Z2361" s="36"/>
    </row>
    <row r="2362" spans="2:26" ht="12" customHeight="1">
      <c r="B2362" s="17">
        <v>35310</v>
      </c>
      <c r="C2362" s="18" t="s">
        <v>35</v>
      </c>
      <c r="D2362" s="27"/>
      <c r="E2362" s="34">
        <v>4.4828714456730777E-3</v>
      </c>
      <c r="F2362" s="19"/>
      <c r="G2362" s="21"/>
      <c r="H2362" s="32" t="s">
        <v>12</v>
      </c>
      <c r="I2362" s="32"/>
      <c r="J2362" s="19"/>
      <c r="K2362" s="19">
        <v>3948.3423932937731</v>
      </c>
      <c r="L2362" s="19"/>
      <c r="M2362" s="1"/>
      <c r="N2362" s="78" t="str">
        <f t="shared" si="144"/>
        <v/>
      </c>
      <c r="O2362" s="79">
        <f t="shared" si="145"/>
        <v>1.4942904818910258E-4</v>
      </c>
      <c r="P2362" s="80" t="str">
        <f t="shared" si="146"/>
        <v/>
      </c>
      <c r="Q2362" s="72"/>
      <c r="R2362" s="68"/>
      <c r="S2362" s="69"/>
      <c r="T2362" s="71"/>
      <c r="U2362" s="36"/>
      <c r="V2362" s="36"/>
      <c r="W2362" s="36"/>
      <c r="X2362" s="36"/>
      <c r="Y2362" s="36"/>
      <c r="Z2362" s="36"/>
    </row>
    <row r="2363" spans="2:26" ht="12" customHeight="1">
      <c r="B2363" s="17">
        <v>35318</v>
      </c>
      <c r="C2363" s="18" t="s">
        <v>34</v>
      </c>
      <c r="D2363" s="27"/>
      <c r="E2363" s="34"/>
      <c r="F2363" s="19">
        <v>260</v>
      </c>
      <c r="G2363" s="21"/>
      <c r="H2363" s="20"/>
      <c r="I2363" s="20" t="s">
        <v>20</v>
      </c>
      <c r="J2363" s="19"/>
      <c r="K2363" s="19"/>
      <c r="L2363" s="19">
        <v>41077.863159512977</v>
      </c>
      <c r="M2363" s="1"/>
      <c r="N2363" s="78" t="str">
        <f t="shared" si="144"/>
        <v/>
      </c>
      <c r="O2363" s="79" t="str">
        <f t="shared" si="145"/>
        <v/>
      </c>
      <c r="P2363" s="80">
        <f t="shared" si="146"/>
        <v>8.6666666666666661</v>
      </c>
      <c r="Q2363" s="72"/>
      <c r="R2363" s="68"/>
      <c r="S2363" s="69"/>
      <c r="T2363" s="71"/>
      <c r="U2363" s="36"/>
      <c r="V2363" s="36"/>
      <c r="W2363" s="36"/>
      <c r="X2363" s="36"/>
      <c r="Y2363" s="36"/>
      <c r="Z2363" s="36"/>
    </row>
    <row r="2364" spans="2:26" ht="12" customHeight="1">
      <c r="B2364" s="17">
        <v>35318</v>
      </c>
      <c r="C2364" s="18" t="s">
        <v>34</v>
      </c>
      <c r="D2364" s="27"/>
      <c r="E2364" s="34"/>
      <c r="F2364" s="19">
        <v>220</v>
      </c>
      <c r="G2364" s="21"/>
      <c r="H2364" s="20"/>
      <c r="I2364" s="20" t="s">
        <v>20</v>
      </c>
      <c r="J2364" s="19"/>
      <c r="K2364" s="19"/>
      <c r="L2364" s="19"/>
      <c r="M2364" s="1"/>
      <c r="N2364" s="78" t="str">
        <f t="shared" si="144"/>
        <v/>
      </c>
      <c r="O2364" s="79" t="str">
        <f t="shared" si="145"/>
        <v/>
      </c>
      <c r="P2364" s="80">
        <f t="shared" si="146"/>
        <v>7.333333333333333</v>
      </c>
      <c r="Q2364" s="72"/>
      <c r="R2364" s="68"/>
      <c r="S2364" s="69"/>
      <c r="T2364" s="71"/>
      <c r="U2364" s="36"/>
      <c r="V2364" s="36"/>
      <c r="W2364" s="36"/>
      <c r="X2364" s="36"/>
      <c r="Y2364" s="36"/>
      <c r="Z2364" s="36"/>
    </row>
    <row r="2365" spans="2:26" ht="12" customHeight="1">
      <c r="B2365" s="17">
        <v>35318</v>
      </c>
      <c r="C2365" s="18" t="s">
        <v>34</v>
      </c>
      <c r="D2365" s="27"/>
      <c r="E2365" s="34"/>
      <c r="F2365" s="19">
        <v>190</v>
      </c>
      <c r="G2365" s="21"/>
      <c r="H2365" s="20"/>
      <c r="I2365" s="20" t="s">
        <v>20</v>
      </c>
      <c r="J2365" s="19"/>
      <c r="K2365" s="19"/>
      <c r="L2365" s="19"/>
      <c r="M2365" s="1"/>
      <c r="N2365" s="78" t="str">
        <f t="shared" si="144"/>
        <v/>
      </c>
      <c r="O2365" s="79" t="str">
        <f t="shared" si="145"/>
        <v/>
      </c>
      <c r="P2365" s="80">
        <f t="shared" si="146"/>
        <v>6.333333333333333</v>
      </c>
      <c r="Q2365" s="72"/>
      <c r="R2365" s="68"/>
      <c r="S2365" s="69"/>
      <c r="T2365" s="71"/>
      <c r="U2365" s="36"/>
      <c r="V2365" s="36"/>
      <c r="W2365" s="36"/>
      <c r="X2365" s="36"/>
      <c r="Y2365" s="36"/>
      <c r="Z2365" s="36"/>
    </row>
    <row r="2366" spans="2:26" ht="12" customHeight="1">
      <c r="B2366" s="17">
        <v>35318</v>
      </c>
      <c r="C2366" s="18" t="s">
        <v>34</v>
      </c>
      <c r="D2366" s="27"/>
      <c r="E2366" s="34"/>
      <c r="F2366" s="19">
        <v>160</v>
      </c>
      <c r="G2366" s="21"/>
      <c r="H2366" s="20"/>
      <c r="I2366" s="20" t="s">
        <v>20</v>
      </c>
      <c r="J2366" s="19"/>
      <c r="K2366" s="19"/>
      <c r="L2366" s="19">
        <v>41077.863159512977</v>
      </c>
      <c r="M2366" s="1"/>
      <c r="N2366" s="78" t="str">
        <f t="shared" si="144"/>
        <v/>
      </c>
      <c r="O2366" s="79" t="str">
        <f t="shared" si="145"/>
        <v/>
      </c>
      <c r="P2366" s="80">
        <f t="shared" si="146"/>
        <v>5.333333333333333</v>
      </c>
      <c r="Q2366" s="72"/>
      <c r="R2366" s="68"/>
      <c r="S2366" s="69"/>
      <c r="T2366" s="71"/>
      <c r="U2366" s="36"/>
      <c r="V2366" s="36"/>
      <c r="W2366" s="36"/>
      <c r="X2366" s="36"/>
      <c r="Y2366" s="36"/>
      <c r="Z2366" s="36"/>
    </row>
    <row r="2367" spans="2:26" ht="12" customHeight="1">
      <c r="B2367" s="17">
        <v>35322</v>
      </c>
      <c r="C2367" s="18" t="s">
        <v>38</v>
      </c>
      <c r="D2367" s="27">
        <v>1.5755848456038557E-2</v>
      </c>
      <c r="E2367" s="34"/>
      <c r="F2367" s="19"/>
      <c r="G2367" s="21" t="s">
        <v>26</v>
      </c>
      <c r="H2367" s="20"/>
      <c r="I2367" s="20"/>
      <c r="J2367" s="19"/>
      <c r="K2367" s="19"/>
      <c r="L2367" s="19"/>
      <c r="M2367" s="1"/>
      <c r="N2367" s="78">
        <f t="shared" si="144"/>
        <v>3.1511696912077118E-3</v>
      </c>
      <c r="O2367" s="79" t="str">
        <f t="shared" si="145"/>
        <v/>
      </c>
      <c r="P2367" s="80" t="str">
        <f t="shared" si="146"/>
        <v/>
      </c>
      <c r="Q2367" s="72"/>
      <c r="R2367" s="68"/>
      <c r="S2367" s="69"/>
      <c r="T2367" s="71"/>
      <c r="U2367" s="36"/>
      <c r="V2367" s="36"/>
      <c r="W2367" s="36"/>
      <c r="X2367" s="36"/>
      <c r="Y2367" s="36"/>
      <c r="Z2367" s="36"/>
    </row>
    <row r="2368" spans="2:26" ht="12" customHeight="1">
      <c r="B2368" s="17">
        <v>35334</v>
      </c>
      <c r="C2368" s="18" t="s">
        <v>25</v>
      </c>
      <c r="D2368" s="27">
        <v>1.5743920613791193E-2</v>
      </c>
      <c r="E2368" s="34"/>
      <c r="F2368" s="19"/>
      <c r="G2368" s="21" t="s">
        <v>26</v>
      </c>
      <c r="H2368" s="32"/>
      <c r="I2368" s="32"/>
      <c r="J2368" s="19"/>
      <c r="K2368" s="19"/>
      <c r="L2368" s="19"/>
      <c r="M2368" s="1"/>
      <c r="N2368" s="78">
        <f t="shared" si="144"/>
        <v>3.1487841227582384E-3</v>
      </c>
      <c r="O2368" s="79" t="str">
        <f t="shared" si="145"/>
        <v/>
      </c>
      <c r="P2368" s="80" t="str">
        <f t="shared" si="146"/>
        <v/>
      </c>
      <c r="Q2368" s="72"/>
      <c r="R2368" s="68"/>
      <c r="S2368" s="69"/>
      <c r="T2368" s="71"/>
      <c r="U2368" s="36"/>
      <c r="V2368" s="36"/>
      <c r="W2368" s="36"/>
      <c r="X2368" s="36"/>
      <c r="Y2368" s="36"/>
      <c r="Z2368" s="36"/>
    </row>
    <row r="2369" spans="2:26" ht="12" customHeight="1">
      <c r="B2369" s="17">
        <v>35334</v>
      </c>
      <c r="C2369" s="18" t="s">
        <v>27</v>
      </c>
      <c r="D2369" s="27">
        <v>1.5743920613791193E-2</v>
      </c>
      <c r="E2369" s="34"/>
      <c r="F2369" s="19"/>
      <c r="G2369" s="21" t="s">
        <v>26</v>
      </c>
      <c r="H2369" s="20"/>
      <c r="I2369" s="20"/>
      <c r="J2369" s="19">
        <v>16.807699033641946</v>
      </c>
      <c r="K2369" s="19"/>
      <c r="L2369" s="19"/>
      <c r="M2369" s="1"/>
      <c r="N2369" s="78">
        <f t="shared" si="144"/>
        <v>3.1487841227582384E-3</v>
      </c>
      <c r="O2369" s="79" t="str">
        <f t="shared" si="145"/>
        <v/>
      </c>
      <c r="P2369" s="80" t="str">
        <f t="shared" si="146"/>
        <v/>
      </c>
      <c r="Q2369" s="72"/>
      <c r="R2369" s="68"/>
      <c r="S2369" s="69"/>
      <c r="T2369" s="71"/>
      <c r="U2369" s="36"/>
      <c r="V2369" s="36"/>
      <c r="W2369" s="36"/>
      <c r="X2369" s="36"/>
      <c r="Y2369" s="36"/>
      <c r="Z2369" s="36"/>
    </row>
    <row r="2370" spans="2:26" ht="12" customHeight="1">
      <c r="B2370" s="17">
        <v>35334</v>
      </c>
      <c r="C2370" s="18" t="s">
        <v>27</v>
      </c>
      <c r="D2370" s="27">
        <v>1.5743920613791193E-2</v>
      </c>
      <c r="E2370" s="34"/>
      <c r="F2370" s="19"/>
      <c r="G2370" s="21" t="s">
        <v>26</v>
      </c>
      <c r="H2370" s="20"/>
      <c r="I2370" s="20"/>
      <c r="J2370" s="19"/>
      <c r="K2370" s="19"/>
      <c r="L2370" s="19"/>
      <c r="M2370" s="1"/>
      <c r="N2370" s="78">
        <f t="shared" si="144"/>
        <v>3.1487841227582384E-3</v>
      </c>
      <c r="O2370" s="79" t="str">
        <f t="shared" si="145"/>
        <v/>
      </c>
      <c r="P2370" s="80" t="str">
        <f t="shared" si="146"/>
        <v/>
      </c>
      <c r="Q2370" s="72"/>
      <c r="R2370" s="68"/>
      <c r="S2370" s="69"/>
      <c r="T2370" s="71"/>
      <c r="U2370" s="36"/>
      <c r="V2370" s="36"/>
      <c r="W2370" s="36"/>
      <c r="X2370" s="36"/>
      <c r="Y2370" s="36"/>
      <c r="Z2370" s="36"/>
    </row>
    <row r="2371" spans="2:26" ht="12" customHeight="1">
      <c r="B2371" s="17">
        <v>35334</v>
      </c>
      <c r="C2371" s="18" t="s">
        <v>27</v>
      </c>
      <c r="D2371" s="27">
        <v>1.5743920613791193E-2</v>
      </c>
      <c r="E2371" s="34"/>
      <c r="F2371" s="19"/>
      <c r="G2371" s="21" t="s">
        <v>26</v>
      </c>
      <c r="H2371" s="20"/>
      <c r="I2371" s="20"/>
      <c r="J2371" s="19"/>
      <c r="K2371" s="19"/>
      <c r="L2371" s="19"/>
      <c r="M2371" s="1"/>
      <c r="N2371" s="78">
        <f t="shared" si="144"/>
        <v>3.1487841227582384E-3</v>
      </c>
      <c r="O2371" s="79" t="str">
        <f t="shared" si="145"/>
        <v/>
      </c>
      <c r="P2371" s="80" t="str">
        <f t="shared" si="146"/>
        <v/>
      </c>
      <c r="Q2371" s="72"/>
      <c r="R2371" s="68"/>
      <c r="S2371" s="69"/>
      <c r="T2371" s="71"/>
      <c r="U2371" s="36"/>
      <c r="V2371" s="36"/>
      <c r="W2371" s="36"/>
      <c r="X2371" s="36"/>
      <c r="Y2371" s="36"/>
      <c r="Z2371" s="36"/>
    </row>
    <row r="2372" spans="2:26" ht="12" customHeight="1">
      <c r="B2372" s="17">
        <v>35338</v>
      </c>
      <c r="C2372" s="18" t="s">
        <v>28</v>
      </c>
      <c r="D2372" s="27"/>
      <c r="E2372" s="34">
        <v>4.4749567551339168E-3</v>
      </c>
      <c r="F2372" s="19"/>
      <c r="G2372" s="21"/>
      <c r="H2372" s="20" t="s">
        <v>12</v>
      </c>
      <c r="I2372" s="20"/>
      <c r="J2372" s="19"/>
      <c r="K2372" s="19"/>
      <c r="L2372" s="19"/>
      <c r="M2372" s="1"/>
      <c r="N2372" s="78" t="str">
        <f t="shared" si="144"/>
        <v/>
      </c>
      <c r="O2372" s="79">
        <f t="shared" si="145"/>
        <v>1.4916522517113056E-4</v>
      </c>
      <c r="P2372" s="80" t="str">
        <f t="shared" si="146"/>
        <v/>
      </c>
      <c r="Q2372" s="72"/>
      <c r="R2372" s="68"/>
      <c r="S2372" s="69"/>
      <c r="T2372" s="71"/>
      <c r="U2372" s="36"/>
      <c r="V2372" s="36"/>
      <c r="W2372" s="36"/>
      <c r="X2372" s="36"/>
      <c r="Y2372" s="36"/>
      <c r="Z2372" s="36"/>
    </row>
    <row r="2373" spans="2:26" ht="12" customHeight="1">
      <c r="B2373" s="17">
        <v>35338</v>
      </c>
      <c r="C2373" s="18" t="s">
        <v>29</v>
      </c>
      <c r="D2373" s="27"/>
      <c r="E2373" s="34">
        <v>4.4749567551339168E-3</v>
      </c>
      <c r="F2373" s="19"/>
      <c r="G2373" s="21"/>
      <c r="H2373" s="20" t="s">
        <v>12</v>
      </c>
      <c r="I2373" s="20"/>
      <c r="J2373" s="19"/>
      <c r="K2373" s="19"/>
      <c r="L2373" s="19"/>
      <c r="M2373" s="1"/>
      <c r="N2373" s="78" t="str">
        <f t="shared" si="144"/>
        <v/>
      </c>
      <c r="O2373" s="79">
        <f t="shared" si="145"/>
        <v>1.4916522517113056E-4</v>
      </c>
      <c r="P2373" s="80" t="str">
        <f t="shared" si="146"/>
        <v/>
      </c>
      <c r="Q2373" s="72"/>
      <c r="R2373" s="68"/>
      <c r="S2373" s="69"/>
      <c r="T2373" s="71"/>
      <c r="U2373" s="36"/>
      <c r="V2373" s="36"/>
      <c r="W2373" s="36"/>
      <c r="X2373" s="36"/>
      <c r="Y2373" s="36"/>
      <c r="Z2373" s="36"/>
    </row>
    <row r="2374" spans="2:26" ht="12" customHeight="1">
      <c r="B2374" s="17">
        <v>35338</v>
      </c>
      <c r="C2374" s="18" t="s">
        <v>25</v>
      </c>
      <c r="D2374" s="27">
        <v>1.5739946673353086E-2</v>
      </c>
      <c r="E2374" s="34"/>
      <c r="F2374" s="19"/>
      <c r="G2374" s="21" t="s">
        <v>26</v>
      </c>
      <c r="H2374" s="20"/>
      <c r="I2374" s="20"/>
      <c r="J2374" s="19">
        <v>16.80345658371478</v>
      </c>
      <c r="K2374" s="19"/>
      <c r="L2374" s="19"/>
      <c r="M2374" s="1"/>
      <c r="N2374" s="78">
        <f t="shared" si="144"/>
        <v>3.1479893346706175E-3</v>
      </c>
      <c r="O2374" s="79" t="str">
        <f t="shared" si="145"/>
        <v/>
      </c>
      <c r="P2374" s="80" t="str">
        <f t="shared" si="146"/>
        <v/>
      </c>
      <c r="Q2374" s="72"/>
      <c r="R2374" s="68"/>
      <c r="S2374" s="69"/>
      <c r="T2374" s="71"/>
      <c r="U2374" s="36"/>
      <c r="V2374" s="36"/>
      <c r="W2374" s="36"/>
      <c r="X2374" s="36"/>
      <c r="Y2374" s="36"/>
      <c r="Z2374" s="36"/>
    </row>
    <row r="2375" spans="2:26" ht="12" customHeight="1">
      <c r="B2375" s="17">
        <v>35338</v>
      </c>
      <c r="C2375" s="18" t="s">
        <v>27</v>
      </c>
      <c r="D2375" s="27">
        <v>1.5739946673353086E-2</v>
      </c>
      <c r="E2375" s="34"/>
      <c r="F2375" s="19"/>
      <c r="G2375" s="21" t="s">
        <v>26</v>
      </c>
      <c r="H2375" s="20"/>
      <c r="I2375" s="20"/>
      <c r="J2375" s="19"/>
      <c r="K2375" s="19"/>
      <c r="L2375" s="19"/>
      <c r="M2375" s="1"/>
      <c r="N2375" s="78">
        <f t="shared" si="144"/>
        <v>3.1479893346706175E-3</v>
      </c>
      <c r="O2375" s="79" t="str">
        <f t="shared" si="145"/>
        <v/>
      </c>
      <c r="P2375" s="80" t="str">
        <f t="shared" si="146"/>
        <v/>
      </c>
      <c r="Q2375" s="72"/>
      <c r="R2375" s="68"/>
      <c r="S2375" s="69"/>
      <c r="T2375" s="71"/>
      <c r="U2375" s="36"/>
      <c r="V2375" s="36"/>
      <c r="W2375" s="36"/>
      <c r="X2375" s="36"/>
      <c r="Y2375" s="36"/>
      <c r="Z2375" s="36"/>
    </row>
    <row r="2376" spans="2:26" ht="12" customHeight="1">
      <c r="B2376" s="17">
        <v>35340</v>
      </c>
      <c r="C2376" s="18" t="s">
        <v>24</v>
      </c>
      <c r="D2376" s="27"/>
      <c r="E2376" s="34">
        <v>4.4743919550959861E-3</v>
      </c>
      <c r="F2376" s="19"/>
      <c r="G2376" s="21"/>
      <c r="H2376" s="20" t="s">
        <v>12</v>
      </c>
      <c r="I2376" s="20"/>
      <c r="J2376" s="19"/>
      <c r="K2376" s="19">
        <v>3940.8739810216834</v>
      </c>
      <c r="L2376" s="19"/>
      <c r="M2376" s="1"/>
      <c r="N2376" s="78" t="str">
        <f t="shared" si="144"/>
        <v/>
      </c>
      <c r="O2376" s="79">
        <f t="shared" si="145"/>
        <v>1.4914639850319953E-4</v>
      </c>
      <c r="P2376" s="80" t="str">
        <f t="shared" si="146"/>
        <v/>
      </c>
      <c r="Q2376" s="72"/>
      <c r="R2376" s="68"/>
      <c r="S2376" s="69"/>
      <c r="T2376" s="71"/>
      <c r="U2376" s="36"/>
      <c r="V2376" s="36"/>
      <c r="W2376" s="36"/>
      <c r="X2376" s="36"/>
      <c r="Y2376" s="36"/>
      <c r="Z2376" s="36"/>
    </row>
    <row r="2377" spans="2:26" ht="12" customHeight="1">
      <c r="B2377" s="17">
        <v>35340</v>
      </c>
      <c r="C2377" s="18" t="s">
        <v>24</v>
      </c>
      <c r="D2377" s="27"/>
      <c r="E2377" s="34">
        <v>4.4743919550959861E-3</v>
      </c>
      <c r="F2377" s="19"/>
      <c r="G2377" s="21"/>
      <c r="H2377" s="20" t="s">
        <v>12</v>
      </c>
      <c r="I2377" s="20"/>
      <c r="J2377" s="19"/>
      <c r="K2377" s="19"/>
      <c r="L2377" s="19"/>
      <c r="M2377" s="1"/>
      <c r="N2377" s="78" t="str">
        <f t="shared" si="144"/>
        <v/>
      </c>
      <c r="O2377" s="79">
        <f t="shared" si="145"/>
        <v>1.4914639850319953E-4</v>
      </c>
      <c r="P2377" s="80" t="str">
        <f t="shared" si="146"/>
        <v/>
      </c>
      <c r="Q2377" s="72"/>
      <c r="R2377" s="68"/>
      <c r="S2377" s="69"/>
      <c r="T2377" s="71"/>
      <c r="U2377" s="36"/>
      <c r="V2377" s="36"/>
      <c r="W2377" s="36"/>
      <c r="X2377" s="36"/>
      <c r="Y2377" s="36"/>
      <c r="Z2377" s="36"/>
    </row>
    <row r="2378" spans="2:26" ht="12" customHeight="1">
      <c r="B2378" s="17">
        <v>35340</v>
      </c>
      <c r="C2378" s="18" t="s">
        <v>24</v>
      </c>
      <c r="D2378" s="27"/>
      <c r="E2378" s="34">
        <v>4.4743919550959861E-3</v>
      </c>
      <c r="F2378" s="19"/>
      <c r="G2378" s="21"/>
      <c r="H2378" s="20" t="s">
        <v>12</v>
      </c>
      <c r="I2378" s="20"/>
      <c r="J2378" s="19"/>
      <c r="K2378" s="19"/>
      <c r="L2378" s="19"/>
      <c r="M2378" s="1"/>
      <c r="N2378" s="78" t="str">
        <f t="shared" si="144"/>
        <v/>
      </c>
      <c r="O2378" s="79">
        <f t="shared" si="145"/>
        <v>1.4914639850319953E-4</v>
      </c>
      <c r="P2378" s="80" t="str">
        <f t="shared" si="146"/>
        <v/>
      </c>
      <c r="Q2378" s="72"/>
      <c r="R2378" s="68"/>
      <c r="S2378" s="69"/>
      <c r="T2378" s="71"/>
      <c r="U2378" s="36"/>
      <c r="V2378" s="36"/>
      <c r="W2378" s="36"/>
      <c r="X2378" s="36"/>
      <c r="Y2378" s="36"/>
      <c r="Z2378" s="36"/>
    </row>
    <row r="2379" spans="2:26" ht="12" customHeight="1">
      <c r="B2379" s="17">
        <v>35340</v>
      </c>
      <c r="C2379" s="18" t="s">
        <v>35</v>
      </c>
      <c r="D2379" s="27"/>
      <c r="E2379" s="34">
        <v>4.4743919550959861E-3</v>
      </c>
      <c r="F2379" s="19"/>
      <c r="G2379" s="21"/>
      <c r="H2379" s="20" t="s">
        <v>12</v>
      </c>
      <c r="I2379" s="20"/>
      <c r="J2379" s="19"/>
      <c r="K2379" s="19">
        <v>3940.8739810216834</v>
      </c>
      <c r="L2379" s="19"/>
      <c r="M2379" s="1"/>
      <c r="N2379" s="78" t="str">
        <f t="shared" si="144"/>
        <v/>
      </c>
      <c r="O2379" s="79">
        <f t="shared" si="145"/>
        <v>1.4914639850319953E-4</v>
      </c>
      <c r="P2379" s="80" t="str">
        <f t="shared" si="146"/>
        <v/>
      </c>
      <c r="Q2379" s="72"/>
      <c r="R2379" s="68"/>
      <c r="S2379" s="69"/>
      <c r="T2379" s="71"/>
      <c r="U2379" s="36"/>
      <c r="V2379" s="36"/>
      <c r="W2379" s="36"/>
      <c r="X2379" s="36"/>
      <c r="Y2379" s="36"/>
      <c r="Z2379" s="36"/>
    </row>
    <row r="2380" spans="2:26" ht="12" customHeight="1">
      <c r="B2380" s="17">
        <v>35341</v>
      </c>
      <c r="C2380" s="18" t="s">
        <v>19</v>
      </c>
      <c r="D2380" s="27"/>
      <c r="E2380" s="34"/>
      <c r="F2380" s="19">
        <v>1358</v>
      </c>
      <c r="G2380" s="21"/>
      <c r="H2380" s="20"/>
      <c r="I2380" s="20" t="s">
        <v>20</v>
      </c>
      <c r="J2380" s="19"/>
      <c r="K2380" s="19"/>
      <c r="L2380" s="19"/>
      <c r="M2380" s="1"/>
      <c r="N2380" s="78" t="str">
        <f t="shared" si="144"/>
        <v/>
      </c>
      <c r="O2380" s="79" t="str">
        <f t="shared" si="145"/>
        <v/>
      </c>
      <c r="P2380" s="80">
        <f t="shared" si="146"/>
        <v>45.266666666666666</v>
      </c>
      <c r="Q2380" s="72"/>
      <c r="R2380" s="68"/>
      <c r="S2380" s="69"/>
      <c r="T2380" s="71"/>
      <c r="U2380" s="36"/>
      <c r="V2380" s="36"/>
      <c r="W2380" s="36"/>
      <c r="X2380" s="36"/>
      <c r="Y2380" s="36"/>
      <c r="Z2380" s="36"/>
    </row>
    <row r="2381" spans="2:26" ht="12" customHeight="1">
      <c r="B2381" s="17">
        <v>35353</v>
      </c>
      <c r="C2381" s="18" t="s">
        <v>38</v>
      </c>
      <c r="D2381" s="27">
        <v>1.5725053328206264E-2</v>
      </c>
      <c r="E2381" s="34"/>
      <c r="F2381" s="19"/>
      <c r="G2381" s="21" t="s">
        <v>26</v>
      </c>
      <c r="H2381" s="20"/>
      <c r="I2381" s="20"/>
      <c r="J2381" s="19"/>
      <c r="K2381" s="19"/>
      <c r="L2381" s="19"/>
      <c r="M2381" s="1"/>
      <c r="N2381" s="78">
        <f t="shared" si="144"/>
        <v>3.1450106656412528E-3</v>
      </c>
      <c r="O2381" s="79" t="str">
        <f t="shared" si="145"/>
        <v/>
      </c>
      <c r="P2381" s="80" t="str">
        <f t="shared" si="146"/>
        <v/>
      </c>
      <c r="Q2381" s="72"/>
      <c r="R2381" s="68"/>
      <c r="S2381" s="69"/>
      <c r="T2381" s="71"/>
      <c r="U2381" s="36"/>
      <c r="V2381" s="36"/>
      <c r="W2381" s="36"/>
      <c r="X2381" s="36"/>
      <c r="Y2381" s="36"/>
      <c r="Z2381" s="36"/>
    </row>
    <row r="2382" spans="2:26" ht="12" customHeight="1">
      <c r="B2382" s="17">
        <v>35367</v>
      </c>
      <c r="C2382" s="18" t="s">
        <v>25</v>
      </c>
      <c r="D2382" s="27">
        <v>1.5711165587371137E-2</v>
      </c>
      <c r="E2382" s="34"/>
      <c r="F2382" s="19"/>
      <c r="G2382" s="21" t="s">
        <v>26</v>
      </c>
      <c r="H2382" s="32"/>
      <c r="I2382" s="32"/>
      <c r="J2382" s="19">
        <v>16.772730829761077</v>
      </c>
      <c r="K2382" s="19"/>
      <c r="L2382" s="19"/>
      <c r="M2382" s="1"/>
      <c r="N2382" s="78">
        <f t="shared" si="144"/>
        <v>3.1422331174742269E-3</v>
      </c>
      <c r="O2382" s="79" t="str">
        <f t="shared" si="145"/>
        <v/>
      </c>
      <c r="P2382" s="80" t="str">
        <f t="shared" si="146"/>
        <v/>
      </c>
      <c r="Q2382" s="72"/>
      <c r="R2382" s="68"/>
      <c r="S2382" s="69"/>
      <c r="T2382" s="71"/>
      <c r="U2382" s="36"/>
      <c r="V2382" s="36"/>
      <c r="W2382" s="36"/>
      <c r="X2382" s="36"/>
      <c r="Y2382" s="36"/>
      <c r="Z2382" s="36"/>
    </row>
    <row r="2383" spans="2:26" ht="12" customHeight="1">
      <c r="B2383" s="17">
        <v>35367</v>
      </c>
      <c r="C2383" s="18" t="s">
        <v>27</v>
      </c>
      <c r="D2383" s="27">
        <v>1.5711165587371137E-2</v>
      </c>
      <c r="E2383" s="34"/>
      <c r="F2383" s="19"/>
      <c r="G2383" s="21" t="s">
        <v>26</v>
      </c>
      <c r="H2383" s="20"/>
      <c r="I2383" s="20"/>
      <c r="J2383" s="19"/>
      <c r="K2383" s="19"/>
      <c r="L2383" s="19"/>
      <c r="M2383" s="1"/>
      <c r="N2383" s="78">
        <f t="shared" si="144"/>
        <v>3.1422331174742269E-3</v>
      </c>
      <c r="O2383" s="79" t="str">
        <f t="shared" si="145"/>
        <v/>
      </c>
      <c r="P2383" s="80" t="str">
        <f t="shared" si="146"/>
        <v/>
      </c>
      <c r="Q2383" s="72"/>
      <c r="R2383" s="68"/>
      <c r="S2383" s="69"/>
      <c r="T2383" s="71"/>
      <c r="U2383" s="36"/>
      <c r="V2383" s="36"/>
      <c r="W2383" s="36"/>
      <c r="X2383" s="36"/>
      <c r="Y2383" s="36"/>
      <c r="Z2383" s="36"/>
    </row>
    <row r="2384" spans="2:26" ht="12" customHeight="1">
      <c r="B2384" s="17">
        <v>35369</v>
      </c>
      <c r="C2384" s="18" t="s">
        <v>28</v>
      </c>
      <c r="D2384" s="27"/>
      <c r="E2384" s="34">
        <v>4.4662103606948715E-3</v>
      </c>
      <c r="F2384" s="19"/>
      <c r="G2384" s="18"/>
      <c r="H2384" s="20" t="s">
        <v>12</v>
      </c>
      <c r="I2384" s="20"/>
      <c r="J2384" s="19"/>
      <c r="K2384" s="19"/>
      <c r="L2384" s="19"/>
      <c r="M2384" s="1"/>
      <c r="N2384" s="78" t="str">
        <f t="shared" si="144"/>
        <v/>
      </c>
      <c r="O2384" s="79">
        <f t="shared" si="145"/>
        <v>1.4887367868982905E-4</v>
      </c>
      <c r="P2384" s="80" t="str">
        <f t="shared" si="146"/>
        <v/>
      </c>
      <c r="Q2384" s="72"/>
      <c r="R2384" s="68"/>
      <c r="S2384" s="69"/>
      <c r="T2384" s="71"/>
      <c r="U2384" s="36"/>
      <c r="V2384" s="36"/>
      <c r="W2384" s="36"/>
      <c r="X2384" s="36"/>
      <c r="Y2384" s="36"/>
      <c r="Z2384" s="36"/>
    </row>
    <row r="2385" spans="2:26" ht="12" customHeight="1">
      <c r="B2385" s="17">
        <v>35369</v>
      </c>
      <c r="C2385" s="18" t="s">
        <v>29</v>
      </c>
      <c r="D2385" s="27"/>
      <c r="E2385" s="34">
        <v>4.4662103606948715E-3</v>
      </c>
      <c r="F2385" s="19"/>
      <c r="G2385" s="21"/>
      <c r="H2385" s="20" t="s">
        <v>12</v>
      </c>
      <c r="I2385" s="20"/>
      <c r="J2385" s="19"/>
      <c r="K2385" s="19"/>
      <c r="L2385" s="19"/>
      <c r="M2385" s="1"/>
      <c r="N2385" s="78" t="str">
        <f t="shared" si="144"/>
        <v/>
      </c>
      <c r="O2385" s="79">
        <f t="shared" si="145"/>
        <v>1.4887367868982905E-4</v>
      </c>
      <c r="P2385" s="80" t="str">
        <f t="shared" si="146"/>
        <v/>
      </c>
      <c r="Q2385" s="72"/>
      <c r="R2385" s="68"/>
      <c r="S2385" s="69"/>
      <c r="T2385" s="71"/>
      <c r="U2385" s="36"/>
      <c r="V2385" s="36"/>
      <c r="W2385" s="36"/>
      <c r="X2385" s="36"/>
      <c r="Y2385" s="36"/>
      <c r="Z2385" s="36"/>
    </row>
    <row r="2386" spans="2:26" ht="12" customHeight="1">
      <c r="B2386" s="17">
        <v>35369</v>
      </c>
      <c r="C2386" s="18" t="s">
        <v>25</v>
      </c>
      <c r="D2386" s="27">
        <v>1.5709182625880062E-2</v>
      </c>
      <c r="E2386" s="34"/>
      <c r="F2386" s="19"/>
      <c r="G2386" s="21" t="s">
        <v>26</v>
      </c>
      <c r="H2386" s="20"/>
      <c r="I2386" s="20"/>
      <c r="J2386" s="19"/>
      <c r="K2386" s="19"/>
      <c r="L2386" s="19"/>
      <c r="M2386" s="1"/>
      <c r="N2386" s="78">
        <f t="shared" si="144"/>
        <v>3.1418365251760123E-3</v>
      </c>
      <c r="O2386" s="79" t="str">
        <f t="shared" si="145"/>
        <v/>
      </c>
      <c r="P2386" s="80" t="str">
        <f t="shared" si="146"/>
        <v/>
      </c>
      <c r="Q2386" s="72"/>
      <c r="R2386" s="68"/>
      <c r="S2386" s="69"/>
      <c r="T2386" s="71"/>
      <c r="U2386" s="36"/>
      <c r="V2386" s="36"/>
      <c r="W2386" s="36"/>
      <c r="X2386" s="36"/>
      <c r="Y2386" s="36"/>
      <c r="Z2386" s="36"/>
    </row>
    <row r="2387" spans="2:26" ht="12" customHeight="1">
      <c r="B2387" s="17">
        <v>35369</v>
      </c>
      <c r="C2387" s="18" t="s">
        <v>27</v>
      </c>
      <c r="D2387" s="27">
        <v>1.5709182625880062E-2</v>
      </c>
      <c r="E2387" s="34"/>
      <c r="F2387" s="19"/>
      <c r="G2387" s="21" t="s">
        <v>26</v>
      </c>
      <c r="H2387" s="32"/>
      <c r="I2387" s="32"/>
      <c r="J2387" s="19">
        <v>16.770613884385469</v>
      </c>
      <c r="K2387" s="19"/>
      <c r="L2387" s="19"/>
      <c r="M2387" s="1"/>
      <c r="N2387" s="78">
        <f t="shared" si="144"/>
        <v>3.1418365251760123E-3</v>
      </c>
      <c r="O2387" s="79" t="str">
        <f t="shared" si="145"/>
        <v/>
      </c>
      <c r="P2387" s="80" t="str">
        <f t="shared" si="146"/>
        <v/>
      </c>
      <c r="Q2387" s="72"/>
      <c r="R2387" s="68"/>
      <c r="S2387" s="69"/>
      <c r="T2387" s="71"/>
      <c r="U2387" s="36"/>
      <c r="V2387" s="36"/>
      <c r="W2387" s="36"/>
      <c r="X2387" s="36"/>
      <c r="Y2387" s="36"/>
      <c r="Z2387" s="36"/>
    </row>
    <row r="2388" spans="2:26" ht="12" customHeight="1">
      <c r="B2388" s="17">
        <v>35370</v>
      </c>
      <c r="C2388" s="18" t="s">
        <v>24</v>
      </c>
      <c r="D2388" s="27"/>
      <c r="E2388" s="34">
        <v>4.4659285037386958E-3</v>
      </c>
      <c r="F2388" s="19"/>
      <c r="G2388" s="21"/>
      <c r="H2388" s="32" t="s">
        <v>12</v>
      </c>
      <c r="I2388" s="32"/>
      <c r="J2388" s="19"/>
      <c r="K2388" s="19">
        <v>3933.4196954833765</v>
      </c>
      <c r="L2388" s="19"/>
      <c r="M2388" s="1"/>
      <c r="N2388" s="78" t="str">
        <f t="shared" si="144"/>
        <v/>
      </c>
      <c r="O2388" s="79">
        <f t="shared" si="145"/>
        <v>1.4886428345795653E-4</v>
      </c>
      <c r="P2388" s="80" t="str">
        <f t="shared" si="146"/>
        <v/>
      </c>
      <c r="Q2388" s="72"/>
      <c r="R2388" s="68"/>
      <c r="S2388" s="69"/>
      <c r="T2388" s="71"/>
      <c r="U2388" s="36"/>
      <c r="V2388" s="36"/>
      <c r="W2388" s="36"/>
      <c r="X2388" s="36"/>
      <c r="Y2388" s="36"/>
      <c r="Z2388" s="36"/>
    </row>
    <row r="2389" spans="2:26" ht="12" customHeight="1">
      <c r="B2389" s="17">
        <v>35370</v>
      </c>
      <c r="C2389" s="18" t="s">
        <v>24</v>
      </c>
      <c r="D2389" s="27"/>
      <c r="E2389" s="34">
        <v>4.4659285037386958E-3</v>
      </c>
      <c r="F2389" s="19"/>
      <c r="G2389" s="21"/>
      <c r="H2389" s="20" t="s">
        <v>12</v>
      </c>
      <c r="I2389" s="20"/>
      <c r="J2389" s="19"/>
      <c r="K2389" s="19"/>
      <c r="L2389" s="19"/>
      <c r="M2389" s="1"/>
      <c r="N2389" s="78" t="str">
        <f t="shared" si="144"/>
        <v/>
      </c>
      <c r="O2389" s="79">
        <f t="shared" si="145"/>
        <v>1.4886428345795653E-4</v>
      </c>
      <c r="P2389" s="80" t="str">
        <f t="shared" si="146"/>
        <v/>
      </c>
      <c r="Q2389" s="72"/>
      <c r="R2389" s="68"/>
      <c r="S2389" s="69"/>
      <c r="T2389" s="71"/>
      <c r="U2389" s="36"/>
      <c r="V2389" s="36"/>
      <c r="W2389" s="36"/>
      <c r="X2389" s="36"/>
      <c r="Y2389" s="36"/>
      <c r="Z2389" s="36"/>
    </row>
    <row r="2390" spans="2:26" ht="12" customHeight="1">
      <c r="B2390" s="17">
        <v>35370</v>
      </c>
      <c r="C2390" s="18" t="s">
        <v>24</v>
      </c>
      <c r="D2390" s="27"/>
      <c r="E2390" s="34">
        <v>4.4659285037386958E-3</v>
      </c>
      <c r="F2390" s="19"/>
      <c r="G2390" s="21"/>
      <c r="H2390" s="20" t="s">
        <v>12</v>
      </c>
      <c r="I2390" s="20"/>
      <c r="J2390" s="19"/>
      <c r="K2390" s="19"/>
      <c r="L2390" s="19"/>
      <c r="M2390" s="1"/>
      <c r="N2390" s="78" t="str">
        <f t="shared" si="144"/>
        <v/>
      </c>
      <c r="O2390" s="79">
        <f t="shared" si="145"/>
        <v>1.4886428345795653E-4</v>
      </c>
      <c r="P2390" s="80" t="str">
        <f t="shared" si="146"/>
        <v/>
      </c>
      <c r="Q2390" s="72"/>
      <c r="R2390" s="68"/>
      <c r="S2390" s="69"/>
      <c r="T2390" s="71"/>
      <c r="U2390" s="36"/>
      <c r="V2390" s="36"/>
      <c r="W2390" s="36"/>
      <c r="X2390" s="36"/>
      <c r="Y2390" s="36"/>
      <c r="Z2390" s="36"/>
    </row>
    <row r="2391" spans="2:26" ht="12" customHeight="1">
      <c r="B2391" s="17">
        <v>35370</v>
      </c>
      <c r="C2391" s="18" t="s">
        <v>35</v>
      </c>
      <c r="D2391" s="27"/>
      <c r="E2391" s="34">
        <v>4.4659285037386958E-3</v>
      </c>
      <c r="F2391" s="19"/>
      <c r="G2391" s="21"/>
      <c r="H2391" s="20" t="s">
        <v>12</v>
      </c>
      <c r="I2391" s="20"/>
      <c r="J2391" s="19"/>
      <c r="K2391" s="19">
        <v>3933.4196954833765</v>
      </c>
      <c r="L2391" s="19"/>
      <c r="M2391" s="1"/>
      <c r="N2391" s="78" t="str">
        <f t="shared" si="144"/>
        <v/>
      </c>
      <c r="O2391" s="79">
        <f t="shared" si="145"/>
        <v>1.4886428345795653E-4</v>
      </c>
      <c r="P2391" s="80" t="str">
        <f t="shared" si="146"/>
        <v/>
      </c>
      <c r="Q2391" s="72"/>
      <c r="R2391" s="68"/>
      <c r="S2391" s="69"/>
      <c r="T2391" s="71"/>
      <c r="U2391" s="36"/>
      <c r="V2391" s="36"/>
      <c r="W2391" s="36"/>
      <c r="X2391" s="36"/>
      <c r="Y2391" s="36"/>
      <c r="Z2391" s="36"/>
    </row>
    <row r="2392" spans="2:26" ht="12" customHeight="1">
      <c r="B2392" s="17">
        <v>35377</v>
      </c>
      <c r="C2392" s="18" t="s">
        <v>30</v>
      </c>
      <c r="D2392" s="27"/>
      <c r="E2392" s="34"/>
      <c r="F2392" s="19">
        <v>680</v>
      </c>
      <c r="G2392" s="21"/>
      <c r="H2392" s="20"/>
      <c r="I2392" s="20" t="s">
        <v>20</v>
      </c>
      <c r="J2392" s="19"/>
      <c r="K2392" s="19"/>
      <c r="L2392" s="19"/>
      <c r="M2392" s="1"/>
      <c r="N2392" s="78" t="str">
        <f t="shared" si="144"/>
        <v/>
      </c>
      <c r="O2392" s="79" t="str">
        <f t="shared" si="145"/>
        <v/>
      </c>
      <c r="P2392" s="80">
        <f t="shared" si="146"/>
        <v>22.666666666666668</v>
      </c>
      <c r="Q2392" s="72"/>
      <c r="R2392" s="68"/>
      <c r="S2392" s="69"/>
      <c r="T2392" s="71"/>
      <c r="U2392" s="36"/>
      <c r="V2392" s="36"/>
      <c r="W2392" s="36"/>
      <c r="X2392" s="36"/>
      <c r="Y2392" s="36"/>
      <c r="Z2392" s="36"/>
    </row>
    <row r="2393" spans="2:26" ht="12" customHeight="1">
      <c r="B2393" s="17">
        <v>35383</v>
      </c>
      <c r="C2393" s="18" t="s">
        <v>38</v>
      </c>
      <c r="D2393" s="27">
        <v>1.5695308901417161E-2</v>
      </c>
      <c r="E2393" s="34"/>
      <c r="F2393" s="19"/>
      <c r="G2393" s="21" t="s">
        <v>26</v>
      </c>
      <c r="H2393" s="20"/>
      <c r="I2393" s="20"/>
      <c r="J2393" s="19"/>
      <c r="K2393" s="19"/>
      <c r="L2393" s="19"/>
      <c r="M2393" s="1"/>
      <c r="N2393" s="78">
        <f t="shared" si="144"/>
        <v>3.1390617802834323E-3</v>
      </c>
      <c r="O2393" s="79" t="str">
        <f t="shared" si="145"/>
        <v/>
      </c>
      <c r="P2393" s="80" t="str">
        <f t="shared" si="146"/>
        <v/>
      </c>
      <c r="Q2393" s="72"/>
      <c r="R2393" s="68"/>
      <c r="S2393" s="69"/>
      <c r="T2393" s="71"/>
      <c r="U2393" s="36"/>
      <c r="V2393" s="36"/>
      <c r="W2393" s="36"/>
      <c r="X2393" s="36"/>
      <c r="Y2393" s="36"/>
      <c r="Z2393" s="36"/>
    </row>
    <row r="2394" spans="2:26" ht="12" customHeight="1">
      <c r="B2394" s="17">
        <v>35396</v>
      </c>
      <c r="C2394" s="18" t="s">
        <v>25</v>
      </c>
      <c r="D2394" s="27">
        <v>1.5682437128690125E-2</v>
      </c>
      <c r="E2394" s="34"/>
      <c r="F2394" s="19"/>
      <c r="G2394" s="21" t="s">
        <v>26</v>
      </c>
      <c r="H2394" s="20"/>
      <c r="I2394" s="20"/>
      <c r="J2394" s="19"/>
      <c r="K2394" s="19"/>
      <c r="L2394" s="19"/>
      <c r="M2394" s="1"/>
      <c r="N2394" s="78">
        <f t="shared" si="144"/>
        <v>3.136487425738025E-3</v>
      </c>
      <c r="O2394" s="79" t="str">
        <f t="shared" si="145"/>
        <v/>
      </c>
      <c r="P2394" s="80" t="str">
        <f t="shared" si="146"/>
        <v/>
      </c>
      <c r="Q2394" s="72"/>
      <c r="R2394" s="68"/>
      <c r="S2394" s="69"/>
      <c r="T2394" s="71"/>
      <c r="U2394" s="36"/>
      <c r="V2394" s="36"/>
      <c r="W2394" s="36"/>
      <c r="X2394" s="36"/>
      <c r="Y2394" s="36"/>
      <c r="Z2394" s="36"/>
    </row>
    <row r="2395" spans="2:26" ht="12" customHeight="1">
      <c r="B2395" s="17">
        <v>35396</v>
      </c>
      <c r="C2395" s="18" t="s">
        <v>27</v>
      </c>
      <c r="D2395" s="27">
        <v>1.5682437128690125E-2</v>
      </c>
      <c r="E2395" s="34"/>
      <c r="F2395" s="19"/>
      <c r="G2395" s="21" t="s">
        <v>26</v>
      </c>
      <c r="H2395" s="20"/>
      <c r="I2395" s="20"/>
      <c r="J2395" s="19">
        <v>16.742061259007023</v>
      </c>
      <c r="K2395" s="19"/>
      <c r="L2395" s="19"/>
      <c r="M2395" s="1"/>
      <c r="N2395" s="78">
        <f t="shared" si="144"/>
        <v>3.136487425738025E-3</v>
      </c>
      <c r="O2395" s="79" t="str">
        <f t="shared" si="145"/>
        <v/>
      </c>
      <c r="P2395" s="80" t="str">
        <f t="shared" si="146"/>
        <v/>
      </c>
      <c r="Q2395" s="72"/>
      <c r="R2395" s="68"/>
      <c r="S2395" s="69"/>
      <c r="T2395" s="71"/>
      <c r="U2395" s="36"/>
      <c r="V2395" s="36"/>
      <c r="W2395" s="36"/>
      <c r="X2395" s="36"/>
      <c r="Y2395" s="36"/>
      <c r="Z2395" s="36"/>
    </row>
    <row r="2396" spans="2:26" ht="12" customHeight="1">
      <c r="B2396" s="17">
        <v>35398</v>
      </c>
      <c r="C2396" s="18" t="s">
        <v>28</v>
      </c>
      <c r="D2396" s="27"/>
      <c r="E2396" s="34">
        <v>4.4580437266476137E-3</v>
      </c>
      <c r="F2396" s="19"/>
      <c r="G2396" s="21"/>
      <c r="H2396" s="20" t="s">
        <v>12</v>
      </c>
      <c r="I2396" s="20"/>
      <c r="J2396" s="19"/>
      <c r="K2396" s="19"/>
      <c r="L2396" s="19"/>
      <c r="M2396" s="1"/>
      <c r="N2396" s="78" t="str">
        <f t="shared" si="144"/>
        <v/>
      </c>
      <c r="O2396" s="79">
        <f t="shared" si="145"/>
        <v>1.4860145755492046E-4</v>
      </c>
      <c r="P2396" s="80" t="str">
        <f t="shared" si="146"/>
        <v/>
      </c>
      <c r="Q2396" s="72"/>
      <c r="R2396" s="68"/>
      <c r="S2396" s="69"/>
      <c r="T2396" s="71"/>
      <c r="U2396" s="36"/>
      <c r="V2396" s="36"/>
      <c r="W2396" s="36"/>
      <c r="X2396" s="36"/>
      <c r="Y2396" s="36"/>
      <c r="Z2396" s="36"/>
    </row>
    <row r="2397" spans="2:26" ht="12" customHeight="1">
      <c r="B2397" s="17">
        <v>35398</v>
      </c>
      <c r="C2397" s="18" t="s">
        <v>29</v>
      </c>
      <c r="D2397" s="27"/>
      <c r="E2397" s="34">
        <v>4.4580437266476137E-3</v>
      </c>
      <c r="F2397" s="19"/>
      <c r="G2397" s="21"/>
      <c r="H2397" s="20" t="s">
        <v>12</v>
      </c>
      <c r="I2397" s="20"/>
      <c r="J2397" s="19"/>
      <c r="K2397" s="19"/>
      <c r="L2397" s="19"/>
      <c r="M2397" s="1"/>
      <c r="N2397" s="78" t="str">
        <f t="shared" si="144"/>
        <v/>
      </c>
      <c r="O2397" s="79">
        <f t="shared" si="145"/>
        <v>1.4860145755492046E-4</v>
      </c>
      <c r="P2397" s="80" t="str">
        <f t="shared" si="146"/>
        <v/>
      </c>
      <c r="Q2397" s="72"/>
      <c r="R2397" s="68"/>
      <c r="S2397" s="69"/>
      <c r="T2397" s="71"/>
      <c r="U2397" s="36"/>
      <c r="V2397" s="36"/>
      <c r="W2397" s="36"/>
      <c r="X2397" s="36"/>
      <c r="Y2397" s="36"/>
      <c r="Z2397" s="36"/>
    </row>
    <row r="2398" spans="2:26" ht="12" customHeight="1">
      <c r="B2398" s="17">
        <v>35398</v>
      </c>
      <c r="C2398" s="18" t="s">
        <v>25</v>
      </c>
      <c r="D2398" s="27">
        <v>1.5680457793118902E-2</v>
      </c>
      <c r="E2398" s="34"/>
      <c r="F2398" s="19"/>
      <c r="G2398" s="21" t="s">
        <v>26</v>
      </c>
      <c r="H2398" s="32"/>
      <c r="I2398" s="32"/>
      <c r="J2398" s="19"/>
      <c r="K2398" s="19"/>
      <c r="L2398" s="19"/>
      <c r="M2398" s="1"/>
      <c r="N2398" s="78">
        <f t="shared" si="144"/>
        <v>3.1360915586237806E-3</v>
      </c>
      <c r="O2398" s="79" t="str">
        <f t="shared" si="145"/>
        <v/>
      </c>
      <c r="P2398" s="80" t="str">
        <f t="shared" si="146"/>
        <v/>
      </c>
      <c r="Q2398" s="72"/>
      <c r="R2398" s="68"/>
      <c r="S2398" s="69"/>
      <c r="T2398" s="71"/>
      <c r="U2398" s="36"/>
      <c r="V2398" s="36"/>
      <c r="W2398" s="36"/>
      <c r="X2398" s="36"/>
      <c r="Y2398" s="36"/>
      <c r="Z2398" s="36"/>
    </row>
    <row r="2399" spans="2:26" ht="12" customHeight="1">
      <c r="B2399" s="17">
        <v>35398</v>
      </c>
      <c r="C2399" s="18" t="s">
        <v>27</v>
      </c>
      <c r="D2399" s="27">
        <v>1.5680457793118902E-2</v>
      </c>
      <c r="E2399" s="34"/>
      <c r="F2399" s="19"/>
      <c r="G2399" s="21" t="s">
        <v>26</v>
      </c>
      <c r="H2399" s="20"/>
      <c r="I2399" s="20"/>
      <c r="J2399" s="19"/>
      <c r="K2399" s="19"/>
      <c r="L2399" s="19"/>
      <c r="M2399" s="1"/>
      <c r="N2399" s="78">
        <f t="shared" si="144"/>
        <v>3.1360915586237806E-3</v>
      </c>
      <c r="O2399" s="79" t="str">
        <f t="shared" si="145"/>
        <v/>
      </c>
      <c r="P2399" s="80" t="str">
        <f t="shared" si="146"/>
        <v/>
      </c>
      <c r="Q2399" s="72"/>
      <c r="R2399" s="68"/>
      <c r="S2399" s="69"/>
      <c r="T2399" s="71"/>
      <c r="U2399" s="36"/>
      <c r="V2399" s="36"/>
      <c r="W2399" s="36"/>
      <c r="X2399" s="36"/>
      <c r="Y2399" s="36"/>
      <c r="Z2399" s="36"/>
    </row>
    <row r="2400" spans="2:26" ht="12" customHeight="1">
      <c r="B2400" s="17">
        <v>35400</v>
      </c>
      <c r="C2400" s="18" t="s">
        <v>24</v>
      </c>
      <c r="D2400" s="27"/>
      <c r="E2400" s="34">
        <v>4.4574810612625195E-3</v>
      </c>
      <c r="F2400" s="19"/>
      <c r="G2400" s="21"/>
      <c r="H2400" s="20" t="s">
        <v>12</v>
      </c>
      <c r="I2400" s="20"/>
      <c r="J2400" s="19"/>
      <c r="K2400" s="19">
        <v>3925.9795099576932</v>
      </c>
      <c r="L2400" s="19"/>
      <c r="M2400" s="1"/>
      <c r="N2400" s="78" t="str">
        <f t="shared" si="144"/>
        <v/>
      </c>
      <c r="O2400" s="79">
        <f t="shared" si="145"/>
        <v>1.4858270204208399E-4</v>
      </c>
      <c r="P2400" s="80" t="str">
        <f t="shared" si="146"/>
        <v/>
      </c>
      <c r="Q2400" s="72"/>
      <c r="R2400" s="68"/>
      <c r="S2400" s="69"/>
      <c r="T2400" s="71"/>
      <c r="U2400" s="36"/>
      <c r="V2400" s="36"/>
      <c r="W2400" s="36"/>
      <c r="X2400" s="36"/>
      <c r="Y2400" s="36"/>
      <c r="Z2400" s="36"/>
    </row>
    <row r="2401" spans="2:26" ht="12" customHeight="1">
      <c r="B2401" s="17">
        <v>35400</v>
      </c>
      <c r="C2401" s="18" t="s">
        <v>24</v>
      </c>
      <c r="D2401" s="27"/>
      <c r="E2401" s="34">
        <v>4.4574810612625195E-3</v>
      </c>
      <c r="F2401" s="19"/>
      <c r="G2401" s="21"/>
      <c r="H2401" s="20" t="s">
        <v>12</v>
      </c>
      <c r="I2401" s="20"/>
      <c r="J2401" s="19"/>
      <c r="K2401" s="19"/>
      <c r="L2401" s="19"/>
      <c r="M2401" s="1"/>
      <c r="N2401" s="78" t="str">
        <f t="shared" si="144"/>
        <v/>
      </c>
      <c r="O2401" s="79">
        <f t="shared" si="145"/>
        <v>1.4858270204208399E-4</v>
      </c>
      <c r="P2401" s="80" t="str">
        <f t="shared" si="146"/>
        <v/>
      </c>
      <c r="Q2401" s="72"/>
      <c r="R2401" s="68"/>
      <c r="S2401" s="69"/>
      <c r="T2401" s="71"/>
      <c r="U2401" s="36"/>
      <c r="V2401" s="36"/>
      <c r="W2401" s="36"/>
      <c r="X2401" s="36"/>
      <c r="Y2401" s="36"/>
      <c r="Z2401" s="36"/>
    </row>
    <row r="2402" spans="2:26" ht="12" customHeight="1">
      <c r="B2402" s="17">
        <v>35401</v>
      </c>
      <c r="C2402" s="18" t="s">
        <v>24</v>
      </c>
      <c r="D2402" s="27"/>
      <c r="E2402" s="34">
        <v>4.4571997552015257E-3</v>
      </c>
      <c r="F2402" s="19"/>
      <c r="G2402" s="21"/>
      <c r="H2402" s="32" t="s">
        <v>12</v>
      </c>
      <c r="I2402" s="32"/>
      <c r="J2402" s="19"/>
      <c r="K2402" s="19"/>
      <c r="L2402" s="19"/>
      <c r="M2402" s="1"/>
      <c r="N2402" s="78" t="str">
        <f t="shared" si="144"/>
        <v/>
      </c>
      <c r="O2402" s="79">
        <f t="shared" si="145"/>
        <v>1.4857332517338419E-4</v>
      </c>
      <c r="P2402" s="80" t="str">
        <f t="shared" si="146"/>
        <v/>
      </c>
      <c r="Q2402" s="72"/>
      <c r="R2402" s="68"/>
      <c r="S2402" s="69"/>
      <c r="T2402" s="71"/>
      <c r="U2402" s="36"/>
      <c r="V2402" s="36"/>
      <c r="W2402" s="36"/>
      <c r="X2402" s="36"/>
      <c r="Y2402" s="36"/>
      <c r="Z2402" s="36"/>
    </row>
    <row r="2403" spans="2:26" ht="12" customHeight="1">
      <c r="B2403" s="17">
        <v>35401</v>
      </c>
      <c r="C2403" s="18" t="s">
        <v>35</v>
      </c>
      <c r="D2403" s="27"/>
      <c r="E2403" s="34">
        <v>4.4571997552015257E-3</v>
      </c>
      <c r="F2403" s="19"/>
      <c r="G2403" s="21"/>
      <c r="H2403" s="20" t="s">
        <v>12</v>
      </c>
      <c r="I2403" s="20"/>
      <c r="J2403" s="19"/>
      <c r="K2403" s="19">
        <v>3925.7317462955912</v>
      </c>
      <c r="L2403" s="19"/>
      <c r="M2403" s="1"/>
      <c r="N2403" s="78" t="str">
        <f t="shared" si="144"/>
        <v/>
      </c>
      <c r="O2403" s="79">
        <f t="shared" si="145"/>
        <v>1.4857332517338419E-4</v>
      </c>
      <c r="P2403" s="80" t="str">
        <f t="shared" si="146"/>
        <v/>
      </c>
      <c r="Q2403" s="72"/>
      <c r="R2403" s="68"/>
      <c r="S2403" s="69"/>
      <c r="T2403" s="71"/>
      <c r="U2403" s="36"/>
      <c r="V2403" s="36"/>
      <c r="W2403" s="36"/>
      <c r="X2403" s="36"/>
      <c r="Y2403" s="36"/>
      <c r="Z2403" s="36"/>
    </row>
    <row r="2404" spans="2:26" ht="12" customHeight="1">
      <c r="B2404" s="17">
        <v>35405</v>
      </c>
      <c r="C2404" s="18" t="s">
        <v>34</v>
      </c>
      <c r="D2404" s="27"/>
      <c r="E2404" s="34"/>
      <c r="F2404" s="19">
        <v>180</v>
      </c>
      <c r="G2404" s="21"/>
      <c r="H2404" s="20"/>
      <c r="I2404" s="20" t="s">
        <v>20</v>
      </c>
      <c r="J2404" s="19"/>
      <c r="K2404" s="19"/>
      <c r="L2404" s="19">
        <v>40852.937681054733</v>
      </c>
      <c r="M2404" s="1"/>
      <c r="N2404" s="78" t="str">
        <f t="shared" si="144"/>
        <v/>
      </c>
      <c r="O2404" s="79" t="str">
        <f t="shared" si="145"/>
        <v/>
      </c>
      <c r="P2404" s="80">
        <f t="shared" si="146"/>
        <v>6</v>
      </c>
      <c r="Q2404" s="72"/>
      <c r="R2404" s="68"/>
      <c r="S2404" s="69"/>
      <c r="T2404" s="71"/>
      <c r="U2404" s="36"/>
      <c r="V2404" s="36"/>
      <c r="W2404" s="36"/>
      <c r="X2404" s="36"/>
      <c r="Y2404" s="36"/>
      <c r="Z2404" s="36"/>
    </row>
    <row r="2405" spans="2:26" ht="12" customHeight="1">
      <c r="B2405" s="17">
        <v>35414</v>
      </c>
      <c r="C2405" s="18" t="s">
        <v>38</v>
      </c>
      <c r="D2405" s="27">
        <v>1.5664632099381712E-2</v>
      </c>
      <c r="E2405" s="34"/>
      <c r="F2405" s="19"/>
      <c r="G2405" s="21" t="s">
        <v>26</v>
      </c>
      <c r="H2405" s="20"/>
      <c r="I2405" s="20"/>
      <c r="J2405" s="19">
        <v>16.723053187177772</v>
      </c>
      <c r="K2405" s="19"/>
      <c r="L2405" s="19"/>
      <c r="M2405" s="1"/>
      <c r="N2405" s="78">
        <f t="shared" si="144"/>
        <v>3.1329264198763423E-3</v>
      </c>
      <c r="O2405" s="79" t="str">
        <f t="shared" si="145"/>
        <v/>
      </c>
      <c r="P2405" s="80" t="str">
        <f t="shared" si="146"/>
        <v/>
      </c>
      <c r="Q2405" s="72"/>
      <c r="R2405" s="68"/>
      <c r="S2405" s="69"/>
      <c r="T2405" s="71"/>
      <c r="U2405" s="36"/>
      <c r="V2405" s="36"/>
      <c r="W2405" s="36"/>
      <c r="X2405" s="36"/>
      <c r="Y2405" s="36"/>
      <c r="Z2405" s="36"/>
    </row>
    <row r="2406" spans="2:26" ht="12" customHeight="1">
      <c r="B2406" s="17">
        <v>35415</v>
      </c>
      <c r="C2406" s="18" t="s">
        <v>33</v>
      </c>
      <c r="D2406" s="27"/>
      <c r="E2406" s="34"/>
      <c r="F2406" s="19">
        <v>370</v>
      </c>
      <c r="G2406" s="21"/>
      <c r="H2406" s="20"/>
      <c r="I2406" s="20" t="s">
        <v>20</v>
      </c>
      <c r="J2406" s="19"/>
      <c r="K2406" s="19"/>
      <c r="L2406" s="19"/>
      <c r="M2406" s="1"/>
      <c r="N2406" s="78" t="str">
        <f t="shared" si="144"/>
        <v/>
      </c>
      <c r="O2406" s="79" t="str">
        <f t="shared" si="145"/>
        <v/>
      </c>
      <c r="P2406" s="80">
        <f t="shared" si="146"/>
        <v>12.333333333333334</v>
      </c>
      <c r="Q2406" s="72"/>
      <c r="R2406" s="68"/>
      <c r="S2406" s="69"/>
      <c r="T2406" s="71"/>
      <c r="U2406" s="36"/>
      <c r="V2406" s="36"/>
      <c r="W2406" s="36"/>
      <c r="X2406" s="36"/>
      <c r="Y2406" s="36"/>
      <c r="Z2406" s="36"/>
    </row>
    <row r="2407" spans="2:26" ht="12" customHeight="1">
      <c r="B2407" s="17">
        <v>35415</v>
      </c>
      <c r="C2407" s="18" t="s">
        <v>32</v>
      </c>
      <c r="D2407" s="27"/>
      <c r="E2407" s="34"/>
      <c r="F2407" s="19">
        <v>470</v>
      </c>
      <c r="G2407" s="21"/>
      <c r="H2407" s="20"/>
      <c r="I2407" s="20" t="s">
        <v>20</v>
      </c>
      <c r="J2407" s="19"/>
      <c r="K2407" s="19"/>
      <c r="L2407" s="19"/>
      <c r="M2407" s="1"/>
      <c r="N2407" s="78" t="str">
        <f t="shared" si="144"/>
        <v/>
      </c>
      <c r="O2407" s="79" t="str">
        <f t="shared" si="145"/>
        <v/>
      </c>
      <c r="P2407" s="80">
        <f t="shared" si="146"/>
        <v>15.666666666666666</v>
      </c>
      <c r="Q2407" s="72"/>
      <c r="R2407" s="68"/>
      <c r="S2407" s="69"/>
      <c r="T2407" s="71"/>
      <c r="U2407" s="36"/>
      <c r="V2407" s="36"/>
      <c r="W2407" s="36"/>
      <c r="X2407" s="36"/>
      <c r="Y2407" s="36"/>
      <c r="Z2407" s="36"/>
    </row>
    <row r="2408" spans="2:26" ht="12" customHeight="1">
      <c r="B2408" s="17">
        <v>35425</v>
      </c>
      <c r="C2408" s="18" t="s">
        <v>25</v>
      </c>
      <c r="D2408" s="27">
        <v>1.5653761201079048E-2</v>
      </c>
      <c r="E2408" s="34"/>
      <c r="F2408" s="19"/>
      <c r="G2408" s="21" t="s">
        <v>26</v>
      </c>
      <c r="H2408" s="20"/>
      <c r="I2408" s="20"/>
      <c r="J2408" s="19"/>
      <c r="K2408" s="19"/>
      <c r="L2408" s="19"/>
      <c r="M2408" s="1"/>
      <c r="N2408" s="78">
        <f t="shared" si="144"/>
        <v>3.1307522402158096E-3</v>
      </c>
      <c r="O2408" s="79" t="str">
        <f t="shared" si="145"/>
        <v/>
      </c>
      <c r="P2408" s="80" t="str">
        <f t="shared" si="146"/>
        <v/>
      </c>
      <c r="Q2408" s="72"/>
      <c r="R2408" s="68"/>
      <c r="S2408" s="69"/>
      <c r="T2408" s="71"/>
      <c r="U2408" s="36"/>
      <c r="V2408" s="36"/>
      <c r="W2408" s="36"/>
      <c r="X2408" s="36"/>
      <c r="Y2408" s="36"/>
      <c r="Z2408" s="36"/>
    </row>
    <row r="2409" spans="2:26" ht="12" customHeight="1">
      <c r="B2409" s="17">
        <v>35425</v>
      </c>
      <c r="C2409" s="18" t="s">
        <v>25</v>
      </c>
      <c r="D2409" s="27">
        <v>1.5653761201079048E-2</v>
      </c>
      <c r="E2409" s="34"/>
      <c r="F2409" s="19"/>
      <c r="G2409" s="21" t="s">
        <v>26</v>
      </c>
      <c r="H2409" s="20"/>
      <c r="I2409" s="20"/>
      <c r="J2409" s="19"/>
      <c r="K2409" s="19"/>
      <c r="L2409" s="19"/>
      <c r="M2409" s="1"/>
      <c r="N2409" s="78">
        <f t="shared" si="144"/>
        <v>3.1307522402158096E-3</v>
      </c>
      <c r="O2409" s="79" t="str">
        <f t="shared" si="145"/>
        <v/>
      </c>
      <c r="P2409" s="80" t="str">
        <f t="shared" si="146"/>
        <v/>
      </c>
      <c r="Q2409" s="72"/>
      <c r="R2409" s="68"/>
      <c r="S2409" s="69"/>
      <c r="T2409" s="71"/>
      <c r="U2409" s="36"/>
      <c r="V2409" s="36"/>
      <c r="W2409" s="36"/>
      <c r="X2409" s="36"/>
      <c r="Y2409" s="36"/>
      <c r="Z2409" s="36"/>
    </row>
    <row r="2410" spans="2:26" ht="12" customHeight="1">
      <c r="B2410" s="17">
        <v>35425</v>
      </c>
      <c r="C2410" s="18" t="s">
        <v>27</v>
      </c>
      <c r="D2410" s="27">
        <v>1.5653761201079048E-2</v>
      </c>
      <c r="E2410" s="34"/>
      <c r="F2410" s="19"/>
      <c r="G2410" s="21" t="s">
        <v>26</v>
      </c>
      <c r="H2410" s="20"/>
      <c r="I2410" s="20"/>
      <c r="J2410" s="19">
        <v>16.711447768719523</v>
      </c>
      <c r="K2410" s="19"/>
      <c r="L2410" s="19"/>
      <c r="M2410" s="1"/>
      <c r="N2410" s="78">
        <f t="shared" si="144"/>
        <v>3.1307522402158096E-3</v>
      </c>
      <c r="O2410" s="79" t="str">
        <f t="shared" si="145"/>
        <v/>
      </c>
      <c r="P2410" s="80" t="str">
        <f t="shared" si="146"/>
        <v/>
      </c>
      <c r="Q2410" s="72"/>
      <c r="R2410" s="68"/>
      <c r="S2410" s="69"/>
      <c r="T2410" s="71"/>
      <c r="U2410" s="36"/>
      <c r="V2410" s="36"/>
      <c r="W2410" s="36"/>
      <c r="X2410" s="36"/>
      <c r="Y2410" s="36"/>
      <c r="Z2410" s="36"/>
    </row>
    <row r="2411" spans="2:26" ht="12" customHeight="1">
      <c r="B2411" s="17">
        <v>35425</v>
      </c>
      <c r="C2411" s="18" t="s">
        <v>27</v>
      </c>
      <c r="D2411" s="27">
        <v>1.5653761201079048E-2</v>
      </c>
      <c r="E2411" s="34"/>
      <c r="F2411" s="19"/>
      <c r="G2411" s="21" t="s">
        <v>26</v>
      </c>
      <c r="H2411" s="32"/>
      <c r="I2411" s="32"/>
      <c r="J2411" s="19"/>
      <c r="K2411" s="19"/>
      <c r="L2411" s="19"/>
      <c r="M2411" s="1"/>
      <c r="N2411" s="78">
        <f t="shared" si="144"/>
        <v>3.1307522402158096E-3</v>
      </c>
      <c r="O2411" s="79" t="str">
        <f t="shared" si="145"/>
        <v/>
      </c>
      <c r="P2411" s="80" t="str">
        <f t="shared" si="146"/>
        <v/>
      </c>
      <c r="Q2411" s="72"/>
      <c r="R2411" s="68"/>
      <c r="S2411" s="69"/>
      <c r="T2411" s="71"/>
      <c r="U2411" s="36"/>
      <c r="V2411" s="36"/>
      <c r="W2411" s="36"/>
      <c r="X2411" s="36"/>
      <c r="Y2411" s="36"/>
      <c r="Z2411" s="36"/>
    </row>
    <row r="2412" spans="2:26" ht="12" customHeight="1">
      <c r="B2412" s="17">
        <v>35425</v>
      </c>
      <c r="C2412" s="18" t="s">
        <v>27</v>
      </c>
      <c r="D2412" s="27">
        <v>1.5653761201079048E-2</v>
      </c>
      <c r="E2412" s="34"/>
      <c r="F2412" s="19"/>
      <c r="G2412" s="21" t="s">
        <v>26</v>
      </c>
      <c r="H2412" s="32"/>
      <c r="I2412" s="32"/>
      <c r="J2412" s="19"/>
      <c r="K2412" s="19"/>
      <c r="L2412" s="19"/>
      <c r="M2412" s="1"/>
      <c r="N2412" s="78">
        <f t="shared" si="144"/>
        <v>3.1307522402158096E-3</v>
      </c>
      <c r="O2412" s="79" t="str">
        <f t="shared" si="145"/>
        <v/>
      </c>
      <c r="P2412" s="80" t="str">
        <f t="shared" si="146"/>
        <v/>
      </c>
      <c r="Q2412" s="72"/>
      <c r="R2412" s="68"/>
      <c r="S2412" s="69"/>
      <c r="T2412" s="71"/>
      <c r="U2412" s="36"/>
      <c r="V2412" s="36"/>
      <c r="W2412" s="36"/>
      <c r="X2412" s="36"/>
      <c r="Y2412" s="36"/>
      <c r="Z2412" s="36"/>
    </row>
    <row r="2413" spans="2:26" ht="12" customHeight="1">
      <c r="B2413" s="17">
        <v>35425</v>
      </c>
      <c r="C2413" s="18" t="s">
        <v>27</v>
      </c>
      <c r="D2413" s="27">
        <v>1.5653761201079048E-2</v>
      </c>
      <c r="E2413" s="34"/>
      <c r="F2413" s="19"/>
      <c r="G2413" s="21" t="s">
        <v>26</v>
      </c>
      <c r="H2413" s="32"/>
      <c r="I2413" s="32"/>
      <c r="J2413" s="19">
        <v>16.711447768719523</v>
      </c>
      <c r="K2413" s="19"/>
      <c r="L2413" s="19"/>
      <c r="M2413" s="1"/>
      <c r="N2413" s="78">
        <f t="shared" ref="N2413:N2476" si="147">IF(D2413&lt;&gt;"",D2413/1000*200,"")</f>
        <v>3.1307522402158096E-3</v>
      </c>
      <c r="O2413" s="79" t="str">
        <f t="shared" si="145"/>
        <v/>
      </c>
      <c r="P2413" s="80" t="str">
        <f t="shared" si="146"/>
        <v/>
      </c>
      <c r="Q2413" s="72"/>
      <c r="R2413" s="68"/>
      <c r="S2413" s="69"/>
      <c r="T2413" s="71"/>
      <c r="U2413" s="36"/>
      <c r="V2413" s="36"/>
      <c r="W2413" s="36"/>
      <c r="X2413" s="36"/>
      <c r="Y2413" s="36"/>
      <c r="Z2413" s="36"/>
    </row>
    <row r="2414" spans="2:26" ht="12" customHeight="1">
      <c r="B2414" s="17">
        <v>35426</v>
      </c>
      <c r="C2414" s="18" t="s">
        <v>28</v>
      </c>
      <c r="D2414" s="27"/>
      <c r="E2414" s="34">
        <v>4.4501728704488446E-3</v>
      </c>
      <c r="F2414" s="19"/>
      <c r="G2414" s="21"/>
      <c r="H2414" s="20" t="s">
        <v>12</v>
      </c>
      <c r="I2414" s="20"/>
      <c r="J2414" s="19"/>
      <c r="K2414" s="19"/>
      <c r="L2414" s="19"/>
      <c r="M2414" s="1"/>
      <c r="N2414" s="78" t="str">
        <f t="shared" si="147"/>
        <v/>
      </c>
      <c r="O2414" s="79">
        <f t="shared" ref="O2414:O2477" si="148">IF(E2414&lt;&gt;"",E2414/30,"")</f>
        <v>1.4833909568162817E-4</v>
      </c>
      <c r="P2414" s="80" t="str">
        <f t="shared" ref="P2414:P2477" si="149">IF(F2414&lt;&gt;"",F2414/30,"")</f>
        <v/>
      </c>
      <c r="Q2414" s="72"/>
      <c r="R2414" s="68"/>
      <c r="S2414" s="69"/>
      <c r="T2414" s="71"/>
      <c r="U2414" s="36"/>
      <c r="V2414" s="36"/>
      <c r="W2414" s="36"/>
      <c r="X2414" s="36"/>
      <c r="Y2414" s="36"/>
      <c r="Z2414" s="36"/>
    </row>
    <row r="2415" spans="2:26" ht="12" customHeight="1">
      <c r="B2415" s="17">
        <v>35426</v>
      </c>
      <c r="C2415" s="18" t="s">
        <v>29</v>
      </c>
      <c r="D2415" s="27"/>
      <c r="E2415" s="34">
        <v>4.4501728704488446E-3</v>
      </c>
      <c r="F2415" s="19"/>
      <c r="G2415" s="21"/>
      <c r="H2415" s="20" t="s">
        <v>12</v>
      </c>
      <c r="I2415" s="20"/>
      <c r="J2415" s="19"/>
      <c r="K2415" s="19"/>
      <c r="L2415" s="19"/>
      <c r="M2415" s="1"/>
      <c r="N2415" s="78" t="str">
        <f t="shared" si="147"/>
        <v/>
      </c>
      <c r="O2415" s="79">
        <f t="shared" si="148"/>
        <v>1.4833909568162817E-4</v>
      </c>
      <c r="P2415" s="80" t="str">
        <f t="shared" si="149"/>
        <v/>
      </c>
      <c r="Q2415" s="72"/>
      <c r="R2415" s="68"/>
      <c r="S2415" s="69"/>
      <c r="T2415" s="71"/>
      <c r="U2415" s="36"/>
      <c r="V2415" s="36"/>
      <c r="W2415" s="36"/>
      <c r="X2415" s="36"/>
      <c r="Y2415" s="36"/>
      <c r="Z2415" s="36"/>
    </row>
    <row r="2416" spans="2:26" ht="12" customHeight="1">
      <c r="B2416" s="17">
        <v>35431</v>
      </c>
      <c r="C2416" s="18" t="s">
        <v>24</v>
      </c>
      <c r="D2416" s="27"/>
      <c r="E2416" s="34">
        <v>4.4487688234243223E-3</v>
      </c>
      <c r="F2416" s="19"/>
      <c r="G2416" s="21"/>
      <c r="H2416" s="20" t="s">
        <v>12</v>
      </c>
      <c r="I2416" s="20"/>
      <c r="J2416" s="19"/>
      <c r="K2416" s="19">
        <v>3918.3061027645836</v>
      </c>
      <c r="L2416" s="19"/>
      <c r="M2416" s="1"/>
      <c r="N2416" s="78" t="str">
        <f t="shared" si="147"/>
        <v/>
      </c>
      <c r="O2416" s="79">
        <f t="shared" si="148"/>
        <v>1.4829229411414407E-4</v>
      </c>
      <c r="P2416" s="80" t="str">
        <f t="shared" si="149"/>
        <v/>
      </c>
      <c r="Q2416" s="72"/>
      <c r="R2416" s="68"/>
      <c r="S2416" s="69"/>
      <c r="T2416" s="71"/>
      <c r="U2416" s="36"/>
      <c r="V2416" s="36"/>
      <c r="W2416" s="36"/>
      <c r="X2416" s="36"/>
      <c r="Y2416" s="36"/>
      <c r="Z2416" s="36"/>
    </row>
    <row r="2417" spans="2:26" ht="12" customHeight="1">
      <c r="B2417" s="17">
        <v>35431</v>
      </c>
      <c r="C2417" s="18" t="s">
        <v>24</v>
      </c>
      <c r="D2417" s="27"/>
      <c r="E2417" s="34">
        <v>4.4487688234243223E-3</v>
      </c>
      <c r="F2417" s="19"/>
      <c r="G2417" s="21"/>
      <c r="H2417" s="20" t="s">
        <v>12</v>
      </c>
      <c r="I2417" s="20"/>
      <c r="J2417" s="19"/>
      <c r="K2417" s="19"/>
      <c r="L2417" s="19"/>
      <c r="M2417" s="1"/>
      <c r="N2417" s="78" t="str">
        <f t="shared" si="147"/>
        <v/>
      </c>
      <c r="O2417" s="79">
        <f t="shared" si="148"/>
        <v>1.4829229411414407E-4</v>
      </c>
      <c r="P2417" s="80" t="str">
        <f t="shared" si="149"/>
        <v/>
      </c>
      <c r="Q2417" s="72"/>
      <c r="R2417" s="68"/>
      <c r="S2417" s="69"/>
      <c r="T2417" s="71"/>
      <c r="U2417" s="36"/>
      <c r="V2417" s="36"/>
      <c r="W2417" s="36"/>
      <c r="X2417" s="36"/>
      <c r="Y2417" s="36"/>
      <c r="Z2417" s="36"/>
    </row>
    <row r="2418" spans="2:26" ht="12" customHeight="1">
      <c r="B2418" s="17">
        <v>35437</v>
      </c>
      <c r="C2418" s="18" t="s">
        <v>24</v>
      </c>
      <c r="D2418" s="27"/>
      <c r="E2418" s="34">
        <v>4.4470845517193009E-3</v>
      </c>
      <c r="F2418" s="19"/>
      <c r="G2418" s="21"/>
      <c r="H2418" s="20" t="s">
        <v>12</v>
      </c>
      <c r="I2418" s="20"/>
      <c r="J2418" s="19"/>
      <c r="K2418" s="19"/>
      <c r="L2418" s="19"/>
      <c r="M2418" s="1"/>
      <c r="N2418" s="78" t="str">
        <f t="shared" si="147"/>
        <v/>
      </c>
      <c r="O2418" s="79">
        <f t="shared" si="148"/>
        <v>1.4823615172397669E-4</v>
      </c>
      <c r="P2418" s="80" t="str">
        <f t="shared" si="149"/>
        <v/>
      </c>
      <c r="Q2418" s="72"/>
      <c r="R2418" s="68"/>
      <c r="S2418" s="69"/>
      <c r="T2418" s="71"/>
      <c r="U2418" s="36"/>
      <c r="V2418" s="36"/>
      <c r="W2418" s="36"/>
      <c r="X2418" s="36"/>
      <c r="Y2418" s="36"/>
      <c r="Z2418" s="36"/>
    </row>
    <row r="2419" spans="2:26" ht="12" customHeight="1">
      <c r="B2419" s="17">
        <v>35437</v>
      </c>
      <c r="C2419" s="18" t="s">
        <v>35</v>
      </c>
      <c r="D2419" s="27"/>
      <c r="E2419" s="34">
        <v>4.4470845517193009E-3</v>
      </c>
      <c r="F2419" s="19"/>
      <c r="G2419" s="21"/>
      <c r="H2419" s="20" t="s">
        <v>12</v>
      </c>
      <c r="I2419" s="20"/>
      <c r="J2419" s="19"/>
      <c r="K2419" s="19">
        <v>3916.8226604095325</v>
      </c>
      <c r="L2419" s="19"/>
      <c r="M2419" s="1"/>
      <c r="N2419" s="78" t="str">
        <f t="shared" si="147"/>
        <v/>
      </c>
      <c r="O2419" s="79">
        <f t="shared" si="148"/>
        <v>1.4823615172397669E-4</v>
      </c>
      <c r="P2419" s="80" t="str">
        <f t="shared" si="149"/>
        <v/>
      </c>
      <c r="Q2419" s="72"/>
      <c r="R2419" s="68"/>
      <c r="S2419" s="69"/>
      <c r="T2419" s="71"/>
      <c r="U2419" s="36"/>
      <c r="V2419" s="36"/>
      <c r="W2419" s="36"/>
      <c r="X2419" s="36"/>
      <c r="Y2419" s="36"/>
      <c r="Z2419" s="36"/>
    </row>
    <row r="2420" spans="2:26" ht="12" customHeight="1">
      <c r="B2420" s="17">
        <v>35444</v>
      </c>
      <c r="C2420" s="18" t="s">
        <v>38</v>
      </c>
      <c r="D2420" s="27">
        <v>1.563500196122361E-2</v>
      </c>
      <c r="E2420" s="34"/>
      <c r="F2420" s="19"/>
      <c r="G2420" s="21" t="s">
        <v>26</v>
      </c>
      <c r="H2420" s="20"/>
      <c r="I2420" s="20"/>
      <c r="J2420" s="19"/>
      <c r="K2420" s="19"/>
      <c r="L2420" s="19"/>
      <c r="M2420" s="1"/>
      <c r="N2420" s="78">
        <f t="shared" si="147"/>
        <v>3.1270003922447224E-3</v>
      </c>
      <c r="O2420" s="79" t="str">
        <f t="shared" si="148"/>
        <v/>
      </c>
      <c r="P2420" s="80" t="str">
        <f t="shared" si="149"/>
        <v/>
      </c>
      <c r="Q2420" s="72"/>
      <c r="R2420" s="68"/>
      <c r="S2420" s="69"/>
      <c r="T2420" s="71"/>
      <c r="U2420" s="36"/>
      <c r="V2420" s="36"/>
      <c r="W2420" s="36"/>
      <c r="X2420" s="36"/>
      <c r="Y2420" s="36"/>
      <c r="Z2420" s="36"/>
    </row>
    <row r="2421" spans="2:26" ht="12" customHeight="1">
      <c r="B2421" s="17">
        <v>35457</v>
      </c>
      <c r="C2421" s="18" t="s">
        <v>25</v>
      </c>
      <c r="D2421" s="27">
        <v>1.5622179646409948E-2</v>
      </c>
      <c r="E2421" s="34"/>
      <c r="F2421" s="19"/>
      <c r="G2421" s="21" t="s">
        <v>26</v>
      </c>
      <c r="H2421" s="20"/>
      <c r="I2421" s="20"/>
      <c r="J2421" s="19"/>
      <c r="K2421" s="19"/>
      <c r="L2421" s="19"/>
      <c r="M2421" s="1"/>
      <c r="N2421" s="78">
        <f t="shared" si="147"/>
        <v>3.1244359292819895E-3</v>
      </c>
      <c r="O2421" s="79" t="str">
        <f t="shared" si="148"/>
        <v/>
      </c>
      <c r="P2421" s="80" t="str">
        <f t="shared" si="149"/>
        <v/>
      </c>
      <c r="Q2421" s="72"/>
      <c r="R2421" s="68"/>
      <c r="S2421" s="69"/>
      <c r="T2421" s="71"/>
      <c r="U2421" s="36"/>
      <c r="V2421" s="36"/>
      <c r="W2421" s="36"/>
      <c r="X2421" s="36"/>
      <c r="Y2421" s="36"/>
      <c r="Z2421" s="36"/>
    </row>
    <row r="2422" spans="2:26" ht="12" customHeight="1">
      <c r="B2422" s="17">
        <v>35457</v>
      </c>
      <c r="C2422" s="18" t="s">
        <v>27</v>
      </c>
      <c r="D2422" s="27">
        <v>1.5622179646409948E-2</v>
      </c>
      <c r="E2422" s="34"/>
      <c r="F2422" s="19"/>
      <c r="G2422" s="21" t="s">
        <v>26</v>
      </c>
      <c r="H2422" s="20"/>
      <c r="I2422" s="20"/>
      <c r="J2422" s="19">
        <v>16.677732325221431</v>
      </c>
      <c r="K2422" s="19"/>
      <c r="L2422" s="19"/>
      <c r="M2422" s="1"/>
      <c r="N2422" s="78">
        <f t="shared" si="147"/>
        <v>3.1244359292819895E-3</v>
      </c>
      <c r="O2422" s="79" t="str">
        <f t="shared" si="148"/>
        <v/>
      </c>
      <c r="P2422" s="80" t="str">
        <f t="shared" si="149"/>
        <v/>
      </c>
      <c r="Q2422" s="72"/>
      <c r="R2422" s="68"/>
      <c r="S2422" s="69"/>
      <c r="T2422" s="71"/>
      <c r="U2422" s="36"/>
      <c r="V2422" s="36"/>
      <c r="W2422" s="36"/>
      <c r="X2422" s="36"/>
      <c r="Y2422" s="36"/>
      <c r="Z2422" s="36"/>
    </row>
    <row r="2423" spans="2:26" ht="12" customHeight="1">
      <c r="B2423" s="17">
        <v>35461</v>
      </c>
      <c r="C2423" s="18" t="s">
        <v>28</v>
      </c>
      <c r="D2423" s="27"/>
      <c r="E2423" s="34">
        <v>4.4403538390164398E-3</v>
      </c>
      <c r="F2423" s="19"/>
      <c r="G2423" s="21"/>
      <c r="H2423" s="20" t="s">
        <v>12</v>
      </c>
      <c r="I2423" s="20"/>
      <c r="J2423" s="19"/>
      <c r="K2423" s="19"/>
      <c r="L2423" s="19"/>
      <c r="M2423" s="1"/>
      <c r="N2423" s="78" t="str">
        <f t="shared" si="147"/>
        <v/>
      </c>
      <c r="O2423" s="79">
        <f t="shared" si="148"/>
        <v>1.4801179463388132E-4</v>
      </c>
      <c r="P2423" s="80" t="str">
        <f t="shared" si="149"/>
        <v/>
      </c>
      <c r="Q2423" s="72"/>
      <c r="R2423" s="68"/>
      <c r="S2423" s="69"/>
      <c r="T2423" s="71"/>
      <c r="U2423" s="36"/>
      <c r="V2423" s="36"/>
      <c r="W2423" s="36"/>
      <c r="X2423" s="36"/>
      <c r="Y2423" s="36"/>
      <c r="Z2423" s="36"/>
    </row>
    <row r="2424" spans="2:26" ht="12" customHeight="1">
      <c r="B2424" s="17">
        <v>35461</v>
      </c>
      <c r="C2424" s="18" t="s">
        <v>29</v>
      </c>
      <c r="D2424" s="27"/>
      <c r="E2424" s="34">
        <v>4.4403538390164398E-3</v>
      </c>
      <c r="F2424" s="19"/>
      <c r="G2424" s="21"/>
      <c r="H2424" s="20" t="s">
        <v>12</v>
      </c>
      <c r="I2424" s="20"/>
      <c r="J2424" s="19"/>
      <c r="K2424" s="19"/>
      <c r="L2424" s="19"/>
      <c r="M2424" s="1"/>
      <c r="N2424" s="78" t="str">
        <f t="shared" si="147"/>
        <v/>
      </c>
      <c r="O2424" s="79">
        <f t="shared" si="148"/>
        <v>1.4801179463388132E-4</v>
      </c>
      <c r="P2424" s="80" t="str">
        <f t="shared" si="149"/>
        <v/>
      </c>
      <c r="Q2424" s="72"/>
      <c r="R2424" s="68"/>
      <c r="S2424" s="69"/>
      <c r="T2424" s="71"/>
      <c r="U2424" s="36"/>
      <c r="V2424" s="36"/>
      <c r="W2424" s="36"/>
      <c r="X2424" s="36"/>
      <c r="Y2424" s="36"/>
      <c r="Z2424" s="36"/>
    </row>
    <row r="2425" spans="2:26" ht="12" customHeight="1">
      <c r="B2425" s="17">
        <v>35461</v>
      </c>
      <c r="C2425" s="18" t="s">
        <v>25</v>
      </c>
      <c r="D2425" s="27">
        <v>1.5618236434744246E-2</v>
      </c>
      <c r="E2425" s="34"/>
      <c r="F2425" s="19"/>
      <c r="G2425" s="21" t="s">
        <v>26</v>
      </c>
      <c r="H2425" s="20"/>
      <c r="I2425" s="20"/>
      <c r="J2425" s="19"/>
      <c r="K2425" s="19"/>
      <c r="L2425" s="19"/>
      <c r="M2425" s="1"/>
      <c r="N2425" s="78">
        <f t="shared" si="147"/>
        <v>3.123647286948849E-3</v>
      </c>
      <c r="O2425" s="79" t="str">
        <f t="shared" si="148"/>
        <v/>
      </c>
      <c r="P2425" s="80" t="str">
        <f t="shared" si="149"/>
        <v/>
      </c>
      <c r="Q2425" s="72"/>
      <c r="R2425" s="68"/>
      <c r="S2425" s="69"/>
      <c r="T2425" s="71"/>
      <c r="U2425" s="36"/>
      <c r="V2425" s="36"/>
      <c r="W2425" s="36"/>
      <c r="X2425" s="36"/>
      <c r="Y2425" s="36"/>
      <c r="Z2425" s="36"/>
    </row>
    <row r="2426" spans="2:26" ht="12" customHeight="1">
      <c r="B2426" s="17">
        <v>35461</v>
      </c>
      <c r="C2426" s="18" t="s">
        <v>27</v>
      </c>
      <c r="D2426" s="27">
        <v>1.5618236434744246E-2</v>
      </c>
      <c r="E2426" s="34"/>
      <c r="F2426" s="19"/>
      <c r="G2426" s="21" t="s">
        <v>26</v>
      </c>
      <c r="H2426" s="20"/>
      <c r="I2426" s="20"/>
      <c r="J2426" s="19"/>
      <c r="K2426" s="19"/>
      <c r="L2426" s="19"/>
      <c r="M2426" s="1"/>
      <c r="N2426" s="78">
        <f t="shared" si="147"/>
        <v>3.123647286948849E-3</v>
      </c>
      <c r="O2426" s="79" t="str">
        <f t="shared" si="148"/>
        <v/>
      </c>
      <c r="P2426" s="80" t="str">
        <f t="shared" si="149"/>
        <v/>
      </c>
      <c r="Q2426" s="72"/>
      <c r="R2426" s="68"/>
      <c r="S2426" s="69"/>
      <c r="T2426" s="71"/>
      <c r="U2426" s="36"/>
      <c r="V2426" s="36"/>
      <c r="W2426" s="36"/>
      <c r="X2426" s="36"/>
      <c r="Y2426" s="36"/>
      <c r="Z2426" s="36"/>
    </row>
    <row r="2427" spans="2:26" ht="12" customHeight="1">
      <c r="B2427" s="17">
        <v>35464</v>
      </c>
      <c r="C2427" s="18" t="s">
        <v>24</v>
      </c>
      <c r="D2427" s="27"/>
      <c r="E2427" s="34">
        <v>4.4395132165191194E-3</v>
      </c>
      <c r="F2427" s="19"/>
      <c r="G2427" s="21"/>
      <c r="H2427" s="20" t="s">
        <v>12</v>
      </c>
      <c r="I2427" s="20"/>
      <c r="J2427" s="19"/>
      <c r="K2427" s="19">
        <v>3910.1541167970304</v>
      </c>
      <c r="L2427" s="19"/>
      <c r="M2427" s="1"/>
      <c r="N2427" s="78" t="str">
        <f t="shared" si="147"/>
        <v/>
      </c>
      <c r="O2427" s="79">
        <f t="shared" si="148"/>
        <v>1.4798377388397066E-4</v>
      </c>
      <c r="P2427" s="80" t="str">
        <f t="shared" si="149"/>
        <v/>
      </c>
      <c r="Q2427" s="72"/>
      <c r="R2427" s="68"/>
      <c r="S2427" s="69"/>
      <c r="T2427" s="71"/>
      <c r="U2427" s="36"/>
      <c r="V2427" s="36"/>
      <c r="W2427" s="36"/>
      <c r="X2427" s="36"/>
      <c r="Y2427" s="36"/>
      <c r="Z2427" s="36"/>
    </row>
    <row r="2428" spans="2:26" ht="12" customHeight="1">
      <c r="B2428" s="17">
        <v>35464</v>
      </c>
      <c r="C2428" s="18" t="s">
        <v>35</v>
      </c>
      <c r="D2428" s="27"/>
      <c r="E2428" s="34">
        <v>7.3999999999999996E-2</v>
      </c>
      <c r="F2428" s="19"/>
      <c r="G2428" s="21"/>
      <c r="H2428" s="20" t="s">
        <v>12</v>
      </c>
      <c r="I2428" s="20"/>
      <c r="J2428" s="19"/>
      <c r="K2428" s="19">
        <v>3910.1541167970304</v>
      </c>
      <c r="L2428" s="19"/>
      <c r="M2428" s="1"/>
      <c r="N2428" s="78" t="str">
        <f t="shared" si="147"/>
        <v/>
      </c>
      <c r="O2428" s="79">
        <f t="shared" si="148"/>
        <v>2.4666666666666665E-3</v>
      </c>
      <c r="P2428" s="80" t="str">
        <f t="shared" si="149"/>
        <v/>
      </c>
      <c r="Q2428" s="72"/>
      <c r="R2428" s="68"/>
      <c r="S2428" s="69"/>
      <c r="T2428" s="71"/>
      <c r="U2428" s="36"/>
      <c r="V2428" s="36"/>
      <c r="W2428" s="36"/>
      <c r="X2428" s="36"/>
      <c r="Y2428" s="36"/>
      <c r="Z2428" s="36"/>
    </row>
    <row r="2429" spans="2:26" ht="12" customHeight="1">
      <c r="B2429" s="17">
        <v>35467</v>
      </c>
      <c r="C2429" s="18" t="s">
        <v>24</v>
      </c>
      <c r="D2429" s="27"/>
      <c r="E2429" s="34">
        <v>4.4386727531636619E-3</v>
      </c>
      <c r="F2429" s="19"/>
      <c r="G2429" s="18"/>
      <c r="H2429" s="20" t="s">
        <v>12</v>
      </c>
      <c r="I2429" s="20"/>
      <c r="J2429" s="19"/>
      <c r="K2429" s="19"/>
      <c r="L2429" s="19"/>
      <c r="M2429" s="1"/>
      <c r="N2429" s="78" t="str">
        <f t="shared" si="147"/>
        <v/>
      </c>
      <c r="O2429" s="79">
        <f t="shared" si="148"/>
        <v>1.4795575843878873E-4</v>
      </c>
      <c r="P2429" s="80" t="str">
        <f t="shared" si="149"/>
        <v/>
      </c>
      <c r="Q2429" s="72"/>
      <c r="R2429" s="68"/>
      <c r="S2429" s="69"/>
      <c r="T2429" s="71"/>
      <c r="U2429" s="36"/>
      <c r="V2429" s="36"/>
      <c r="W2429" s="36"/>
      <c r="X2429" s="36"/>
      <c r="Y2429" s="36"/>
      <c r="Z2429" s="36"/>
    </row>
    <row r="2430" spans="2:26" ht="12" customHeight="1">
      <c r="B2430" s="17">
        <v>35467</v>
      </c>
      <c r="C2430" s="18" t="s">
        <v>24</v>
      </c>
      <c r="D2430" s="27"/>
      <c r="E2430" s="34">
        <v>4.4386727531636619E-3</v>
      </c>
      <c r="F2430" s="19"/>
      <c r="G2430" s="21"/>
      <c r="H2430" s="20" t="s">
        <v>12</v>
      </c>
      <c r="I2430" s="20"/>
      <c r="J2430" s="19"/>
      <c r="K2430" s="19"/>
      <c r="L2430" s="19"/>
      <c r="M2430" s="1"/>
      <c r="N2430" s="78" t="str">
        <f t="shared" si="147"/>
        <v/>
      </c>
      <c r="O2430" s="79">
        <f t="shared" si="148"/>
        <v>1.4795575843878873E-4</v>
      </c>
      <c r="P2430" s="80" t="str">
        <f t="shared" si="149"/>
        <v/>
      </c>
      <c r="Q2430" s="72"/>
      <c r="R2430" s="68"/>
      <c r="S2430" s="69"/>
      <c r="T2430" s="71"/>
      <c r="U2430" s="36"/>
      <c r="V2430" s="36"/>
      <c r="W2430" s="36"/>
      <c r="X2430" s="36"/>
      <c r="Y2430" s="36"/>
      <c r="Z2430" s="36"/>
    </row>
    <row r="2431" spans="2:26" ht="12" customHeight="1">
      <c r="B2431" s="17">
        <v>35475</v>
      </c>
      <c r="C2431" s="18" t="s">
        <v>38</v>
      </c>
      <c r="D2431" s="27">
        <v>1.560444303033535E-2</v>
      </c>
      <c r="E2431" s="34"/>
      <c r="F2431" s="19"/>
      <c r="G2431" s="18" t="s">
        <v>26</v>
      </c>
      <c r="H2431" s="20"/>
      <c r="I2431" s="20"/>
      <c r="J2431" s="19">
        <v>16.658797289141791</v>
      </c>
      <c r="K2431" s="19"/>
      <c r="L2431" s="19"/>
      <c r="M2431" s="1"/>
      <c r="N2431" s="78">
        <f t="shared" si="147"/>
        <v>3.1208886060670698E-3</v>
      </c>
      <c r="O2431" s="79" t="str">
        <f t="shared" si="148"/>
        <v/>
      </c>
      <c r="P2431" s="80" t="str">
        <f t="shared" si="149"/>
        <v/>
      </c>
      <c r="Q2431" s="72"/>
      <c r="R2431" s="68"/>
      <c r="S2431" s="69"/>
      <c r="T2431" s="71"/>
      <c r="U2431" s="36"/>
      <c r="V2431" s="36"/>
      <c r="W2431" s="36"/>
      <c r="X2431" s="36"/>
      <c r="Y2431" s="36"/>
      <c r="Z2431" s="36"/>
    </row>
    <row r="2432" spans="2:26" ht="12" customHeight="1">
      <c r="B2432" s="17">
        <v>35488</v>
      </c>
      <c r="C2432" s="18" t="s">
        <v>25</v>
      </c>
      <c r="D2432" s="27">
        <v>1.5591645776998056E-2</v>
      </c>
      <c r="E2432" s="34"/>
      <c r="F2432" s="19"/>
      <c r="G2432" s="21" t="s">
        <v>26</v>
      </c>
      <c r="H2432" s="20"/>
      <c r="I2432" s="20"/>
      <c r="J2432" s="19"/>
      <c r="K2432" s="19"/>
      <c r="L2432" s="19"/>
      <c r="M2432" s="1"/>
      <c r="N2432" s="78">
        <f t="shared" si="147"/>
        <v>3.1183291553996111E-3</v>
      </c>
      <c r="O2432" s="79" t="str">
        <f t="shared" si="148"/>
        <v/>
      </c>
      <c r="P2432" s="80" t="str">
        <f t="shared" si="149"/>
        <v/>
      </c>
      <c r="Q2432" s="72"/>
      <c r="R2432" s="68"/>
      <c r="S2432" s="69"/>
      <c r="T2432" s="71"/>
      <c r="U2432" s="36"/>
      <c r="V2432" s="36"/>
      <c r="W2432" s="36"/>
      <c r="X2432" s="36"/>
      <c r="Y2432" s="36"/>
      <c r="Z2432" s="36"/>
    </row>
    <row r="2433" spans="2:26" ht="12" customHeight="1">
      <c r="B2433" s="17">
        <v>35488</v>
      </c>
      <c r="C2433" s="18" t="s">
        <v>27</v>
      </c>
      <c r="D2433" s="27">
        <v>1.5591645776998056E-2</v>
      </c>
      <c r="E2433" s="34"/>
      <c r="F2433" s="19"/>
      <c r="G2433" s="21" t="s">
        <v>26</v>
      </c>
      <c r="H2433" s="20"/>
      <c r="I2433" s="20"/>
      <c r="J2433" s="19"/>
      <c r="K2433" s="19"/>
      <c r="L2433" s="19"/>
      <c r="M2433" s="1"/>
      <c r="N2433" s="78">
        <f t="shared" si="147"/>
        <v>3.1183291553996111E-3</v>
      </c>
      <c r="O2433" s="79" t="str">
        <f t="shared" si="148"/>
        <v/>
      </c>
      <c r="P2433" s="80" t="str">
        <f t="shared" si="149"/>
        <v/>
      </c>
      <c r="Q2433" s="72"/>
      <c r="R2433" s="68"/>
      <c r="S2433" s="69"/>
      <c r="T2433" s="71"/>
      <c r="U2433" s="36"/>
      <c r="V2433" s="36"/>
      <c r="W2433" s="36"/>
      <c r="X2433" s="36"/>
      <c r="Y2433" s="36"/>
      <c r="Z2433" s="36"/>
    </row>
    <row r="2434" spans="2:26" ht="12" customHeight="1">
      <c r="B2434" s="17">
        <v>35489</v>
      </c>
      <c r="C2434" s="18" t="s">
        <v>28</v>
      </c>
      <c r="D2434" s="27"/>
      <c r="E2434" s="34">
        <v>4.4325142150285369E-3</v>
      </c>
      <c r="F2434" s="19"/>
      <c r="G2434" s="21"/>
      <c r="H2434" s="32" t="s">
        <v>12</v>
      </c>
      <c r="I2434" s="32"/>
      <c r="J2434" s="19"/>
      <c r="K2434" s="19"/>
      <c r="L2434" s="19"/>
      <c r="M2434" s="1"/>
      <c r="N2434" s="78" t="str">
        <f t="shared" si="147"/>
        <v/>
      </c>
      <c r="O2434" s="79">
        <f t="shared" si="148"/>
        <v>1.4775047383428457E-4</v>
      </c>
      <c r="P2434" s="80" t="str">
        <f t="shared" si="149"/>
        <v/>
      </c>
      <c r="Q2434" s="72"/>
      <c r="R2434" s="68"/>
      <c r="S2434" s="69"/>
      <c r="T2434" s="71"/>
      <c r="U2434" s="36"/>
      <c r="V2434" s="36"/>
      <c r="W2434" s="36"/>
      <c r="X2434" s="36"/>
      <c r="Y2434" s="36"/>
      <c r="Z2434" s="36"/>
    </row>
    <row r="2435" spans="2:26" ht="12" customHeight="1">
      <c r="B2435" s="17">
        <v>35489</v>
      </c>
      <c r="C2435" s="18" t="s">
        <v>29</v>
      </c>
      <c r="D2435" s="27"/>
      <c r="E2435" s="34">
        <v>4.4325142150285369E-3</v>
      </c>
      <c r="F2435" s="19"/>
      <c r="G2435" s="21"/>
      <c r="H2435" s="20" t="s">
        <v>12</v>
      </c>
      <c r="I2435" s="20"/>
      <c r="J2435" s="19"/>
      <c r="K2435" s="19"/>
      <c r="L2435" s="19"/>
      <c r="M2435" s="1"/>
      <c r="N2435" s="78" t="str">
        <f t="shared" si="147"/>
        <v/>
      </c>
      <c r="O2435" s="79">
        <f t="shared" si="148"/>
        <v>1.4775047383428457E-4</v>
      </c>
      <c r="P2435" s="80" t="str">
        <f t="shared" si="149"/>
        <v/>
      </c>
      <c r="Q2435" s="72"/>
      <c r="R2435" s="68"/>
      <c r="S2435" s="69"/>
      <c r="T2435" s="71"/>
      <c r="U2435" s="36"/>
      <c r="V2435" s="36"/>
      <c r="W2435" s="36"/>
      <c r="X2435" s="36"/>
      <c r="Y2435" s="36"/>
      <c r="Z2435" s="36"/>
    </row>
    <row r="2436" spans="2:26" ht="12" customHeight="1">
      <c r="B2436" s="17">
        <v>35489</v>
      </c>
      <c r="C2436" s="18" t="s">
        <v>25</v>
      </c>
      <c r="D2436" s="27">
        <v>1.5590661807711889E-2</v>
      </c>
      <c r="E2436" s="34"/>
      <c r="F2436" s="19"/>
      <c r="G2436" s="21" t="s">
        <v>26</v>
      </c>
      <c r="H2436" s="20"/>
      <c r="I2436" s="20"/>
      <c r="J2436" s="19">
        <v>16.644084902827554</v>
      </c>
      <c r="K2436" s="19"/>
      <c r="L2436" s="19"/>
      <c r="M2436" s="1"/>
      <c r="N2436" s="78">
        <f t="shared" si="147"/>
        <v>3.1181323615423777E-3</v>
      </c>
      <c r="O2436" s="79" t="str">
        <f t="shared" si="148"/>
        <v/>
      </c>
      <c r="P2436" s="80" t="str">
        <f t="shared" si="149"/>
        <v/>
      </c>
      <c r="Q2436" s="72"/>
      <c r="R2436" s="68"/>
      <c r="S2436" s="69"/>
      <c r="T2436" s="71"/>
      <c r="U2436" s="36"/>
      <c r="V2436" s="36"/>
      <c r="W2436" s="36"/>
      <c r="X2436" s="36"/>
      <c r="Y2436" s="36"/>
      <c r="Z2436" s="36"/>
    </row>
    <row r="2437" spans="2:26" ht="12" customHeight="1">
      <c r="B2437" s="17">
        <v>35489</v>
      </c>
      <c r="C2437" s="18" t="s">
        <v>27</v>
      </c>
      <c r="D2437" s="27">
        <v>1.5590661807711889E-2</v>
      </c>
      <c r="E2437" s="34"/>
      <c r="F2437" s="19"/>
      <c r="G2437" s="21" t="s">
        <v>26</v>
      </c>
      <c r="H2437" s="20"/>
      <c r="I2437" s="20"/>
      <c r="J2437" s="19"/>
      <c r="K2437" s="19"/>
      <c r="L2437" s="19"/>
      <c r="M2437" s="1"/>
      <c r="N2437" s="78">
        <f t="shared" si="147"/>
        <v>3.1181323615423777E-3</v>
      </c>
      <c r="O2437" s="79" t="str">
        <f t="shared" si="148"/>
        <v/>
      </c>
      <c r="P2437" s="80" t="str">
        <f t="shared" si="149"/>
        <v/>
      </c>
      <c r="Q2437" s="72"/>
      <c r="R2437" s="68"/>
      <c r="S2437" s="69"/>
      <c r="T2437" s="71"/>
      <c r="U2437" s="36"/>
      <c r="V2437" s="36"/>
      <c r="W2437" s="36"/>
      <c r="X2437" s="36"/>
      <c r="Y2437" s="36"/>
      <c r="Z2437" s="36"/>
    </row>
    <row r="2438" spans="2:26" ht="12" customHeight="1">
      <c r="B2438" s="17">
        <v>35492</v>
      </c>
      <c r="C2438" s="18" t="s">
        <v>24</v>
      </c>
      <c r="D2438" s="27"/>
      <c r="E2438" s="34">
        <v>4.4316750766841759E-3</v>
      </c>
      <c r="F2438" s="19"/>
      <c r="G2438" s="21"/>
      <c r="H2438" s="20" t="s">
        <v>12</v>
      </c>
      <c r="I2438" s="20"/>
      <c r="J2438" s="19"/>
      <c r="K2438" s="19">
        <v>3903.2505818262152</v>
      </c>
      <c r="L2438" s="19"/>
      <c r="M2438" s="1"/>
      <c r="N2438" s="78" t="str">
        <f t="shared" si="147"/>
        <v/>
      </c>
      <c r="O2438" s="79">
        <f t="shared" si="148"/>
        <v>1.4772250255613921E-4</v>
      </c>
      <c r="P2438" s="80" t="str">
        <f t="shared" si="149"/>
        <v/>
      </c>
      <c r="Q2438" s="72"/>
      <c r="R2438" s="68"/>
      <c r="S2438" s="69"/>
      <c r="T2438" s="71"/>
      <c r="U2438" s="36"/>
      <c r="V2438" s="36"/>
      <c r="W2438" s="36"/>
      <c r="X2438" s="36"/>
      <c r="Y2438" s="36"/>
      <c r="Z2438" s="36"/>
    </row>
    <row r="2439" spans="2:26" ht="12" customHeight="1">
      <c r="B2439" s="17">
        <v>35492</v>
      </c>
      <c r="C2439" s="18" t="s">
        <v>35</v>
      </c>
      <c r="D2439" s="27"/>
      <c r="E2439" s="34">
        <v>0.13</v>
      </c>
      <c r="F2439" s="19"/>
      <c r="G2439" s="21"/>
      <c r="H2439" s="20" t="s">
        <v>12</v>
      </c>
      <c r="I2439" s="20"/>
      <c r="J2439" s="19"/>
      <c r="K2439" s="19">
        <v>3903.2505818262152</v>
      </c>
      <c r="L2439" s="19"/>
      <c r="M2439" s="1"/>
      <c r="N2439" s="78" t="str">
        <f t="shared" si="147"/>
        <v/>
      </c>
      <c r="O2439" s="79">
        <f t="shared" si="148"/>
        <v>4.3333333333333331E-3</v>
      </c>
      <c r="P2439" s="80" t="str">
        <f t="shared" si="149"/>
        <v/>
      </c>
      <c r="Q2439" s="72"/>
      <c r="R2439" s="68"/>
      <c r="S2439" s="69"/>
      <c r="T2439" s="71"/>
      <c r="U2439" s="36"/>
      <c r="V2439" s="36"/>
      <c r="W2439" s="36"/>
      <c r="X2439" s="36"/>
      <c r="Y2439" s="36"/>
      <c r="Z2439" s="36"/>
    </row>
    <row r="2440" spans="2:26" ht="12" customHeight="1">
      <c r="B2440" s="17">
        <v>35494</v>
      </c>
      <c r="C2440" s="18" t="s">
        <v>24</v>
      </c>
      <c r="D2440" s="27"/>
      <c r="E2440" s="34">
        <v>4.4311157393791762E-3</v>
      </c>
      <c r="F2440" s="19"/>
      <c r="G2440" s="21"/>
      <c r="H2440" s="20" t="s">
        <v>12</v>
      </c>
      <c r="I2440" s="20"/>
      <c r="J2440" s="19"/>
      <c r="K2440" s="19"/>
      <c r="L2440" s="19"/>
      <c r="M2440" s="1"/>
      <c r="N2440" s="78" t="str">
        <f t="shared" si="147"/>
        <v/>
      </c>
      <c r="O2440" s="79">
        <f t="shared" si="148"/>
        <v>1.4770385797930588E-4</v>
      </c>
      <c r="P2440" s="80" t="str">
        <f t="shared" si="149"/>
        <v/>
      </c>
      <c r="Q2440" s="72"/>
      <c r="R2440" s="68"/>
      <c r="S2440" s="69"/>
      <c r="T2440" s="71"/>
      <c r="U2440" s="36"/>
      <c r="V2440" s="36"/>
      <c r="W2440" s="36"/>
      <c r="X2440" s="36"/>
      <c r="Y2440" s="36"/>
      <c r="Z2440" s="36"/>
    </row>
    <row r="2441" spans="2:26" ht="12" customHeight="1">
      <c r="B2441" s="17">
        <v>35494</v>
      </c>
      <c r="C2441" s="18" t="s">
        <v>24</v>
      </c>
      <c r="D2441" s="27"/>
      <c r="E2441" s="34">
        <v>4.4311157393791762E-3</v>
      </c>
      <c r="F2441" s="19"/>
      <c r="G2441" s="21"/>
      <c r="H2441" s="20" t="s">
        <v>12</v>
      </c>
      <c r="I2441" s="20"/>
      <c r="J2441" s="19"/>
      <c r="K2441" s="19"/>
      <c r="L2441" s="19"/>
      <c r="M2441" s="1"/>
      <c r="N2441" s="78" t="str">
        <f t="shared" si="147"/>
        <v/>
      </c>
      <c r="O2441" s="79">
        <f t="shared" si="148"/>
        <v>1.4770385797930588E-4</v>
      </c>
      <c r="P2441" s="80" t="str">
        <f t="shared" si="149"/>
        <v/>
      </c>
      <c r="Q2441" s="72"/>
      <c r="R2441" s="68"/>
      <c r="S2441" s="69"/>
      <c r="T2441" s="71"/>
      <c r="U2441" s="36"/>
      <c r="V2441" s="36"/>
      <c r="W2441" s="36"/>
      <c r="X2441" s="36"/>
      <c r="Y2441" s="36"/>
      <c r="Z2441" s="36"/>
    </row>
    <row r="2442" spans="2:26" ht="12" customHeight="1">
      <c r="B2442" s="17">
        <v>35506</v>
      </c>
      <c r="C2442" s="18" t="s">
        <v>38</v>
      </c>
      <c r="D2442" s="27">
        <v>1.5573943827502084E-2</v>
      </c>
      <c r="E2442" s="34"/>
      <c r="F2442" s="19"/>
      <c r="G2442" s="21" t="s">
        <v>26</v>
      </c>
      <c r="H2442" s="20"/>
      <c r="I2442" s="20"/>
      <c r="J2442" s="19"/>
      <c r="K2442" s="19"/>
      <c r="L2442" s="19"/>
      <c r="M2442" s="1"/>
      <c r="N2442" s="78">
        <f t="shared" si="147"/>
        <v>3.1147887655004168E-3</v>
      </c>
      <c r="O2442" s="79" t="str">
        <f t="shared" si="148"/>
        <v/>
      </c>
      <c r="P2442" s="80" t="str">
        <f t="shared" si="149"/>
        <v/>
      </c>
      <c r="Q2442" s="72"/>
      <c r="R2442" s="68"/>
      <c r="S2442" s="69"/>
      <c r="T2442" s="71"/>
      <c r="U2442" s="36"/>
      <c r="V2442" s="36"/>
      <c r="W2442" s="36"/>
      <c r="X2442" s="36"/>
      <c r="Y2442" s="36"/>
      <c r="Z2442" s="36"/>
    </row>
    <row r="2443" spans="2:26" ht="12" customHeight="1">
      <c r="B2443" s="17">
        <v>35516</v>
      </c>
      <c r="C2443" s="18" t="s">
        <v>25</v>
      </c>
      <c r="D2443" s="27">
        <v>1.5564118096845584E-2</v>
      </c>
      <c r="E2443" s="34"/>
      <c r="F2443" s="19"/>
      <c r="G2443" s="21" t="s">
        <v>26</v>
      </c>
      <c r="H2443" s="20"/>
      <c r="I2443" s="20"/>
      <c r="J2443" s="19">
        <v>16.615747697983796</v>
      </c>
      <c r="K2443" s="19"/>
      <c r="L2443" s="19"/>
      <c r="M2443" s="1"/>
      <c r="N2443" s="78">
        <f t="shared" si="147"/>
        <v>3.112823619369117E-3</v>
      </c>
      <c r="O2443" s="79" t="str">
        <f t="shared" si="148"/>
        <v/>
      </c>
      <c r="P2443" s="80" t="str">
        <f t="shared" si="149"/>
        <v/>
      </c>
      <c r="Q2443" s="72"/>
      <c r="R2443" s="68"/>
      <c r="S2443" s="69"/>
      <c r="T2443" s="71"/>
      <c r="U2443" s="36"/>
      <c r="V2443" s="36"/>
      <c r="W2443" s="36"/>
      <c r="X2443" s="36"/>
      <c r="Y2443" s="36"/>
      <c r="Z2443" s="36"/>
    </row>
    <row r="2444" spans="2:26" ht="12" customHeight="1">
      <c r="B2444" s="17">
        <v>35516</v>
      </c>
      <c r="C2444" s="18" t="s">
        <v>27</v>
      </c>
      <c r="D2444" s="27">
        <v>1.5564118096845584E-2</v>
      </c>
      <c r="E2444" s="34"/>
      <c r="F2444" s="19"/>
      <c r="G2444" s="21" t="s">
        <v>26</v>
      </c>
      <c r="H2444" s="20"/>
      <c r="I2444" s="20"/>
      <c r="J2444" s="19"/>
      <c r="K2444" s="19"/>
      <c r="L2444" s="19"/>
      <c r="M2444" s="1"/>
      <c r="N2444" s="78">
        <f t="shared" si="147"/>
        <v>3.112823619369117E-3</v>
      </c>
      <c r="O2444" s="79" t="str">
        <f t="shared" si="148"/>
        <v/>
      </c>
      <c r="P2444" s="80" t="str">
        <f t="shared" si="149"/>
        <v/>
      </c>
      <c r="Q2444" s="72"/>
      <c r="R2444" s="68"/>
      <c r="S2444" s="69"/>
      <c r="T2444" s="71"/>
      <c r="U2444" s="36"/>
      <c r="V2444" s="36"/>
      <c r="W2444" s="36"/>
      <c r="X2444" s="36"/>
      <c r="Y2444" s="36"/>
      <c r="Z2444" s="36"/>
    </row>
    <row r="2445" spans="2:26" ht="12" customHeight="1">
      <c r="B2445" s="17">
        <v>35516</v>
      </c>
      <c r="C2445" s="18" t="s">
        <v>27</v>
      </c>
      <c r="D2445" s="27">
        <v>1.5564118096845584E-2</v>
      </c>
      <c r="E2445" s="34"/>
      <c r="F2445" s="19"/>
      <c r="G2445" s="21" t="s">
        <v>26</v>
      </c>
      <c r="H2445" s="20"/>
      <c r="I2445" s="20"/>
      <c r="J2445" s="19"/>
      <c r="K2445" s="19"/>
      <c r="L2445" s="19"/>
      <c r="M2445" s="1"/>
      <c r="N2445" s="78">
        <f t="shared" si="147"/>
        <v>3.112823619369117E-3</v>
      </c>
      <c r="O2445" s="79" t="str">
        <f t="shared" si="148"/>
        <v/>
      </c>
      <c r="P2445" s="80" t="str">
        <f t="shared" si="149"/>
        <v/>
      </c>
      <c r="Q2445" s="72"/>
      <c r="R2445" s="68"/>
      <c r="S2445" s="69"/>
      <c r="T2445" s="71"/>
      <c r="U2445" s="36"/>
      <c r="V2445" s="36"/>
      <c r="W2445" s="36"/>
      <c r="X2445" s="36"/>
      <c r="Y2445" s="36"/>
      <c r="Z2445" s="36"/>
    </row>
    <row r="2446" spans="2:26" ht="12" customHeight="1">
      <c r="B2446" s="17">
        <v>35516</v>
      </c>
      <c r="C2446" s="18" t="s">
        <v>27</v>
      </c>
      <c r="D2446" s="27">
        <v>1.5564118096845584E-2</v>
      </c>
      <c r="E2446" s="34"/>
      <c r="F2446" s="19"/>
      <c r="G2446" s="21" t="s">
        <v>26</v>
      </c>
      <c r="H2446" s="20"/>
      <c r="I2446" s="20"/>
      <c r="J2446" s="19">
        <v>16.615747697983796</v>
      </c>
      <c r="K2446" s="19"/>
      <c r="L2446" s="19"/>
      <c r="M2446" s="1"/>
      <c r="N2446" s="78">
        <f t="shared" si="147"/>
        <v>3.112823619369117E-3</v>
      </c>
      <c r="O2446" s="79" t="str">
        <f t="shared" si="148"/>
        <v/>
      </c>
      <c r="P2446" s="80" t="str">
        <f t="shared" si="149"/>
        <v/>
      </c>
      <c r="Q2446" s="72"/>
      <c r="R2446" s="68"/>
      <c r="S2446" s="69"/>
      <c r="T2446" s="71"/>
      <c r="U2446" s="36"/>
      <c r="V2446" s="36"/>
      <c r="W2446" s="36"/>
      <c r="X2446" s="36"/>
      <c r="Y2446" s="36"/>
      <c r="Z2446" s="36"/>
    </row>
    <row r="2447" spans="2:26" ht="12" customHeight="1">
      <c r="B2447" s="17">
        <v>35517</v>
      </c>
      <c r="C2447" s="18" t="s">
        <v>25</v>
      </c>
      <c r="D2447" s="27">
        <v>1.556313586479692E-2</v>
      </c>
      <c r="E2447" s="34"/>
      <c r="F2447" s="19"/>
      <c r="G2447" s="21" t="s">
        <v>26</v>
      </c>
      <c r="H2447" s="20"/>
      <c r="I2447" s="20"/>
      <c r="J2447" s="19"/>
      <c r="K2447" s="19"/>
      <c r="L2447" s="19"/>
      <c r="M2447" s="1"/>
      <c r="N2447" s="78">
        <f t="shared" si="147"/>
        <v>3.1126271729593844E-3</v>
      </c>
      <c r="O2447" s="79" t="str">
        <f t="shared" si="148"/>
        <v/>
      </c>
      <c r="P2447" s="80" t="str">
        <f t="shared" si="149"/>
        <v/>
      </c>
      <c r="Q2447" s="72"/>
      <c r="R2447" s="68"/>
      <c r="S2447" s="69"/>
      <c r="T2447" s="71"/>
      <c r="U2447" s="36"/>
      <c r="V2447" s="36"/>
      <c r="W2447" s="36"/>
      <c r="X2447" s="36"/>
      <c r="Y2447" s="36"/>
      <c r="Z2447" s="36"/>
    </row>
    <row r="2448" spans="2:26" ht="12" customHeight="1">
      <c r="B2448" s="17">
        <v>35517</v>
      </c>
      <c r="C2448" s="18" t="s">
        <v>27</v>
      </c>
      <c r="D2448" s="27">
        <v>1.556313586479692E-2</v>
      </c>
      <c r="E2448" s="34"/>
      <c r="F2448" s="19"/>
      <c r="G2448" s="21" t="s">
        <v>26</v>
      </c>
      <c r="H2448" s="20"/>
      <c r="I2448" s="20"/>
      <c r="J2448" s="19"/>
      <c r="K2448" s="19"/>
      <c r="L2448" s="19"/>
      <c r="M2448" s="1"/>
      <c r="N2448" s="78">
        <f t="shared" si="147"/>
        <v>3.1126271729593844E-3</v>
      </c>
      <c r="O2448" s="79" t="str">
        <f t="shared" si="148"/>
        <v/>
      </c>
      <c r="P2448" s="80" t="str">
        <f t="shared" si="149"/>
        <v/>
      </c>
      <c r="Q2448" s="72"/>
      <c r="R2448" s="68"/>
      <c r="S2448" s="69"/>
      <c r="T2448" s="71"/>
      <c r="U2448" s="36"/>
      <c r="V2448" s="36"/>
      <c r="W2448" s="36"/>
      <c r="X2448" s="36"/>
      <c r="Y2448" s="36"/>
      <c r="Z2448" s="36"/>
    </row>
    <row r="2449" spans="2:26" ht="12" customHeight="1">
      <c r="B2449" s="17">
        <v>35520</v>
      </c>
      <c r="C2449" s="18" t="s">
        <v>28</v>
      </c>
      <c r="D2449" s="27"/>
      <c r="E2449" s="34">
        <v>4.4238507754015867E-3</v>
      </c>
      <c r="F2449" s="19"/>
      <c r="G2449" s="21"/>
      <c r="H2449" s="20" t="s">
        <v>12</v>
      </c>
      <c r="I2449" s="20"/>
      <c r="J2449" s="19"/>
      <c r="K2449" s="19"/>
      <c r="L2449" s="19"/>
      <c r="M2449" s="1"/>
      <c r="N2449" s="78" t="str">
        <f t="shared" si="147"/>
        <v/>
      </c>
      <c r="O2449" s="79">
        <f t="shared" si="148"/>
        <v>1.4746169251338622E-4</v>
      </c>
      <c r="P2449" s="80" t="str">
        <f t="shared" si="149"/>
        <v/>
      </c>
      <c r="Q2449" s="72"/>
      <c r="R2449" s="68"/>
      <c r="S2449" s="69"/>
      <c r="T2449" s="71"/>
      <c r="U2449" s="36"/>
      <c r="V2449" s="36"/>
      <c r="W2449" s="36"/>
      <c r="X2449" s="36"/>
      <c r="Y2449" s="36"/>
      <c r="Z2449" s="36"/>
    </row>
    <row r="2450" spans="2:26" ht="12" customHeight="1">
      <c r="B2450" s="17">
        <v>35520</v>
      </c>
      <c r="C2450" s="18" t="s">
        <v>29</v>
      </c>
      <c r="D2450" s="27"/>
      <c r="E2450" s="34">
        <v>4.4238507754015867E-3</v>
      </c>
      <c r="F2450" s="19"/>
      <c r="G2450" s="21"/>
      <c r="H2450" s="20" t="s">
        <v>12</v>
      </c>
      <c r="I2450" s="20"/>
      <c r="J2450" s="19"/>
      <c r="K2450" s="19"/>
      <c r="L2450" s="19"/>
      <c r="M2450" s="1"/>
      <c r="N2450" s="78" t="str">
        <f t="shared" si="147"/>
        <v/>
      </c>
      <c r="O2450" s="79">
        <f t="shared" si="148"/>
        <v>1.4746169251338622E-4</v>
      </c>
      <c r="P2450" s="80" t="str">
        <f t="shared" si="149"/>
        <v/>
      </c>
      <c r="Q2450" s="72"/>
      <c r="R2450" s="68"/>
      <c r="S2450" s="69"/>
      <c r="T2450" s="71"/>
      <c r="U2450" s="36"/>
      <c r="V2450" s="36"/>
      <c r="W2450" s="36"/>
      <c r="X2450" s="36"/>
      <c r="Y2450" s="36"/>
      <c r="Z2450" s="36"/>
    </row>
    <row r="2451" spans="2:26" ht="12" customHeight="1">
      <c r="B2451" s="17">
        <v>35521</v>
      </c>
      <c r="C2451" s="18" t="s">
        <v>24</v>
      </c>
      <c r="D2451" s="27"/>
      <c r="E2451" s="34">
        <v>4.4235715917059172E-3</v>
      </c>
      <c r="F2451" s="19"/>
      <c r="G2451" s="21"/>
      <c r="H2451" s="20" t="s">
        <v>12</v>
      </c>
      <c r="I2451" s="20"/>
      <c r="J2451" s="19"/>
      <c r="K2451" s="19">
        <v>3896.1133409615545</v>
      </c>
      <c r="L2451" s="19"/>
      <c r="M2451" s="1"/>
      <c r="N2451" s="78" t="str">
        <f t="shared" si="147"/>
        <v/>
      </c>
      <c r="O2451" s="79">
        <f t="shared" si="148"/>
        <v>1.4745238639019725E-4</v>
      </c>
      <c r="P2451" s="80" t="str">
        <f t="shared" si="149"/>
        <v/>
      </c>
      <c r="Q2451" s="72"/>
      <c r="R2451" s="68"/>
      <c r="S2451" s="69"/>
      <c r="T2451" s="71"/>
      <c r="U2451" s="36"/>
      <c r="V2451" s="36"/>
      <c r="W2451" s="36"/>
      <c r="X2451" s="36"/>
      <c r="Y2451" s="36"/>
      <c r="Z2451" s="36"/>
    </row>
    <row r="2452" spans="2:26" ht="12" customHeight="1">
      <c r="B2452" s="17">
        <v>35521</v>
      </c>
      <c r="C2452" s="18" t="s">
        <v>35</v>
      </c>
      <c r="D2452" s="27"/>
      <c r="E2452" s="34">
        <v>0.24</v>
      </c>
      <c r="F2452" s="19"/>
      <c r="G2452" s="21"/>
      <c r="H2452" s="20" t="s">
        <v>12</v>
      </c>
      <c r="I2452" s="20"/>
      <c r="J2452" s="19"/>
      <c r="K2452" s="19">
        <v>3896.1133409615545</v>
      </c>
      <c r="L2452" s="19"/>
      <c r="M2452" s="1"/>
      <c r="N2452" s="78" t="str">
        <f t="shared" si="147"/>
        <v/>
      </c>
      <c r="O2452" s="79">
        <f t="shared" si="148"/>
        <v>8.0000000000000002E-3</v>
      </c>
      <c r="P2452" s="80" t="str">
        <f t="shared" si="149"/>
        <v/>
      </c>
      <c r="Q2452" s="72"/>
      <c r="R2452" s="68"/>
      <c r="S2452" s="69"/>
      <c r="T2452" s="71"/>
      <c r="U2452" s="36"/>
      <c r="V2452" s="36"/>
      <c r="W2452" s="36"/>
      <c r="X2452" s="36"/>
      <c r="Y2452" s="36"/>
      <c r="Z2452" s="36"/>
    </row>
    <row r="2453" spans="2:26" ht="12" customHeight="1">
      <c r="B2453" s="17">
        <v>35522</v>
      </c>
      <c r="C2453" s="18" t="s">
        <v>24</v>
      </c>
      <c r="D2453" s="27"/>
      <c r="E2453" s="34">
        <v>4.4232924256291835E-3</v>
      </c>
      <c r="F2453" s="19"/>
      <c r="G2453" s="21"/>
      <c r="H2453" s="20" t="s">
        <v>12</v>
      </c>
      <c r="I2453" s="20"/>
      <c r="J2453" s="19"/>
      <c r="K2453" s="19"/>
      <c r="L2453" s="19"/>
      <c r="M2453" s="1"/>
      <c r="N2453" s="78" t="str">
        <f t="shared" si="147"/>
        <v/>
      </c>
      <c r="O2453" s="79">
        <f t="shared" si="148"/>
        <v>1.4744308085430611E-4</v>
      </c>
      <c r="P2453" s="80" t="str">
        <f t="shared" si="149"/>
        <v/>
      </c>
      <c r="Q2453" s="72"/>
      <c r="R2453" s="68"/>
      <c r="S2453" s="69"/>
      <c r="T2453" s="71"/>
      <c r="U2453" s="36"/>
      <c r="V2453" s="36"/>
      <c r="W2453" s="36"/>
      <c r="X2453" s="36"/>
      <c r="Y2453" s="36"/>
      <c r="Z2453" s="36"/>
    </row>
    <row r="2454" spans="2:26" ht="12" customHeight="1">
      <c r="B2454" s="17">
        <v>35522</v>
      </c>
      <c r="C2454" s="18" t="s">
        <v>24</v>
      </c>
      <c r="D2454" s="27"/>
      <c r="E2454" s="34">
        <v>4.4232924256291835E-3</v>
      </c>
      <c r="F2454" s="19"/>
      <c r="G2454" s="21"/>
      <c r="H2454" s="20" t="s">
        <v>12</v>
      </c>
      <c r="I2454" s="20"/>
      <c r="J2454" s="19"/>
      <c r="K2454" s="19"/>
      <c r="L2454" s="19"/>
      <c r="M2454" s="1"/>
      <c r="N2454" s="78" t="str">
        <f t="shared" si="147"/>
        <v/>
      </c>
      <c r="O2454" s="79">
        <f t="shared" si="148"/>
        <v>1.4744308085430611E-4</v>
      </c>
      <c r="P2454" s="80" t="str">
        <f t="shared" si="149"/>
        <v/>
      </c>
      <c r="Q2454" s="72"/>
      <c r="R2454" s="68"/>
      <c r="S2454" s="69"/>
      <c r="T2454" s="71"/>
      <c r="U2454" s="36"/>
      <c r="V2454" s="36"/>
      <c r="W2454" s="36"/>
      <c r="X2454" s="36"/>
      <c r="Y2454" s="36"/>
      <c r="Z2454" s="36"/>
    </row>
    <row r="2455" spans="2:26" ht="12" customHeight="1">
      <c r="B2455" s="17">
        <v>35534</v>
      </c>
      <c r="C2455" s="18" t="s">
        <v>38</v>
      </c>
      <c r="D2455" s="27">
        <v>1.5546447400856183E-2</v>
      </c>
      <c r="E2455" s="34"/>
      <c r="F2455" s="19"/>
      <c r="G2455" s="21" t="s">
        <v>26</v>
      </c>
      <c r="H2455" s="20"/>
      <c r="I2455" s="20"/>
      <c r="J2455" s="19">
        <v>16.596883036049167</v>
      </c>
      <c r="K2455" s="19"/>
      <c r="L2455" s="19"/>
      <c r="M2455" s="1"/>
      <c r="N2455" s="78">
        <f t="shared" si="147"/>
        <v>3.1092894801712369E-3</v>
      </c>
      <c r="O2455" s="79" t="str">
        <f t="shared" si="148"/>
        <v/>
      </c>
      <c r="P2455" s="80" t="str">
        <f t="shared" si="149"/>
        <v/>
      </c>
      <c r="Q2455" s="72"/>
      <c r="R2455" s="68"/>
      <c r="S2455" s="69"/>
      <c r="T2455" s="71"/>
      <c r="U2455" s="36"/>
      <c r="V2455" s="36"/>
      <c r="W2455" s="36"/>
      <c r="X2455" s="36"/>
      <c r="Y2455" s="36"/>
      <c r="Z2455" s="36"/>
    </row>
    <row r="2456" spans="2:26" ht="12" customHeight="1">
      <c r="B2456" s="17">
        <v>35550</v>
      </c>
      <c r="C2456" s="18" t="s">
        <v>28</v>
      </c>
      <c r="D2456" s="27"/>
      <c r="E2456" s="34">
        <v>4.4154829242554917E-3</v>
      </c>
      <c r="F2456" s="19"/>
      <c r="G2456" s="21"/>
      <c r="H2456" s="20" t="s">
        <v>12</v>
      </c>
      <c r="I2456" s="20"/>
      <c r="J2456" s="19"/>
      <c r="K2456" s="19"/>
      <c r="L2456" s="19"/>
      <c r="M2456" s="1"/>
      <c r="N2456" s="78" t="str">
        <f t="shared" si="147"/>
        <v/>
      </c>
      <c r="O2456" s="79">
        <f t="shared" si="148"/>
        <v>1.4718276414184972E-4</v>
      </c>
      <c r="P2456" s="80" t="str">
        <f t="shared" si="149"/>
        <v/>
      </c>
      <c r="Q2456" s="72"/>
      <c r="R2456" s="68"/>
      <c r="S2456" s="69"/>
      <c r="T2456" s="71"/>
      <c r="U2456" s="36"/>
      <c r="V2456" s="36"/>
      <c r="W2456" s="36"/>
      <c r="X2456" s="36"/>
      <c r="Y2456" s="36"/>
      <c r="Z2456" s="36"/>
    </row>
    <row r="2457" spans="2:26" ht="12" customHeight="1">
      <c r="B2457" s="17">
        <v>35550</v>
      </c>
      <c r="C2457" s="18" t="s">
        <v>29</v>
      </c>
      <c r="D2457" s="27"/>
      <c r="E2457" s="34">
        <v>4.4154829242554917E-3</v>
      </c>
      <c r="F2457" s="19"/>
      <c r="G2457" s="21"/>
      <c r="H2457" s="20" t="s">
        <v>12</v>
      </c>
      <c r="I2457" s="20"/>
      <c r="J2457" s="19"/>
      <c r="K2457" s="19"/>
      <c r="L2457" s="19"/>
      <c r="M2457" s="1"/>
      <c r="N2457" s="78" t="str">
        <f t="shared" si="147"/>
        <v/>
      </c>
      <c r="O2457" s="79">
        <f t="shared" si="148"/>
        <v>1.4718276414184972E-4</v>
      </c>
      <c r="P2457" s="80" t="str">
        <f t="shared" si="149"/>
        <v/>
      </c>
      <c r="Q2457" s="72"/>
      <c r="R2457" s="68"/>
      <c r="S2457" s="69"/>
      <c r="T2457" s="71"/>
      <c r="U2457" s="36"/>
      <c r="V2457" s="36"/>
      <c r="W2457" s="36"/>
      <c r="X2457" s="36"/>
      <c r="Y2457" s="36"/>
      <c r="Z2457" s="36"/>
    </row>
    <row r="2458" spans="2:26" ht="12" customHeight="1">
      <c r="B2458" s="17">
        <v>35550</v>
      </c>
      <c r="C2458" s="18" t="s">
        <v>25</v>
      </c>
      <c r="D2458" s="27">
        <v>1.5530756958745798E-2</v>
      </c>
      <c r="E2458" s="34"/>
      <c r="F2458" s="19"/>
      <c r="G2458" s="21" t="s">
        <v>26</v>
      </c>
      <c r="H2458" s="20"/>
      <c r="I2458" s="20"/>
      <c r="J2458" s="19"/>
      <c r="K2458" s="19"/>
      <c r="L2458" s="19"/>
      <c r="M2458" s="1"/>
      <c r="N2458" s="78">
        <f t="shared" si="147"/>
        <v>3.1061513917491597E-3</v>
      </c>
      <c r="O2458" s="79" t="str">
        <f t="shared" si="148"/>
        <v/>
      </c>
      <c r="P2458" s="80" t="str">
        <f t="shared" si="149"/>
        <v/>
      </c>
      <c r="Q2458" s="72"/>
      <c r="R2458" s="68"/>
      <c r="S2458" s="69"/>
      <c r="T2458" s="71"/>
      <c r="U2458" s="36"/>
      <c r="V2458" s="36"/>
      <c r="W2458" s="36"/>
      <c r="X2458" s="36"/>
      <c r="Y2458" s="36"/>
      <c r="Z2458" s="36"/>
    </row>
    <row r="2459" spans="2:26" ht="12" customHeight="1">
      <c r="B2459" s="17">
        <v>35550</v>
      </c>
      <c r="C2459" s="18" t="s">
        <v>27</v>
      </c>
      <c r="D2459" s="27">
        <v>1.5530756958745798E-2</v>
      </c>
      <c r="E2459" s="34"/>
      <c r="F2459" s="19"/>
      <c r="G2459" s="21" t="s">
        <v>26</v>
      </c>
      <c r="H2459" s="20"/>
      <c r="I2459" s="20"/>
      <c r="J2459" s="19"/>
      <c r="K2459" s="19"/>
      <c r="L2459" s="19"/>
      <c r="M2459" s="1"/>
      <c r="N2459" s="78">
        <f t="shared" si="147"/>
        <v>3.1061513917491597E-3</v>
      </c>
      <c r="O2459" s="79" t="str">
        <f t="shared" si="148"/>
        <v/>
      </c>
      <c r="P2459" s="80" t="str">
        <f t="shared" si="149"/>
        <v/>
      </c>
      <c r="Q2459" s="72"/>
      <c r="R2459" s="68"/>
      <c r="S2459" s="69"/>
      <c r="T2459" s="71"/>
      <c r="U2459" s="36"/>
      <c r="V2459" s="36"/>
      <c r="W2459" s="36"/>
      <c r="X2459" s="36"/>
      <c r="Y2459" s="36"/>
      <c r="Z2459" s="36"/>
    </row>
    <row r="2460" spans="2:26" ht="12" customHeight="1">
      <c r="B2460" s="17">
        <v>35551</v>
      </c>
      <c r="C2460" s="18" t="s">
        <v>24</v>
      </c>
      <c r="D2460" s="27"/>
      <c r="E2460" s="34">
        <v>4.4152042686444546E-3</v>
      </c>
      <c r="F2460" s="19"/>
      <c r="G2460" s="21"/>
      <c r="H2460" s="20" t="s">
        <v>12</v>
      </c>
      <c r="I2460" s="20"/>
      <c r="J2460" s="19"/>
      <c r="K2460" s="19">
        <v>3888.7437215641821</v>
      </c>
      <c r="L2460" s="19"/>
      <c r="M2460" s="1"/>
      <c r="N2460" s="78" t="str">
        <f t="shared" si="147"/>
        <v/>
      </c>
      <c r="O2460" s="79">
        <f t="shared" si="148"/>
        <v>1.4717347562148182E-4</v>
      </c>
      <c r="P2460" s="80" t="str">
        <f t="shared" si="149"/>
        <v/>
      </c>
      <c r="Q2460" s="72"/>
      <c r="R2460" s="68"/>
      <c r="S2460" s="69"/>
      <c r="T2460" s="71"/>
      <c r="U2460" s="36"/>
      <c r="V2460" s="36"/>
      <c r="W2460" s="36"/>
      <c r="X2460" s="36"/>
      <c r="Y2460" s="36"/>
      <c r="Z2460" s="36"/>
    </row>
    <row r="2461" spans="2:26" ht="12" customHeight="1">
      <c r="B2461" s="17">
        <v>35551</v>
      </c>
      <c r="C2461" s="18" t="s">
        <v>24</v>
      </c>
      <c r="D2461" s="27"/>
      <c r="E2461" s="34">
        <v>4.4152042686444546E-3</v>
      </c>
      <c r="F2461" s="19"/>
      <c r="G2461" s="21"/>
      <c r="H2461" s="20" t="s">
        <v>12</v>
      </c>
      <c r="I2461" s="20"/>
      <c r="J2461" s="19"/>
      <c r="K2461" s="19"/>
      <c r="L2461" s="19"/>
      <c r="M2461" s="1"/>
      <c r="N2461" s="78" t="str">
        <f t="shared" si="147"/>
        <v/>
      </c>
      <c r="O2461" s="79">
        <f t="shared" si="148"/>
        <v>1.4717347562148182E-4</v>
      </c>
      <c r="P2461" s="80" t="str">
        <f t="shared" si="149"/>
        <v/>
      </c>
      <c r="Q2461" s="72"/>
      <c r="R2461" s="68"/>
      <c r="S2461" s="69"/>
      <c r="T2461" s="71"/>
      <c r="U2461" s="36"/>
      <c r="V2461" s="36"/>
      <c r="W2461" s="36"/>
      <c r="X2461" s="36"/>
      <c r="Y2461" s="36"/>
      <c r="Z2461" s="36"/>
    </row>
    <row r="2462" spans="2:26" ht="12" customHeight="1">
      <c r="B2462" s="17">
        <v>35551</v>
      </c>
      <c r="C2462" s="18" t="s">
        <v>24</v>
      </c>
      <c r="D2462" s="27"/>
      <c r="E2462" s="34">
        <v>4.4152042686444546E-3</v>
      </c>
      <c r="F2462" s="19"/>
      <c r="G2462" s="21"/>
      <c r="H2462" s="20" t="s">
        <v>12</v>
      </c>
      <c r="I2462" s="20"/>
      <c r="J2462" s="19"/>
      <c r="K2462" s="19"/>
      <c r="L2462" s="19"/>
      <c r="M2462" s="1"/>
      <c r="N2462" s="78" t="str">
        <f t="shared" si="147"/>
        <v/>
      </c>
      <c r="O2462" s="79">
        <f t="shared" si="148"/>
        <v>1.4717347562148182E-4</v>
      </c>
      <c r="P2462" s="80" t="str">
        <f t="shared" si="149"/>
        <v/>
      </c>
      <c r="Q2462" s="72"/>
      <c r="R2462" s="68"/>
      <c r="S2462" s="69"/>
      <c r="T2462" s="71"/>
      <c r="U2462" s="36"/>
      <c r="V2462" s="36"/>
      <c r="W2462" s="36"/>
      <c r="X2462" s="36"/>
      <c r="Y2462" s="36"/>
      <c r="Z2462" s="36"/>
    </row>
    <row r="2463" spans="2:26" ht="12" customHeight="1">
      <c r="B2463" s="17">
        <v>35551</v>
      </c>
      <c r="C2463" s="18" t="s">
        <v>35</v>
      </c>
      <c r="D2463" s="27"/>
      <c r="E2463" s="34">
        <v>4.4152042686444546E-3</v>
      </c>
      <c r="F2463" s="19"/>
      <c r="G2463" s="21"/>
      <c r="H2463" s="20" t="s">
        <v>12</v>
      </c>
      <c r="I2463" s="20"/>
      <c r="J2463" s="19"/>
      <c r="K2463" s="19">
        <v>3888.7437215641821</v>
      </c>
      <c r="L2463" s="19"/>
      <c r="M2463" s="1"/>
      <c r="N2463" s="78" t="str">
        <f t="shared" si="147"/>
        <v/>
      </c>
      <c r="O2463" s="79">
        <f t="shared" si="148"/>
        <v>1.4717347562148182E-4</v>
      </c>
      <c r="P2463" s="80" t="str">
        <f t="shared" si="149"/>
        <v/>
      </c>
      <c r="Q2463" s="72"/>
      <c r="R2463" s="68"/>
      <c r="S2463" s="69"/>
      <c r="T2463" s="71"/>
      <c r="U2463" s="36"/>
      <c r="V2463" s="36"/>
      <c r="W2463" s="36"/>
      <c r="X2463" s="36"/>
      <c r="Y2463" s="36"/>
      <c r="Z2463" s="36"/>
    </row>
    <row r="2464" spans="2:26" ht="12" customHeight="1">
      <c r="B2464" s="17">
        <v>35553</v>
      </c>
      <c r="C2464" s="18" t="s">
        <v>25</v>
      </c>
      <c r="D2464" s="27">
        <v>1.5527816764298853E-2</v>
      </c>
      <c r="E2464" s="34"/>
      <c r="F2464" s="19"/>
      <c r="G2464" s="21" t="s">
        <v>26</v>
      </c>
      <c r="H2464" s="20"/>
      <c r="I2464" s="20"/>
      <c r="J2464" s="19">
        <v>16.576993572697422</v>
      </c>
      <c r="K2464" s="19"/>
      <c r="L2464" s="19"/>
      <c r="M2464" s="1"/>
      <c r="N2464" s="78">
        <f t="shared" si="147"/>
        <v>3.1055633528597705E-3</v>
      </c>
      <c r="O2464" s="79" t="str">
        <f t="shared" si="148"/>
        <v/>
      </c>
      <c r="P2464" s="80" t="str">
        <f t="shared" si="149"/>
        <v/>
      </c>
      <c r="Q2464" s="72"/>
      <c r="R2464" s="68"/>
      <c r="S2464" s="69"/>
      <c r="T2464" s="71"/>
      <c r="U2464" s="36"/>
      <c r="V2464" s="36"/>
      <c r="W2464" s="36"/>
      <c r="X2464" s="36"/>
      <c r="Y2464" s="36"/>
      <c r="Z2464" s="36"/>
    </row>
    <row r="2465" spans="2:26" ht="12" customHeight="1">
      <c r="B2465" s="17">
        <v>35553</v>
      </c>
      <c r="C2465" s="18" t="s">
        <v>27</v>
      </c>
      <c r="D2465" s="27">
        <v>1.5527816764298853E-2</v>
      </c>
      <c r="E2465" s="34"/>
      <c r="F2465" s="19"/>
      <c r="G2465" s="21" t="s">
        <v>26</v>
      </c>
      <c r="H2465" s="20"/>
      <c r="I2465" s="20"/>
      <c r="J2465" s="19"/>
      <c r="K2465" s="19"/>
      <c r="L2465" s="19"/>
      <c r="M2465" s="1"/>
      <c r="N2465" s="78">
        <f t="shared" si="147"/>
        <v>3.1055633528597705E-3</v>
      </c>
      <c r="O2465" s="79" t="str">
        <f t="shared" si="148"/>
        <v/>
      </c>
      <c r="P2465" s="80" t="str">
        <f t="shared" si="149"/>
        <v/>
      </c>
      <c r="Q2465" s="72"/>
      <c r="R2465" s="68"/>
      <c r="S2465" s="69"/>
      <c r="T2465" s="71"/>
      <c r="U2465" s="36"/>
      <c r="V2465" s="36"/>
      <c r="W2465" s="36"/>
      <c r="X2465" s="36"/>
      <c r="Y2465" s="36"/>
      <c r="Z2465" s="36"/>
    </row>
    <row r="2466" spans="2:26" ht="12" customHeight="1">
      <c r="B2466" s="17">
        <v>35556</v>
      </c>
      <c r="C2466" s="18" t="s">
        <v>30</v>
      </c>
      <c r="D2466" s="27"/>
      <c r="E2466" s="34"/>
      <c r="F2466" s="19">
        <v>580</v>
      </c>
      <c r="G2466" s="21"/>
      <c r="H2466" s="20"/>
      <c r="I2466" s="20" t="s">
        <v>20</v>
      </c>
      <c r="J2466" s="19"/>
      <c r="K2466" s="19"/>
      <c r="L2466" s="19">
        <v>40465.469702964998</v>
      </c>
      <c r="M2466" s="1"/>
      <c r="N2466" s="78" t="str">
        <f t="shared" si="147"/>
        <v/>
      </c>
      <c r="O2466" s="79" t="str">
        <f t="shared" si="148"/>
        <v/>
      </c>
      <c r="P2466" s="80">
        <f t="shared" si="149"/>
        <v>19.333333333333332</v>
      </c>
      <c r="Q2466" s="72"/>
      <c r="R2466" s="68"/>
      <c r="S2466" s="69"/>
      <c r="T2466" s="71"/>
      <c r="U2466" s="36"/>
      <c r="V2466" s="36"/>
      <c r="W2466" s="36"/>
      <c r="X2466" s="36"/>
      <c r="Y2466" s="36"/>
      <c r="Z2466" s="36"/>
    </row>
    <row r="2467" spans="2:26" ht="12" customHeight="1">
      <c r="B2467" s="17">
        <v>35565</v>
      </c>
      <c r="C2467" s="18" t="s">
        <v>38</v>
      </c>
      <c r="D2467" s="27">
        <v>1.5516061551666075E-2</v>
      </c>
      <c r="E2467" s="34"/>
      <c r="F2467" s="19"/>
      <c r="G2467" s="21" t="s">
        <v>26</v>
      </c>
      <c r="H2467" s="32"/>
      <c r="I2467" s="32"/>
      <c r="J2467" s="19"/>
      <c r="K2467" s="19"/>
      <c r="L2467" s="19"/>
      <c r="M2467" s="1"/>
      <c r="N2467" s="78">
        <f t="shared" si="147"/>
        <v>3.103212310333215E-3</v>
      </c>
      <c r="O2467" s="79" t="str">
        <f t="shared" si="148"/>
        <v/>
      </c>
      <c r="P2467" s="80" t="str">
        <f t="shared" si="149"/>
        <v/>
      </c>
      <c r="Q2467" s="72"/>
      <c r="R2467" s="68"/>
      <c r="S2467" s="69"/>
      <c r="T2467" s="71"/>
      <c r="U2467" s="36"/>
      <c r="V2467" s="36"/>
      <c r="W2467" s="36"/>
      <c r="X2467" s="36"/>
      <c r="Y2467" s="36"/>
      <c r="Z2467" s="36"/>
    </row>
    <row r="2468" spans="2:26" ht="12" customHeight="1">
      <c r="B2468" s="17">
        <v>35580</v>
      </c>
      <c r="C2468" s="18" t="s">
        <v>28</v>
      </c>
      <c r="D2468" s="27"/>
      <c r="E2468" s="34">
        <v>4.9000000000000002E-2</v>
      </c>
      <c r="F2468" s="19"/>
      <c r="G2468" s="21"/>
      <c r="H2468" s="20" t="s">
        <v>12</v>
      </c>
      <c r="I2468" s="20"/>
      <c r="J2468" s="19"/>
      <c r="K2468" s="19"/>
      <c r="L2468" s="19"/>
      <c r="M2468" s="1"/>
      <c r="N2468" s="78" t="str">
        <f t="shared" si="147"/>
        <v/>
      </c>
      <c r="O2468" s="79">
        <f t="shared" si="148"/>
        <v>1.6333333333333334E-3</v>
      </c>
      <c r="P2468" s="80" t="str">
        <f t="shared" si="149"/>
        <v/>
      </c>
      <c r="Q2468" s="72"/>
      <c r="R2468" s="68"/>
      <c r="S2468" s="69"/>
      <c r="T2468" s="71"/>
      <c r="U2468" s="36"/>
      <c r="V2468" s="36"/>
      <c r="W2468" s="36"/>
      <c r="X2468" s="36"/>
      <c r="Y2468" s="36"/>
      <c r="Z2468" s="36"/>
    </row>
    <row r="2469" spans="2:26" ht="12" customHeight="1">
      <c r="B2469" s="17">
        <v>35580</v>
      </c>
      <c r="C2469" s="18" t="s">
        <v>29</v>
      </c>
      <c r="D2469" s="27"/>
      <c r="E2469" s="34">
        <v>4.4071309011597445E-3</v>
      </c>
      <c r="F2469" s="19"/>
      <c r="G2469" s="21"/>
      <c r="H2469" s="32" t="s">
        <v>12</v>
      </c>
      <c r="I2469" s="32"/>
      <c r="J2469" s="19"/>
      <c r="K2469" s="19"/>
      <c r="L2469" s="19"/>
      <c r="M2469" s="1"/>
      <c r="N2469" s="78" t="str">
        <f t="shared" si="147"/>
        <v/>
      </c>
      <c r="O2469" s="79">
        <f t="shared" si="148"/>
        <v>1.4690436337199149E-4</v>
      </c>
      <c r="P2469" s="80" t="str">
        <f t="shared" si="149"/>
        <v/>
      </c>
      <c r="Q2469" s="72"/>
      <c r="R2469" s="68"/>
      <c r="S2469" s="69"/>
      <c r="T2469" s="71"/>
      <c r="U2469" s="36"/>
      <c r="V2469" s="36"/>
      <c r="W2469" s="36"/>
      <c r="X2469" s="36"/>
      <c r="Y2469" s="36"/>
      <c r="Z2469" s="36"/>
    </row>
    <row r="2470" spans="2:26" ht="12" customHeight="1">
      <c r="B2470" s="17">
        <v>35580</v>
      </c>
      <c r="C2470" s="18" t="s">
        <v>25</v>
      </c>
      <c r="D2470" s="27">
        <v>1.5501380049574361E-2</v>
      </c>
      <c r="E2470" s="34"/>
      <c r="F2470" s="19"/>
      <c r="G2470" s="21" t="s">
        <v>26</v>
      </c>
      <c r="H2470" s="20"/>
      <c r="I2470" s="20"/>
      <c r="J2470" s="19">
        <v>16.548770593464518</v>
      </c>
      <c r="K2470" s="19"/>
      <c r="L2470" s="19"/>
      <c r="M2470" s="1"/>
      <c r="N2470" s="78">
        <f t="shared" si="147"/>
        <v>3.1002760099148722E-3</v>
      </c>
      <c r="O2470" s="79" t="str">
        <f t="shared" si="148"/>
        <v/>
      </c>
      <c r="P2470" s="80" t="str">
        <f t="shared" si="149"/>
        <v/>
      </c>
      <c r="Q2470" s="72"/>
      <c r="R2470" s="68"/>
      <c r="S2470" s="69"/>
      <c r="T2470" s="71"/>
      <c r="U2470" s="36"/>
      <c r="V2470" s="36"/>
      <c r="W2470" s="36"/>
      <c r="X2470" s="36"/>
      <c r="Y2470" s="36"/>
      <c r="Z2470" s="36"/>
    </row>
    <row r="2471" spans="2:26" ht="12" customHeight="1">
      <c r="B2471" s="17">
        <v>35580</v>
      </c>
      <c r="C2471" s="18" t="s">
        <v>25</v>
      </c>
      <c r="D2471" s="27">
        <v>1.5501380049574361E-2</v>
      </c>
      <c r="E2471" s="34"/>
      <c r="F2471" s="19"/>
      <c r="G2471" s="21" t="s">
        <v>26</v>
      </c>
      <c r="H2471" s="20"/>
      <c r="I2471" s="20"/>
      <c r="J2471" s="19"/>
      <c r="K2471" s="19"/>
      <c r="L2471" s="19"/>
      <c r="M2471" s="1"/>
      <c r="N2471" s="78">
        <f t="shared" si="147"/>
        <v>3.1002760099148722E-3</v>
      </c>
      <c r="O2471" s="79" t="str">
        <f t="shared" si="148"/>
        <v/>
      </c>
      <c r="P2471" s="80" t="str">
        <f t="shared" si="149"/>
        <v/>
      </c>
      <c r="Q2471" s="72"/>
      <c r="R2471" s="68"/>
      <c r="S2471" s="69"/>
      <c r="T2471" s="71"/>
      <c r="U2471" s="36"/>
      <c r="V2471" s="36"/>
      <c r="W2471" s="36"/>
      <c r="X2471" s="36"/>
      <c r="Y2471" s="36"/>
      <c r="Z2471" s="36"/>
    </row>
    <row r="2472" spans="2:26" ht="12" customHeight="1">
      <c r="B2472" s="17">
        <v>35580</v>
      </c>
      <c r="C2472" s="18" t="s">
        <v>27</v>
      </c>
      <c r="D2472" s="27">
        <v>1.5501380049574361E-2</v>
      </c>
      <c r="E2472" s="34"/>
      <c r="F2472" s="19"/>
      <c r="G2472" s="21" t="s">
        <v>26</v>
      </c>
      <c r="H2472" s="20"/>
      <c r="I2472" s="20"/>
      <c r="J2472" s="19"/>
      <c r="K2472" s="19"/>
      <c r="L2472" s="19"/>
      <c r="M2472" s="1"/>
      <c r="N2472" s="78">
        <f t="shared" si="147"/>
        <v>3.1002760099148722E-3</v>
      </c>
      <c r="O2472" s="79" t="str">
        <f t="shared" si="148"/>
        <v/>
      </c>
      <c r="P2472" s="80" t="str">
        <f t="shared" si="149"/>
        <v/>
      </c>
      <c r="Q2472" s="72"/>
      <c r="R2472" s="68"/>
      <c r="S2472" s="69"/>
      <c r="T2472" s="71"/>
      <c r="U2472" s="36"/>
      <c r="V2472" s="36"/>
      <c r="W2472" s="36"/>
      <c r="X2472" s="36"/>
      <c r="Y2472" s="36"/>
      <c r="Z2472" s="36"/>
    </row>
    <row r="2473" spans="2:26" ht="12" customHeight="1">
      <c r="B2473" s="17">
        <v>35580</v>
      </c>
      <c r="C2473" s="18" t="s">
        <v>27</v>
      </c>
      <c r="D2473" s="27">
        <v>1.5501380049574361E-2</v>
      </c>
      <c r="E2473" s="34"/>
      <c r="F2473" s="19"/>
      <c r="G2473" s="21" t="s">
        <v>26</v>
      </c>
      <c r="H2473" s="20"/>
      <c r="I2473" s="20"/>
      <c r="J2473" s="19">
        <v>16.548770593464518</v>
      </c>
      <c r="K2473" s="19"/>
      <c r="L2473" s="19"/>
      <c r="M2473" s="1"/>
      <c r="N2473" s="78">
        <f t="shared" si="147"/>
        <v>3.1002760099148722E-3</v>
      </c>
      <c r="O2473" s="79" t="str">
        <f t="shared" si="148"/>
        <v/>
      </c>
      <c r="P2473" s="80" t="str">
        <f t="shared" si="149"/>
        <v/>
      </c>
      <c r="Q2473" s="72"/>
      <c r="R2473" s="68"/>
      <c r="S2473" s="69"/>
      <c r="T2473" s="71"/>
      <c r="U2473" s="36"/>
      <c r="V2473" s="36"/>
      <c r="W2473" s="36"/>
      <c r="X2473" s="36"/>
      <c r="Y2473" s="36"/>
      <c r="Z2473" s="36"/>
    </row>
    <row r="2474" spans="2:26" ht="12" customHeight="1">
      <c r="B2474" s="17">
        <v>35581</v>
      </c>
      <c r="C2474" s="18" t="s">
        <v>24</v>
      </c>
      <c r="D2474" s="27"/>
      <c r="E2474" s="34">
        <v>4.4068527726344505E-3</v>
      </c>
      <c r="F2474" s="19"/>
      <c r="G2474" s="18"/>
      <c r="H2474" s="20" t="s">
        <v>12</v>
      </c>
      <c r="I2474" s="20"/>
      <c r="J2474" s="19"/>
      <c r="K2474" s="19">
        <v>3881.3880420307996</v>
      </c>
      <c r="L2474" s="19"/>
      <c r="M2474" s="1"/>
      <c r="N2474" s="78" t="str">
        <f t="shared" si="147"/>
        <v/>
      </c>
      <c r="O2474" s="79">
        <f t="shared" si="148"/>
        <v>1.4689509242114834E-4</v>
      </c>
      <c r="P2474" s="80" t="str">
        <f t="shared" si="149"/>
        <v/>
      </c>
      <c r="Q2474" s="72"/>
      <c r="R2474" s="68"/>
      <c r="S2474" s="69"/>
      <c r="T2474" s="71"/>
      <c r="U2474" s="36"/>
      <c r="V2474" s="36"/>
      <c r="W2474" s="36"/>
      <c r="X2474" s="36"/>
      <c r="Y2474" s="36"/>
      <c r="Z2474" s="36"/>
    </row>
    <row r="2475" spans="2:26" ht="12" customHeight="1">
      <c r="B2475" s="17">
        <v>35581</v>
      </c>
      <c r="C2475" s="18" t="s">
        <v>24</v>
      </c>
      <c r="D2475" s="27"/>
      <c r="E2475" s="34">
        <v>4.4068527726344505E-3</v>
      </c>
      <c r="F2475" s="19"/>
      <c r="G2475" s="21"/>
      <c r="H2475" s="20" t="s">
        <v>12</v>
      </c>
      <c r="I2475" s="20"/>
      <c r="J2475" s="19"/>
      <c r="K2475" s="19"/>
      <c r="L2475" s="19"/>
      <c r="M2475" s="1"/>
      <c r="N2475" s="78" t="str">
        <f t="shared" si="147"/>
        <v/>
      </c>
      <c r="O2475" s="79">
        <f t="shared" si="148"/>
        <v>1.4689509242114834E-4</v>
      </c>
      <c r="P2475" s="80" t="str">
        <f t="shared" si="149"/>
        <v/>
      </c>
      <c r="Q2475" s="72"/>
      <c r="R2475" s="68"/>
      <c r="S2475" s="69"/>
      <c r="T2475" s="71"/>
      <c r="U2475" s="36"/>
      <c r="V2475" s="36"/>
      <c r="W2475" s="36"/>
      <c r="X2475" s="36"/>
      <c r="Y2475" s="36"/>
      <c r="Z2475" s="36"/>
    </row>
    <row r="2476" spans="2:26" ht="12" customHeight="1">
      <c r="B2476" s="17">
        <v>35583</v>
      </c>
      <c r="C2476" s="18" t="s">
        <v>24</v>
      </c>
      <c r="D2476" s="27"/>
      <c r="E2476" s="34">
        <v>4.4062965682397873E-3</v>
      </c>
      <c r="F2476" s="19"/>
      <c r="G2476" s="21"/>
      <c r="H2476" s="20" t="s">
        <v>12</v>
      </c>
      <c r="I2476" s="20"/>
      <c r="J2476" s="19"/>
      <c r="K2476" s="19"/>
      <c r="L2476" s="19"/>
      <c r="M2476" s="1"/>
      <c r="N2476" s="78" t="str">
        <f t="shared" si="147"/>
        <v/>
      </c>
      <c r="O2476" s="79">
        <f t="shared" si="148"/>
        <v>1.4687655227465957E-4</v>
      </c>
      <c r="P2476" s="80" t="str">
        <f t="shared" si="149"/>
        <v/>
      </c>
      <c r="Q2476" s="72"/>
      <c r="R2476" s="68"/>
      <c r="S2476" s="69"/>
      <c r="T2476" s="71"/>
      <c r="U2476" s="36"/>
      <c r="V2476" s="36"/>
      <c r="W2476" s="36"/>
      <c r="X2476" s="36"/>
      <c r="Y2476" s="36"/>
      <c r="Z2476" s="36"/>
    </row>
    <row r="2477" spans="2:26" ht="12" customHeight="1">
      <c r="B2477" s="17">
        <v>35583</v>
      </c>
      <c r="C2477" s="18" t="s">
        <v>35</v>
      </c>
      <c r="D2477" s="27"/>
      <c r="E2477" s="34">
        <v>4.4062965682397873E-3</v>
      </c>
      <c r="F2477" s="19"/>
      <c r="G2477" s="21"/>
      <c r="H2477" s="20" t="s">
        <v>12</v>
      </c>
      <c r="I2477" s="20"/>
      <c r="J2477" s="19"/>
      <c r="K2477" s="19">
        <v>3880.8981583887189</v>
      </c>
      <c r="L2477" s="19"/>
      <c r="M2477" s="1"/>
      <c r="N2477" s="78" t="str">
        <f t="shared" ref="N2477:N2540" si="150">IF(D2477&lt;&gt;"",D2477/1000*200,"")</f>
        <v/>
      </c>
      <c r="O2477" s="79">
        <f t="shared" si="148"/>
        <v>1.4687655227465957E-4</v>
      </c>
      <c r="P2477" s="80" t="str">
        <f t="shared" si="149"/>
        <v/>
      </c>
      <c r="Q2477" s="72"/>
      <c r="R2477" s="68"/>
      <c r="S2477" s="69"/>
      <c r="T2477" s="71"/>
      <c r="U2477" s="36"/>
      <c r="V2477" s="36"/>
      <c r="W2477" s="36"/>
      <c r="X2477" s="36"/>
      <c r="Y2477" s="36"/>
      <c r="Z2477" s="36"/>
    </row>
    <row r="2478" spans="2:26" ht="12" customHeight="1">
      <c r="B2478" s="17">
        <v>35593</v>
      </c>
      <c r="C2478" s="18" t="s">
        <v>34</v>
      </c>
      <c r="D2478" s="27"/>
      <c r="E2478" s="34"/>
      <c r="F2478" s="19">
        <v>210</v>
      </c>
      <c r="G2478" s="21"/>
      <c r="H2478" s="20"/>
      <c r="I2478" s="20" t="s">
        <v>20</v>
      </c>
      <c r="J2478" s="19"/>
      <c r="K2478" s="19"/>
      <c r="L2478" s="19"/>
      <c r="M2478" s="1"/>
      <c r="N2478" s="78" t="str">
        <f t="shared" si="150"/>
        <v/>
      </c>
      <c r="O2478" s="79" t="str">
        <f t="shared" ref="O2478:O2541" si="151">IF(E2478&lt;&gt;"",E2478/30,"")</f>
        <v/>
      </c>
      <c r="P2478" s="80">
        <f t="shared" ref="P2478:P2541" si="152">IF(F2478&lt;&gt;"",F2478/30,"")</f>
        <v>7</v>
      </c>
      <c r="Q2478" s="72"/>
      <c r="R2478" s="68"/>
      <c r="S2478" s="69"/>
      <c r="T2478" s="71"/>
      <c r="U2478" s="36"/>
      <c r="V2478" s="36"/>
      <c r="W2478" s="36"/>
      <c r="X2478" s="36"/>
      <c r="Y2478" s="36"/>
      <c r="Z2478" s="36"/>
    </row>
    <row r="2479" spans="2:26" ht="12" customHeight="1">
      <c r="B2479" s="17">
        <v>35595</v>
      </c>
      <c r="C2479" s="18" t="s">
        <v>38</v>
      </c>
      <c r="D2479" s="27">
        <v>1.5486712439313568E-2</v>
      </c>
      <c r="E2479" s="34"/>
      <c r="F2479" s="19"/>
      <c r="G2479" s="21" t="s">
        <v>26</v>
      </c>
      <c r="H2479" s="20"/>
      <c r="I2479" s="20"/>
      <c r="J2479" s="19"/>
      <c r="K2479" s="19"/>
      <c r="L2479" s="19"/>
      <c r="M2479" s="1"/>
      <c r="N2479" s="78">
        <f t="shared" si="150"/>
        <v>3.0973424878627137E-3</v>
      </c>
      <c r="O2479" s="79" t="str">
        <f t="shared" si="151"/>
        <v/>
      </c>
      <c r="P2479" s="80" t="str">
        <f t="shared" si="152"/>
        <v/>
      </c>
      <c r="Q2479" s="72"/>
      <c r="R2479" s="68"/>
      <c r="S2479" s="69"/>
      <c r="T2479" s="71"/>
      <c r="U2479" s="36"/>
      <c r="V2479" s="36"/>
      <c r="W2479" s="36"/>
      <c r="X2479" s="36"/>
      <c r="Y2479" s="36"/>
      <c r="Z2479" s="36"/>
    </row>
    <row r="2480" spans="2:26" ht="12" customHeight="1">
      <c r="B2480" s="17">
        <v>35598</v>
      </c>
      <c r="C2480" s="18" t="s">
        <v>33</v>
      </c>
      <c r="D2480" s="27"/>
      <c r="E2480" s="34"/>
      <c r="F2480" s="19">
        <v>390</v>
      </c>
      <c r="G2480" s="21"/>
      <c r="H2480" s="20"/>
      <c r="I2480" s="20" t="s">
        <v>20</v>
      </c>
      <c r="J2480" s="19"/>
      <c r="K2480" s="19"/>
      <c r="L2480" s="19"/>
      <c r="M2480" s="1"/>
      <c r="N2480" s="78" t="str">
        <f t="shared" si="150"/>
        <v/>
      </c>
      <c r="O2480" s="79" t="str">
        <f t="shared" si="151"/>
        <v/>
      </c>
      <c r="P2480" s="80">
        <f t="shared" si="152"/>
        <v>13</v>
      </c>
      <c r="Q2480" s="72"/>
      <c r="R2480" s="68"/>
      <c r="S2480" s="69"/>
      <c r="T2480" s="71"/>
      <c r="U2480" s="36"/>
      <c r="V2480" s="36"/>
      <c r="W2480" s="36"/>
      <c r="X2480" s="36"/>
      <c r="Y2480" s="36"/>
      <c r="Z2480" s="36"/>
    </row>
    <row r="2481" spans="2:26" ht="12" customHeight="1">
      <c r="B2481" s="17">
        <v>35598</v>
      </c>
      <c r="C2481" s="18" t="s">
        <v>32</v>
      </c>
      <c r="D2481" s="27"/>
      <c r="E2481" s="34"/>
      <c r="F2481" s="19">
        <v>450</v>
      </c>
      <c r="G2481" s="21"/>
      <c r="H2481" s="32"/>
      <c r="I2481" s="32" t="s">
        <v>20</v>
      </c>
      <c r="J2481" s="19"/>
      <c r="K2481" s="19"/>
      <c r="L2481" s="19">
        <v>40358.351887073644</v>
      </c>
      <c r="M2481" s="1"/>
      <c r="N2481" s="78" t="str">
        <f t="shared" si="150"/>
        <v/>
      </c>
      <c r="O2481" s="79" t="str">
        <f t="shared" si="151"/>
        <v/>
      </c>
      <c r="P2481" s="80">
        <f t="shared" si="152"/>
        <v>15</v>
      </c>
      <c r="Q2481" s="72"/>
      <c r="R2481" s="68"/>
      <c r="S2481" s="69"/>
      <c r="T2481" s="71"/>
      <c r="U2481" s="36"/>
      <c r="V2481" s="36"/>
      <c r="W2481" s="36"/>
      <c r="X2481" s="36"/>
      <c r="Y2481" s="36"/>
      <c r="Z2481" s="36"/>
    </row>
    <row r="2482" spans="2:26" ht="12" customHeight="1">
      <c r="B2482" s="17">
        <v>35607</v>
      </c>
      <c r="C2482" s="18" t="s">
        <v>27</v>
      </c>
      <c r="D2482" s="27">
        <v>1.5474988344389587E-2</v>
      </c>
      <c r="E2482" s="34"/>
      <c r="F2482" s="19"/>
      <c r="G2482" s="21" t="s">
        <v>26</v>
      </c>
      <c r="H2482" s="20"/>
      <c r="I2482" s="20"/>
      <c r="J2482" s="19"/>
      <c r="K2482" s="19"/>
      <c r="L2482" s="19"/>
      <c r="M2482" s="1"/>
      <c r="N2482" s="78">
        <f t="shared" si="150"/>
        <v>3.0949976688779174E-3</v>
      </c>
      <c r="O2482" s="79" t="str">
        <f t="shared" si="151"/>
        <v/>
      </c>
      <c r="P2482" s="80" t="str">
        <f t="shared" si="152"/>
        <v/>
      </c>
      <c r="Q2482" s="72"/>
      <c r="R2482" s="68"/>
      <c r="S2482" s="69"/>
      <c r="T2482" s="71"/>
      <c r="U2482" s="36"/>
      <c r="V2482" s="36"/>
      <c r="W2482" s="36"/>
      <c r="X2482" s="36"/>
      <c r="Y2482" s="36"/>
      <c r="Z2482" s="36"/>
    </row>
    <row r="2483" spans="2:26" ht="12" customHeight="1">
      <c r="B2483" s="17">
        <v>35607</v>
      </c>
      <c r="C2483" s="18" t="s">
        <v>27</v>
      </c>
      <c r="D2483" s="27">
        <v>1.5474988344389587E-2</v>
      </c>
      <c r="E2483" s="34"/>
      <c r="F2483" s="19"/>
      <c r="G2483" s="18" t="s">
        <v>26</v>
      </c>
      <c r="H2483" s="20"/>
      <c r="I2483" s="20"/>
      <c r="J2483" s="19">
        <v>16.520595664956449</v>
      </c>
      <c r="K2483" s="19"/>
      <c r="L2483" s="19"/>
      <c r="M2483" s="1"/>
      <c r="N2483" s="78">
        <f t="shared" si="150"/>
        <v>3.0949976688779174E-3</v>
      </c>
      <c r="O2483" s="79" t="str">
        <f t="shared" si="151"/>
        <v/>
      </c>
      <c r="P2483" s="80" t="str">
        <f t="shared" si="152"/>
        <v/>
      </c>
      <c r="Q2483" s="72"/>
      <c r="R2483" s="68"/>
      <c r="S2483" s="69"/>
      <c r="T2483" s="71"/>
      <c r="U2483" s="36"/>
      <c r="V2483" s="36"/>
      <c r="W2483" s="36"/>
      <c r="X2483" s="36"/>
      <c r="Y2483" s="36"/>
      <c r="Z2483" s="36"/>
    </row>
    <row r="2484" spans="2:26" ht="12" customHeight="1">
      <c r="B2484" s="17">
        <v>35611</v>
      </c>
      <c r="C2484" s="18" t="s">
        <v>28</v>
      </c>
      <c r="D2484" s="27"/>
      <c r="E2484" s="34">
        <v>4.3985170737385459E-3</v>
      </c>
      <c r="F2484" s="19"/>
      <c r="G2484" s="21"/>
      <c r="H2484" s="20" t="s">
        <v>12</v>
      </c>
      <c r="I2484" s="20"/>
      <c r="J2484" s="19"/>
      <c r="K2484" s="19"/>
      <c r="L2484" s="19"/>
      <c r="M2484" s="1"/>
      <c r="N2484" s="78" t="str">
        <f t="shared" si="150"/>
        <v/>
      </c>
      <c r="O2484" s="79">
        <f t="shared" si="151"/>
        <v>1.4661723579128486E-4</v>
      </c>
      <c r="P2484" s="80" t="str">
        <f t="shared" si="152"/>
        <v/>
      </c>
      <c r="Q2484" s="72"/>
      <c r="R2484" s="68"/>
      <c r="S2484" s="69"/>
      <c r="T2484" s="71"/>
      <c r="U2484" s="36"/>
      <c r="V2484" s="36"/>
      <c r="W2484" s="36"/>
      <c r="X2484" s="36"/>
      <c r="Y2484" s="36"/>
      <c r="Z2484" s="36"/>
    </row>
    <row r="2485" spans="2:26" ht="12" customHeight="1">
      <c r="B2485" s="17">
        <v>35611</v>
      </c>
      <c r="C2485" s="18" t="s">
        <v>29</v>
      </c>
      <c r="D2485" s="27"/>
      <c r="E2485" s="34">
        <v>4.3985170737385459E-3</v>
      </c>
      <c r="F2485" s="19"/>
      <c r="G2485" s="21"/>
      <c r="H2485" s="20" t="s">
        <v>12</v>
      </c>
      <c r="I2485" s="20"/>
      <c r="J2485" s="19"/>
      <c r="K2485" s="19"/>
      <c r="L2485" s="19"/>
      <c r="M2485" s="1"/>
      <c r="N2485" s="78" t="str">
        <f t="shared" si="150"/>
        <v/>
      </c>
      <c r="O2485" s="79">
        <f t="shared" si="151"/>
        <v>1.4661723579128486E-4</v>
      </c>
      <c r="P2485" s="80" t="str">
        <f t="shared" si="152"/>
        <v/>
      </c>
      <c r="Q2485" s="72"/>
      <c r="R2485" s="68"/>
      <c r="S2485" s="69"/>
      <c r="T2485" s="71"/>
      <c r="U2485" s="36"/>
      <c r="V2485" s="36"/>
      <c r="W2485" s="36"/>
      <c r="X2485" s="36"/>
      <c r="Y2485" s="36"/>
      <c r="Z2485" s="36"/>
    </row>
    <row r="2486" spans="2:26" ht="12" customHeight="1">
      <c r="B2486" s="17">
        <v>35611</v>
      </c>
      <c r="C2486" s="18" t="s">
        <v>25</v>
      </c>
      <c r="D2486" s="27">
        <v>1.5471082285443439E-2</v>
      </c>
      <c r="E2486" s="34"/>
      <c r="F2486" s="19"/>
      <c r="G2486" s="18" t="s">
        <v>26</v>
      </c>
      <c r="H2486" s="20"/>
      <c r="I2486" s="20"/>
      <c r="J2486" s="19"/>
      <c r="K2486" s="19"/>
      <c r="L2486" s="19"/>
      <c r="M2486" s="1"/>
      <c r="N2486" s="78">
        <f t="shared" si="150"/>
        <v>3.0942164570886875E-3</v>
      </c>
      <c r="O2486" s="79" t="str">
        <f t="shared" si="151"/>
        <v/>
      </c>
      <c r="P2486" s="80" t="str">
        <f t="shared" si="152"/>
        <v/>
      </c>
      <c r="Q2486" s="72"/>
      <c r="R2486" s="68"/>
      <c r="S2486" s="69"/>
      <c r="T2486" s="71"/>
      <c r="U2486" s="36"/>
      <c r="V2486" s="36"/>
      <c r="W2486" s="36"/>
      <c r="X2486" s="36"/>
      <c r="Y2486" s="36"/>
      <c r="Z2486" s="36"/>
    </row>
    <row r="2487" spans="2:26" ht="12" customHeight="1">
      <c r="B2487" s="17">
        <v>35611</v>
      </c>
      <c r="C2487" s="18" t="s">
        <v>25</v>
      </c>
      <c r="D2487" s="27">
        <v>1.5471082285443439E-2</v>
      </c>
      <c r="E2487" s="34"/>
      <c r="F2487" s="19"/>
      <c r="G2487" s="21" t="s">
        <v>26</v>
      </c>
      <c r="H2487" s="20"/>
      <c r="I2487" s="20"/>
      <c r="J2487" s="19"/>
      <c r="K2487" s="19"/>
      <c r="L2487" s="19"/>
      <c r="M2487" s="1"/>
      <c r="N2487" s="78">
        <f t="shared" si="150"/>
        <v>3.0942164570886875E-3</v>
      </c>
      <c r="O2487" s="79" t="str">
        <f t="shared" si="151"/>
        <v/>
      </c>
      <c r="P2487" s="80" t="str">
        <f t="shared" si="152"/>
        <v/>
      </c>
      <c r="Q2487" s="72"/>
      <c r="R2487" s="68"/>
      <c r="S2487" s="69"/>
      <c r="T2487" s="71"/>
      <c r="U2487" s="36"/>
      <c r="V2487" s="36"/>
      <c r="W2487" s="36"/>
      <c r="X2487" s="36"/>
      <c r="Y2487" s="36"/>
      <c r="Z2487" s="36"/>
    </row>
    <row r="2488" spans="2:26" ht="12" customHeight="1">
      <c r="B2488" s="17">
        <v>35611</v>
      </c>
      <c r="C2488" s="18" t="s">
        <v>27</v>
      </c>
      <c r="D2488" s="27">
        <v>1.5471082285443439E-2</v>
      </c>
      <c r="E2488" s="34"/>
      <c r="F2488" s="19"/>
      <c r="G2488" s="21" t="s">
        <v>26</v>
      </c>
      <c r="H2488" s="20"/>
      <c r="I2488" s="20"/>
      <c r="J2488" s="19">
        <v>16.516425683108533</v>
      </c>
      <c r="K2488" s="19"/>
      <c r="L2488" s="19"/>
      <c r="M2488" s="1"/>
      <c r="N2488" s="78">
        <f t="shared" si="150"/>
        <v>3.0942164570886875E-3</v>
      </c>
      <c r="O2488" s="79" t="str">
        <f t="shared" si="151"/>
        <v/>
      </c>
      <c r="P2488" s="80" t="str">
        <f t="shared" si="152"/>
        <v/>
      </c>
      <c r="Q2488" s="72"/>
      <c r="R2488" s="68"/>
      <c r="S2488" s="69"/>
      <c r="T2488" s="71"/>
      <c r="U2488" s="36"/>
      <c r="V2488" s="36"/>
      <c r="W2488" s="36"/>
      <c r="X2488" s="36"/>
      <c r="Y2488" s="36"/>
      <c r="Z2488" s="36"/>
    </row>
    <row r="2489" spans="2:26" ht="12" customHeight="1">
      <c r="B2489" s="17">
        <v>35611</v>
      </c>
      <c r="C2489" s="18" t="s">
        <v>27</v>
      </c>
      <c r="D2489" s="27">
        <v>1.5471082285443439E-2</v>
      </c>
      <c r="E2489" s="34"/>
      <c r="F2489" s="19"/>
      <c r="G2489" s="21" t="s">
        <v>26</v>
      </c>
      <c r="H2489" s="20"/>
      <c r="I2489" s="20"/>
      <c r="J2489" s="19"/>
      <c r="K2489" s="19"/>
      <c r="L2489" s="19"/>
      <c r="M2489" s="1"/>
      <c r="N2489" s="78">
        <f t="shared" si="150"/>
        <v>3.0942164570886875E-3</v>
      </c>
      <c r="O2489" s="79" t="str">
        <f t="shared" si="151"/>
        <v/>
      </c>
      <c r="P2489" s="80" t="str">
        <f t="shared" si="152"/>
        <v/>
      </c>
      <c r="Q2489" s="72"/>
      <c r="R2489" s="68"/>
      <c r="S2489" s="69"/>
      <c r="T2489" s="71"/>
      <c r="U2489" s="36"/>
      <c r="V2489" s="36"/>
      <c r="W2489" s="36"/>
      <c r="X2489" s="36"/>
      <c r="Y2489" s="36"/>
      <c r="Z2489" s="36"/>
    </row>
    <row r="2490" spans="2:26" ht="12" customHeight="1">
      <c r="B2490" s="17">
        <v>35612</v>
      </c>
      <c r="C2490" s="18" t="s">
        <v>24</v>
      </c>
      <c r="D2490" s="27"/>
      <c r="E2490" s="34">
        <v>4.3982394888211398E-3</v>
      </c>
      <c r="F2490" s="19"/>
      <c r="G2490" s="21"/>
      <c r="H2490" s="32" t="s">
        <v>12</v>
      </c>
      <c r="I2490" s="32"/>
      <c r="J2490" s="19"/>
      <c r="K2490" s="19">
        <v>3873.8017897731334</v>
      </c>
      <c r="L2490" s="19"/>
      <c r="M2490" s="1"/>
      <c r="N2490" s="78" t="str">
        <f t="shared" si="150"/>
        <v/>
      </c>
      <c r="O2490" s="79">
        <f t="shared" si="151"/>
        <v>1.4660798296070465E-4</v>
      </c>
      <c r="P2490" s="80" t="str">
        <f t="shared" si="152"/>
        <v/>
      </c>
      <c r="Q2490" s="72"/>
      <c r="R2490" s="68"/>
      <c r="S2490" s="69"/>
      <c r="T2490" s="71"/>
      <c r="U2490" s="36"/>
      <c r="V2490" s="36"/>
      <c r="W2490" s="36"/>
      <c r="X2490" s="36"/>
      <c r="Y2490" s="36"/>
      <c r="Z2490" s="36"/>
    </row>
    <row r="2491" spans="2:26" ht="12" customHeight="1">
      <c r="B2491" s="17">
        <v>35612</v>
      </c>
      <c r="C2491" s="18" t="s">
        <v>35</v>
      </c>
      <c r="D2491" s="27"/>
      <c r="E2491" s="34">
        <v>4.3982394888211398E-3</v>
      </c>
      <c r="F2491" s="19"/>
      <c r="G2491" s="21"/>
      <c r="H2491" s="20" t="s">
        <v>12</v>
      </c>
      <c r="I2491" s="20"/>
      <c r="J2491" s="19"/>
      <c r="K2491" s="19">
        <v>3873.8017897731334</v>
      </c>
      <c r="L2491" s="19"/>
      <c r="M2491" s="1"/>
      <c r="N2491" s="78" t="str">
        <f t="shared" si="150"/>
        <v/>
      </c>
      <c r="O2491" s="79">
        <f t="shared" si="151"/>
        <v>1.4660798296070465E-4</v>
      </c>
      <c r="P2491" s="80" t="str">
        <f t="shared" si="152"/>
        <v/>
      </c>
      <c r="Q2491" s="72"/>
      <c r="R2491" s="68"/>
      <c r="S2491" s="69"/>
      <c r="T2491" s="71"/>
      <c r="U2491" s="36"/>
      <c r="V2491" s="36"/>
      <c r="W2491" s="36"/>
      <c r="X2491" s="36"/>
      <c r="Y2491" s="36"/>
      <c r="Z2491" s="36"/>
    </row>
    <row r="2492" spans="2:26" ht="12" customHeight="1">
      <c r="B2492" s="17">
        <v>35612</v>
      </c>
      <c r="C2492" s="18" t="s">
        <v>19</v>
      </c>
      <c r="D2492" s="27"/>
      <c r="E2492" s="34"/>
      <c r="F2492" s="19">
        <v>567</v>
      </c>
      <c r="G2492" s="21"/>
      <c r="H2492" s="32"/>
      <c r="I2492" s="32" t="s">
        <v>20</v>
      </c>
      <c r="J2492" s="19"/>
      <c r="K2492" s="19"/>
      <c r="L2492" s="19"/>
      <c r="M2492" s="1"/>
      <c r="N2492" s="78" t="str">
        <f t="shared" si="150"/>
        <v/>
      </c>
      <c r="O2492" s="79" t="str">
        <f t="shared" si="151"/>
        <v/>
      </c>
      <c r="P2492" s="80">
        <f t="shared" si="152"/>
        <v>18.899999999999999</v>
      </c>
      <c r="Q2492" s="72"/>
      <c r="R2492" s="68"/>
      <c r="S2492" s="69"/>
      <c r="T2492" s="71"/>
      <c r="U2492" s="36"/>
      <c r="V2492" s="36"/>
      <c r="W2492" s="36"/>
      <c r="X2492" s="36"/>
      <c r="Y2492" s="36"/>
      <c r="Z2492" s="36"/>
    </row>
    <row r="2493" spans="2:26" ht="12" customHeight="1">
      <c r="B2493" s="17">
        <v>35613</v>
      </c>
      <c r="C2493" s="18" t="s">
        <v>24</v>
      </c>
      <c r="D2493" s="27"/>
      <c r="E2493" s="34">
        <v>4.3979619214217711E-3</v>
      </c>
      <c r="F2493" s="19"/>
      <c r="G2493" s="21"/>
      <c r="H2493" s="20" t="s">
        <v>12</v>
      </c>
      <c r="I2493" s="20"/>
      <c r="J2493" s="19"/>
      <c r="K2493" s="19"/>
      <c r="L2493" s="19"/>
      <c r="M2493" s="1"/>
      <c r="N2493" s="78" t="str">
        <f t="shared" si="150"/>
        <v/>
      </c>
      <c r="O2493" s="79">
        <f t="shared" si="151"/>
        <v>1.4659873071405904E-4</v>
      </c>
      <c r="P2493" s="80" t="str">
        <f t="shared" si="152"/>
        <v/>
      </c>
      <c r="Q2493" s="72"/>
      <c r="R2493" s="68"/>
      <c r="S2493" s="69"/>
      <c r="T2493" s="71"/>
      <c r="U2493" s="36"/>
      <c r="V2493" s="36"/>
      <c r="W2493" s="36"/>
      <c r="X2493" s="36"/>
      <c r="Y2493" s="36"/>
      <c r="Z2493" s="36"/>
    </row>
    <row r="2494" spans="2:26" ht="12" customHeight="1">
      <c r="B2494" s="17">
        <v>35613</v>
      </c>
      <c r="C2494" s="18" t="s">
        <v>24</v>
      </c>
      <c r="D2494" s="27"/>
      <c r="E2494" s="34">
        <v>4.3979619214217711E-3</v>
      </c>
      <c r="F2494" s="19"/>
      <c r="G2494" s="21"/>
      <c r="H2494" s="20" t="s">
        <v>12</v>
      </c>
      <c r="I2494" s="20"/>
      <c r="J2494" s="19"/>
      <c r="K2494" s="19"/>
      <c r="L2494" s="19"/>
      <c r="M2494" s="1"/>
      <c r="N2494" s="78" t="str">
        <f t="shared" si="150"/>
        <v/>
      </c>
      <c r="O2494" s="79">
        <f t="shared" si="151"/>
        <v>1.4659873071405904E-4</v>
      </c>
      <c r="P2494" s="80" t="str">
        <f t="shared" si="152"/>
        <v/>
      </c>
      <c r="Q2494" s="72"/>
      <c r="R2494" s="68"/>
      <c r="S2494" s="69"/>
      <c r="T2494" s="71"/>
      <c r="U2494" s="36"/>
      <c r="V2494" s="36"/>
      <c r="W2494" s="36"/>
      <c r="X2494" s="36"/>
      <c r="Y2494" s="36"/>
      <c r="Z2494" s="36"/>
    </row>
    <row r="2495" spans="2:26" ht="12" customHeight="1">
      <c r="B2495" s="17">
        <v>35626</v>
      </c>
      <c r="C2495" s="18" t="s">
        <v>38</v>
      </c>
      <c r="D2495" s="27">
        <v>1.5456443343326685E-2</v>
      </c>
      <c r="E2495" s="34"/>
      <c r="F2495" s="19"/>
      <c r="G2495" s="21" t="s">
        <v>26</v>
      </c>
      <c r="H2495" s="20"/>
      <c r="I2495" s="20"/>
      <c r="J2495" s="19"/>
      <c r="K2495" s="19"/>
      <c r="L2495" s="19"/>
      <c r="M2495" s="1"/>
      <c r="N2495" s="78">
        <f t="shared" si="150"/>
        <v>3.0912886686653373E-3</v>
      </c>
      <c r="O2495" s="79" t="str">
        <f t="shared" si="151"/>
        <v/>
      </c>
      <c r="P2495" s="80" t="str">
        <f t="shared" si="152"/>
        <v/>
      </c>
      <c r="Q2495" s="72"/>
      <c r="R2495" s="68"/>
      <c r="S2495" s="69"/>
      <c r="T2495" s="71"/>
      <c r="U2495" s="36"/>
      <c r="V2495" s="36"/>
      <c r="W2495" s="36"/>
      <c r="X2495" s="36"/>
      <c r="Y2495" s="36"/>
      <c r="Z2495" s="36"/>
    </row>
    <row r="2496" spans="2:26" ht="12" customHeight="1">
      <c r="B2496" s="17">
        <v>35640</v>
      </c>
      <c r="C2496" s="18" t="s">
        <v>25</v>
      </c>
      <c r="D2496" s="27">
        <v>1.544279282813257E-2</v>
      </c>
      <c r="E2496" s="34"/>
      <c r="F2496" s="19"/>
      <c r="G2496" s="21" t="s">
        <v>26</v>
      </c>
      <c r="H2496" s="20"/>
      <c r="I2496" s="20"/>
      <c r="J2496" s="19">
        <v>16.486224775979363</v>
      </c>
      <c r="K2496" s="19"/>
      <c r="L2496" s="19"/>
      <c r="M2496" s="1"/>
      <c r="N2496" s="78">
        <f t="shared" si="150"/>
        <v>3.0885585656265143E-3</v>
      </c>
      <c r="O2496" s="79" t="str">
        <f t="shared" si="151"/>
        <v/>
      </c>
      <c r="P2496" s="80" t="str">
        <f t="shared" si="152"/>
        <v/>
      </c>
      <c r="Q2496" s="72"/>
      <c r="R2496" s="68"/>
      <c r="S2496" s="69"/>
      <c r="T2496" s="71"/>
      <c r="U2496" s="36"/>
      <c r="V2496" s="36"/>
      <c r="W2496" s="36"/>
      <c r="X2496" s="36"/>
      <c r="Y2496" s="36"/>
      <c r="Z2496" s="36"/>
    </row>
    <row r="2497" spans="2:26" ht="12" customHeight="1">
      <c r="B2497" s="17">
        <v>35640</v>
      </c>
      <c r="C2497" s="18" t="s">
        <v>27</v>
      </c>
      <c r="D2497" s="27">
        <v>1.544279282813257E-2</v>
      </c>
      <c r="E2497" s="34"/>
      <c r="F2497" s="19"/>
      <c r="G2497" s="21" t="s">
        <v>26</v>
      </c>
      <c r="H2497" s="20"/>
      <c r="I2497" s="20"/>
      <c r="J2497" s="19"/>
      <c r="K2497" s="19"/>
      <c r="L2497" s="19"/>
      <c r="M2497" s="1"/>
      <c r="N2497" s="78">
        <f t="shared" si="150"/>
        <v>3.0885585656265143E-3</v>
      </c>
      <c r="O2497" s="79" t="str">
        <f t="shared" si="151"/>
        <v/>
      </c>
      <c r="P2497" s="80" t="str">
        <f t="shared" si="152"/>
        <v/>
      </c>
      <c r="Q2497" s="72"/>
      <c r="R2497" s="68"/>
      <c r="S2497" s="69"/>
      <c r="T2497" s="71"/>
      <c r="U2497" s="36"/>
      <c r="V2497" s="36"/>
      <c r="W2497" s="36"/>
      <c r="X2497" s="36"/>
      <c r="Y2497" s="36"/>
      <c r="Z2497" s="36"/>
    </row>
    <row r="2498" spans="2:26" ht="12" customHeight="1">
      <c r="B2498" s="17">
        <v>35642</v>
      </c>
      <c r="C2498" s="18" t="s">
        <v>28</v>
      </c>
      <c r="D2498" s="27"/>
      <c r="E2498" s="34">
        <v>4.3899200822190955E-3</v>
      </c>
      <c r="F2498" s="19"/>
      <c r="G2498" s="21"/>
      <c r="H2498" s="20" t="s">
        <v>12</v>
      </c>
      <c r="I2498" s="20"/>
      <c r="J2498" s="19"/>
      <c r="K2498" s="19"/>
      <c r="L2498" s="19"/>
      <c r="M2498" s="1"/>
      <c r="N2498" s="78" t="str">
        <f t="shared" si="150"/>
        <v/>
      </c>
      <c r="O2498" s="79">
        <f t="shared" si="151"/>
        <v>1.4633066940730318E-4</v>
      </c>
      <c r="P2498" s="80" t="str">
        <f t="shared" si="152"/>
        <v/>
      </c>
      <c r="Q2498" s="72"/>
      <c r="R2498" s="68"/>
      <c r="S2498" s="69"/>
      <c r="T2498" s="71"/>
      <c r="U2498" s="36"/>
      <c r="V2498" s="36"/>
      <c r="W2498" s="36"/>
      <c r="X2498" s="36"/>
      <c r="Y2498" s="36"/>
      <c r="Z2498" s="36"/>
    </row>
    <row r="2499" spans="2:26" ht="12" customHeight="1">
      <c r="B2499" s="17">
        <v>35642</v>
      </c>
      <c r="C2499" s="18" t="s">
        <v>29</v>
      </c>
      <c r="D2499" s="27"/>
      <c r="E2499" s="34">
        <v>4.3899200822190955E-3</v>
      </c>
      <c r="F2499" s="19"/>
      <c r="G2499" s="21"/>
      <c r="H2499" s="32" t="s">
        <v>12</v>
      </c>
      <c r="I2499" s="32"/>
      <c r="J2499" s="19"/>
      <c r="K2499" s="19"/>
      <c r="L2499" s="19"/>
      <c r="M2499" s="1"/>
      <c r="N2499" s="78" t="str">
        <f t="shared" si="150"/>
        <v/>
      </c>
      <c r="O2499" s="79">
        <f t="shared" si="151"/>
        <v>1.4633066940730318E-4</v>
      </c>
      <c r="P2499" s="80" t="str">
        <f t="shared" si="152"/>
        <v/>
      </c>
      <c r="Q2499" s="72"/>
      <c r="R2499" s="68"/>
      <c r="S2499" s="69"/>
      <c r="T2499" s="71"/>
      <c r="U2499" s="36"/>
      <c r="V2499" s="36"/>
      <c r="W2499" s="36"/>
      <c r="X2499" s="36"/>
      <c r="Y2499" s="36"/>
      <c r="Z2499" s="36"/>
    </row>
    <row r="2500" spans="2:26" ht="12" customHeight="1">
      <c r="B2500" s="17">
        <v>35642</v>
      </c>
      <c r="C2500" s="18" t="s">
        <v>24</v>
      </c>
      <c r="D2500" s="27"/>
      <c r="E2500" s="34">
        <v>4.3899200822190955E-3</v>
      </c>
      <c r="F2500" s="19"/>
      <c r="G2500" s="21"/>
      <c r="H2500" s="20" t="s">
        <v>12</v>
      </c>
      <c r="I2500" s="20"/>
      <c r="J2500" s="19"/>
      <c r="K2500" s="19">
        <v>3866.4743733678283</v>
      </c>
      <c r="L2500" s="19"/>
      <c r="M2500" s="1"/>
      <c r="N2500" s="78" t="str">
        <f t="shared" si="150"/>
        <v/>
      </c>
      <c r="O2500" s="79">
        <f t="shared" si="151"/>
        <v>1.4633066940730318E-4</v>
      </c>
      <c r="P2500" s="80" t="str">
        <f t="shared" si="152"/>
        <v/>
      </c>
      <c r="Q2500" s="72"/>
      <c r="R2500" s="68"/>
      <c r="S2500" s="69"/>
      <c r="T2500" s="71"/>
      <c r="U2500" s="36"/>
      <c r="V2500" s="36"/>
      <c r="W2500" s="36"/>
      <c r="X2500" s="36"/>
      <c r="Y2500" s="36"/>
      <c r="Z2500" s="36"/>
    </row>
    <row r="2501" spans="2:26" ht="12" customHeight="1">
      <c r="B2501" s="17">
        <v>35642</v>
      </c>
      <c r="C2501" s="18" t="s">
        <v>24</v>
      </c>
      <c r="D2501" s="27"/>
      <c r="E2501" s="34">
        <v>4.3899200822190955E-3</v>
      </c>
      <c r="F2501" s="19"/>
      <c r="G2501" s="21"/>
      <c r="H2501" s="20" t="s">
        <v>12</v>
      </c>
      <c r="I2501" s="20"/>
      <c r="J2501" s="19"/>
      <c r="K2501" s="19"/>
      <c r="L2501" s="19"/>
      <c r="M2501" s="1"/>
      <c r="N2501" s="78" t="str">
        <f t="shared" si="150"/>
        <v/>
      </c>
      <c r="O2501" s="79">
        <f t="shared" si="151"/>
        <v>1.4633066940730318E-4</v>
      </c>
      <c r="P2501" s="80" t="str">
        <f t="shared" si="152"/>
        <v/>
      </c>
      <c r="Q2501" s="72"/>
      <c r="R2501" s="68"/>
      <c r="S2501" s="69"/>
      <c r="T2501" s="71"/>
      <c r="U2501" s="36"/>
      <c r="V2501" s="36"/>
      <c r="W2501" s="36"/>
      <c r="X2501" s="36"/>
      <c r="Y2501" s="36"/>
      <c r="Z2501" s="36"/>
    </row>
    <row r="2502" spans="2:26" ht="12" customHeight="1">
      <c r="B2502" s="17">
        <v>35642</v>
      </c>
      <c r="C2502" s="18" t="s">
        <v>25</v>
      </c>
      <c r="D2502" s="27">
        <v>1.5440843738911747E-2</v>
      </c>
      <c r="E2502" s="34"/>
      <c r="F2502" s="19"/>
      <c r="G2502" s="18" t="s">
        <v>26</v>
      </c>
      <c r="H2502" s="20"/>
      <c r="I2502" s="20"/>
      <c r="J2502" s="19"/>
      <c r="K2502" s="19"/>
      <c r="L2502" s="19"/>
      <c r="M2502" s="1"/>
      <c r="N2502" s="78">
        <f t="shared" si="150"/>
        <v>3.0881687477823496E-3</v>
      </c>
      <c r="O2502" s="79" t="str">
        <f t="shared" si="151"/>
        <v/>
      </c>
      <c r="P2502" s="80" t="str">
        <f t="shared" si="152"/>
        <v/>
      </c>
      <c r="Q2502" s="72"/>
      <c r="R2502" s="68"/>
      <c r="S2502" s="69"/>
      <c r="T2502" s="71"/>
      <c r="U2502" s="36"/>
      <c r="V2502" s="36"/>
      <c r="W2502" s="36"/>
      <c r="X2502" s="36"/>
      <c r="Y2502" s="36"/>
      <c r="Z2502" s="36"/>
    </row>
    <row r="2503" spans="2:26" ht="12" customHeight="1">
      <c r="B2503" s="17">
        <v>35642</v>
      </c>
      <c r="C2503" s="18" t="s">
        <v>27</v>
      </c>
      <c r="D2503" s="27">
        <v>1.5440843738911747E-2</v>
      </c>
      <c r="E2503" s="34"/>
      <c r="F2503" s="19"/>
      <c r="G2503" s="21" t="s">
        <v>26</v>
      </c>
      <c r="H2503" s="32"/>
      <c r="I2503" s="32"/>
      <c r="J2503" s="19">
        <v>16.484143991540918</v>
      </c>
      <c r="K2503" s="19"/>
      <c r="L2503" s="19"/>
      <c r="M2503" s="1"/>
      <c r="N2503" s="78">
        <f t="shared" si="150"/>
        <v>3.0881687477823496E-3</v>
      </c>
      <c r="O2503" s="79" t="str">
        <f t="shared" si="151"/>
        <v/>
      </c>
      <c r="P2503" s="80" t="str">
        <f t="shared" si="152"/>
        <v/>
      </c>
      <c r="Q2503" s="72"/>
      <c r="R2503" s="68"/>
      <c r="S2503" s="69"/>
      <c r="T2503" s="71"/>
      <c r="U2503" s="36"/>
      <c r="V2503" s="36"/>
      <c r="W2503" s="36"/>
      <c r="X2503" s="36"/>
      <c r="Y2503" s="36"/>
      <c r="Z2503" s="36"/>
    </row>
    <row r="2504" spans="2:26" ht="12" customHeight="1">
      <c r="B2504" s="17">
        <v>35643</v>
      </c>
      <c r="C2504" s="18" t="s">
        <v>24</v>
      </c>
      <c r="D2504" s="27"/>
      <c r="E2504" s="34">
        <v>4.3896430398470843E-3</v>
      </c>
      <c r="F2504" s="19"/>
      <c r="G2504" s="21"/>
      <c r="H2504" s="20" t="s">
        <v>12</v>
      </c>
      <c r="I2504" s="20"/>
      <c r="J2504" s="19"/>
      <c r="K2504" s="19"/>
      <c r="L2504" s="19"/>
      <c r="M2504" s="1"/>
      <c r="N2504" s="78" t="str">
        <f t="shared" si="150"/>
        <v/>
      </c>
      <c r="O2504" s="79">
        <f t="shared" si="151"/>
        <v>1.4632143466156947E-4</v>
      </c>
      <c r="P2504" s="80" t="str">
        <f t="shared" si="152"/>
        <v/>
      </c>
      <c r="Q2504" s="72"/>
      <c r="R2504" s="68"/>
      <c r="S2504" s="69"/>
      <c r="T2504" s="71"/>
      <c r="U2504" s="36"/>
      <c r="V2504" s="36"/>
      <c r="W2504" s="36"/>
      <c r="X2504" s="36"/>
      <c r="Y2504" s="36"/>
      <c r="Z2504" s="36"/>
    </row>
    <row r="2505" spans="2:26" ht="12" customHeight="1">
      <c r="B2505" s="17">
        <v>35643</v>
      </c>
      <c r="C2505" s="18" t="s">
        <v>35</v>
      </c>
      <c r="D2505" s="27"/>
      <c r="E2505" s="34">
        <v>4.3896430398470843E-3</v>
      </c>
      <c r="F2505" s="19"/>
      <c r="G2505" s="21"/>
      <c r="H2505" s="20" t="s">
        <v>12</v>
      </c>
      <c r="I2505" s="20"/>
      <c r="J2505" s="19"/>
      <c r="K2505" s="19">
        <v>3866.2303650005556</v>
      </c>
      <c r="L2505" s="19"/>
      <c r="M2505" s="1"/>
      <c r="N2505" s="78" t="str">
        <f t="shared" si="150"/>
        <v/>
      </c>
      <c r="O2505" s="79">
        <f t="shared" si="151"/>
        <v>1.4632143466156947E-4</v>
      </c>
      <c r="P2505" s="80" t="str">
        <f t="shared" si="152"/>
        <v/>
      </c>
      <c r="Q2505" s="72"/>
      <c r="R2505" s="68"/>
      <c r="S2505" s="69"/>
      <c r="T2505" s="71"/>
      <c r="U2505" s="36"/>
      <c r="V2505" s="36"/>
      <c r="W2505" s="36"/>
      <c r="X2505" s="36"/>
      <c r="Y2505" s="36"/>
      <c r="Z2505" s="36"/>
    </row>
    <row r="2506" spans="2:26" ht="12" customHeight="1">
      <c r="B2506" s="17">
        <v>35656</v>
      </c>
      <c r="C2506" s="18" t="s">
        <v>38</v>
      </c>
      <c r="D2506" s="27">
        <v>1.5427207000666987E-2</v>
      </c>
      <c r="E2506" s="34"/>
      <c r="F2506" s="19"/>
      <c r="G2506" s="21" t="s">
        <v>26</v>
      </c>
      <c r="H2506" s="20"/>
      <c r="I2506" s="20"/>
      <c r="J2506" s="19"/>
      <c r="K2506" s="19"/>
      <c r="L2506" s="19"/>
      <c r="M2506" s="1"/>
      <c r="N2506" s="78">
        <f t="shared" si="150"/>
        <v>3.0854414001333973E-3</v>
      </c>
      <c r="O2506" s="79" t="str">
        <f t="shared" si="151"/>
        <v/>
      </c>
      <c r="P2506" s="80" t="str">
        <f t="shared" si="152"/>
        <v/>
      </c>
      <c r="Q2506" s="72"/>
      <c r="R2506" s="68"/>
      <c r="S2506" s="69"/>
      <c r="T2506" s="71"/>
      <c r="U2506" s="36"/>
      <c r="V2506" s="36"/>
      <c r="W2506" s="36"/>
      <c r="X2506" s="36"/>
      <c r="Y2506" s="36"/>
      <c r="Z2506" s="36"/>
    </row>
    <row r="2507" spans="2:26" ht="12" customHeight="1">
      <c r="B2507" s="17">
        <v>35669</v>
      </c>
      <c r="C2507" s="18" t="s">
        <v>25</v>
      </c>
      <c r="D2507" s="27">
        <v>1.5414555099161077E-2</v>
      </c>
      <c r="E2507" s="34"/>
      <c r="F2507" s="19"/>
      <c r="G2507" s="21" t="s">
        <v>26</v>
      </c>
      <c r="H2507" s="20"/>
      <c r="I2507" s="20"/>
      <c r="J2507" s="19"/>
      <c r="K2507" s="19"/>
      <c r="L2507" s="19"/>
      <c r="M2507" s="1"/>
      <c r="N2507" s="78">
        <f t="shared" si="150"/>
        <v>3.0829110198322151E-3</v>
      </c>
      <c r="O2507" s="79" t="str">
        <f t="shared" si="151"/>
        <v/>
      </c>
      <c r="P2507" s="80" t="str">
        <f t="shared" si="152"/>
        <v/>
      </c>
      <c r="Q2507" s="72"/>
      <c r="R2507" s="68"/>
      <c r="S2507" s="69"/>
      <c r="T2507" s="71"/>
      <c r="U2507" s="36"/>
      <c r="V2507" s="36"/>
      <c r="W2507" s="36"/>
      <c r="X2507" s="36"/>
      <c r="Y2507" s="36"/>
      <c r="Z2507" s="36"/>
    </row>
    <row r="2508" spans="2:26" ht="12" customHeight="1">
      <c r="B2508" s="17">
        <v>35669</v>
      </c>
      <c r="C2508" s="18" t="s">
        <v>27</v>
      </c>
      <c r="D2508" s="27">
        <v>1.5414555099161077E-2</v>
      </c>
      <c r="E2508" s="34"/>
      <c r="F2508" s="19"/>
      <c r="G2508" s="18" t="s">
        <v>26</v>
      </c>
      <c r="H2508" s="20"/>
      <c r="I2508" s="20"/>
      <c r="J2508" s="19">
        <v>16.456079092347636</v>
      </c>
      <c r="K2508" s="19"/>
      <c r="L2508" s="19"/>
      <c r="M2508" s="1"/>
      <c r="N2508" s="78">
        <f t="shared" si="150"/>
        <v>3.0829110198322151E-3</v>
      </c>
      <c r="O2508" s="79" t="str">
        <f t="shared" si="151"/>
        <v/>
      </c>
      <c r="P2508" s="80" t="str">
        <f t="shared" si="152"/>
        <v/>
      </c>
      <c r="Q2508" s="72"/>
      <c r="R2508" s="68"/>
      <c r="S2508" s="69"/>
      <c r="T2508" s="71"/>
      <c r="U2508" s="36"/>
      <c r="V2508" s="36"/>
      <c r="W2508" s="36"/>
      <c r="X2508" s="36"/>
      <c r="Y2508" s="36"/>
      <c r="Z2508" s="36"/>
    </row>
    <row r="2509" spans="2:26" ht="12" customHeight="1">
      <c r="B2509" s="17">
        <v>35671</v>
      </c>
      <c r="C2509" s="18" t="s">
        <v>28</v>
      </c>
      <c r="D2509" s="27"/>
      <c r="E2509" s="34">
        <v>4.3818929478226295E-3</v>
      </c>
      <c r="F2509" s="19"/>
      <c r="G2509" s="21"/>
      <c r="H2509" s="20" t="s">
        <v>12</v>
      </c>
      <c r="I2509" s="20"/>
      <c r="J2509" s="19"/>
      <c r="K2509" s="19"/>
      <c r="L2509" s="19"/>
      <c r="M2509" s="1"/>
      <c r="N2509" s="78" t="str">
        <f t="shared" si="150"/>
        <v/>
      </c>
      <c r="O2509" s="79">
        <f t="shared" si="151"/>
        <v>1.4606309826075431E-4</v>
      </c>
      <c r="P2509" s="80" t="str">
        <f t="shared" si="152"/>
        <v/>
      </c>
      <c r="Q2509" s="72"/>
      <c r="R2509" s="68"/>
      <c r="S2509" s="69"/>
      <c r="T2509" s="71"/>
      <c r="U2509" s="36"/>
      <c r="V2509" s="36"/>
      <c r="W2509" s="36"/>
      <c r="X2509" s="36"/>
      <c r="Y2509" s="36"/>
      <c r="Z2509" s="36"/>
    </row>
    <row r="2510" spans="2:26" ht="12" customHeight="1">
      <c r="B2510" s="17">
        <v>35671</v>
      </c>
      <c r="C2510" s="18" t="s">
        <v>29</v>
      </c>
      <c r="D2510" s="27"/>
      <c r="E2510" s="34">
        <v>4.3818929478226295E-3</v>
      </c>
      <c r="F2510" s="19"/>
      <c r="G2510" s="21"/>
      <c r="H2510" s="20" t="s">
        <v>12</v>
      </c>
      <c r="I2510" s="20"/>
      <c r="J2510" s="19"/>
      <c r="K2510" s="19"/>
      <c r="L2510" s="19"/>
      <c r="M2510" s="1"/>
      <c r="N2510" s="78" t="str">
        <f t="shared" si="150"/>
        <v/>
      </c>
      <c r="O2510" s="79">
        <f t="shared" si="151"/>
        <v>1.4606309826075431E-4</v>
      </c>
      <c r="P2510" s="80" t="str">
        <f t="shared" si="152"/>
        <v/>
      </c>
      <c r="Q2510" s="72"/>
      <c r="R2510" s="68"/>
      <c r="S2510" s="69"/>
      <c r="T2510" s="71"/>
      <c r="U2510" s="36"/>
      <c r="V2510" s="36"/>
      <c r="W2510" s="36"/>
      <c r="X2510" s="36"/>
      <c r="Y2510" s="36"/>
      <c r="Z2510" s="36"/>
    </row>
    <row r="2511" spans="2:26" ht="12" customHeight="1">
      <c r="B2511" s="17">
        <v>35671</v>
      </c>
      <c r="C2511" s="18" t="s">
        <v>25</v>
      </c>
      <c r="D2511" s="27">
        <v>1.5412609573923389E-2</v>
      </c>
      <c r="E2511" s="34"/>
      <c r="F2511" s="19"/>
      <c r="G2511" s="21" t="s">
        <v>26</v>
      </c>
      <c r="H2511" s="20"/>
      <c r="I2511" s="20"/>
      <c r="J2511" s="19"/>
      <c r="K2511" s="19"/>
      <c r="L2511" s="19"/>
      <c r="M2511" s="1"/>
      <c r="N2511" s="78">
        <f t="shared" si="150"/>
        <v>3.0825219147846777E-3</v>
      </c>
      <c r="O2511" s="79" t="str">
        <f t="shared" si="151"/>
        <v/>
      </c>
      <c r="P2511" s="80" t="str">
        <f t="shared" si="152"/>
        <v/>
      </c>
      <c r="Q2511" s="72"/>
      <c r="R2511" s="68"/>
      <c r="S2511" s="69"/>
      <c r="T2511" s="71"/>
      <c r="U2511" s="36"/>
      <c r="V2511" s="36"/>
      <c r="W2511" s="36"/>
      <c r="X2511" s="36"/>
      <c r="Y2511" s="36"/>
      <c r="Z2511" s="36"/>
    </row>
    <row r="2512" spans="2:26" ht="12" customHeight="1">
      <c r="B2512" s="17">
        <v>35671</v>
      </c>
      <c r="C2512" s="18" t="s">
        <v>27</v>
      </c>
      <c r="D2512" s="27">
        <v>1.5412609573923389E-2</v>
      </c>
      <c r="E2512" s="34"/>
      <c r="F2512" s="19"/>
      <c r="G2512" s="21" t="s">
        <v>26</v>
      </c>
      <c r="H2512" s="20"/>
      <c r="I2512" s="20"/>
      <c r="J2512" s="19"/>
      <c r="K2512" s="19"/>
      <c r="L2512" s="19"/>
      <c r="M2512" s="1"/>
      <c r="N2512" s="78">
        <f t="shared" si="150"/>
        <v>3.0825219147846777E-3</v>
      </c>
      <c r="O2512" s="79" t="str">
        <f t="shared" si="151"/>
        <v/>
      </c>
      <c r="P2512" s="80" t="str">
        <f t="shared" si="152"/>
        <v/>
      </c>
      <c r="Q2512" s="72"/>
      <c r="R2512" s="68"/>
      <c r="S2512" s="69"/>
      <c r="T2512" s="71"/>
      <c r="U2512" s="36"/>
      <c r="V2512" s="36"/>
      <c r="W2512" s="36"/>
      <c r="X2512" s="36"/>
      <c r="Y2512" s="36"/>
      <c r="Z2512" s="36"/>
    </row>
    <row r="2513" spans="2:26" ht="12" customHeight="1">
      <c r="B2513" s="17">
        <v>35673</v>
      </c>
      <c r="C2513" s="18" t="s">
        <v>24</v>
      </c>
      <c r="D2513" s="27"/>
      <c r="E2513" s="34">
        <v>4.3813398936952798E-3</v>
      </c>
      <c r="F2513" s="19"/>
      <c r="G2513" s="21"/>
      <c r="H2513" s="20" t="s">
        <v>12</v>
      </c>
      <c r="I2513" s="20"/>
      <c r="J2513" s="19"/>
      <c r="K2513" s="19">
        <v>3858.9172701803759</v>
      </c>
      <c r="L2513" s="19"/>
      <c r="M2513" s="1"/>
      <c r="N2513" s="78" t="str">
        <f t="shared" si="150"/>
        <v/>
      </c>
      <c r="O2513" s="79">
        <f t="shared" si="151"/>
        <v>1.4604466312317599E-4</v>
      </c>
      <c r="P2513" s="80" t="str">
        <f t="shared" si="152"/>
        <v/>
      </c>
      <c r="Q2513" s="72"/>
      <c r="R2513" s="68"/>
      <c r="S2513" s="69"/>
      <c r="T2513" s="71"/>
      <c r="U2513" s="36"/>
      <c r="V2513" s="36"/>
      <c r="W2513" s="36"/>
      <c r="X2513" s="36"/>
      <c r="Y2513" s="36"/>
      <c r="Z2513" s="36"/>
    </row>
    <row r="2514" spans="2:26" ht="12" customHeight="1">
      <c r="B2514" s="17">
        <v>35673</v>
      </c>
      <c r="C2514" s="18" t="s">
        <v>24</v>
      </c>
      <c r="D2514" s="27"/>
      <c r="E2514" s="34">
        <v>4.3813398936952798E-3</v>
      </c>
      <c r="F2514" s="19"/>
      <c r="G2514" s="21"/>
      <c r="H2514" s="20" t="s">
        <v>12</v>
      </c>
      <c r="I2514" s="20"/>
      <c r="J2514" s="19"/>
      <c r="K2514" s="19"/>
      <c r="L2514" s="19"/>
      <c r="M2514" s="1"/>
      <c r="N2514" s="78" t="str">
        <f t="shared" si="150"/>
        <v/>
      </c>
      <c r="O2514" s="79">
        <f t="shared" si="151"/>
        <v>1.4604466312317599E-4</v>
      </c>
      <c r="P2514" s="80" t="str">
        <f t="shared" si="152"/>
        <v/>
      </c>
      <c r="Q2514" s="72"/>
      <c r="R2514" s="68"/>
      <c r="S2514" s="69"/>
      <c r="T2514" s="71"/>
      <c r="U2514" s="36"/>
      <c r="V2514" s="36"/>
      <c r="W2514" s="36"/>
      <c r="X2514" s="36"/>
      <c r="Y2514" s="36"/>
      <c r="Z2514" s="36"/>
    </row>
    <row r="2515" spans="2:26" ht="12" customHeight="1">
      <c r="B2515" s="17">
        <v>35674</v>
      </c>
      <c r="C2515" s="18" t="s">
        <v>24</v>
      </c>
      <c r="D2515" s="27"/>
      <c r="E2515" s="34">
        <v>4.3810633928082453E-3</v>
      </c>
      <c r="F2515" s="19"/>
      <c r="G2515" s="21"/>
      <c r="H2515" s="20" t="s">
        <v>12</v>
      </c>
      <c r="I2515" s="20"/>
      <c r="J2515" s="19"/>
      <c r="K2515" s="19"/>
      <c r="L2515" s="19"/>
      <c r="M2515" s="1"/>
      <c r="N2515" s="78" t="str">
        <f t="shared" si="150"/>
        <v/>
      </c>
      <c r="O2515" s="79">
        <f t="shared" si="151"/>
        <v>1.4603544642694151E-4</v>
      </c>
      <c r="P2515" s="80" t="str">
        <f t="shared" si="152"/>
        <v/>
      </c>
      <c r="Q2515" s="72"/>
      <c r="R2515" s="68"/>
      <c r="S2515" s="69"/>
      <c r="T2515" s="71"/>
      <c r="U2515" s="36"/>
      <c r="V2515" s="36"/>
      <c r="W2515" s="36"/>
      <c r="X2515" s="36"/>
      <c r="Y2515" s="36"/>
      <c r="Z2515" s="36"/>
    </row>
    <row r="2516" spans="2:26" ht="12" customHeight="1">
      <c r="B2516" s="17">
        <v>35674</v>
      </c>
      <c r="C2516" s="18" t="s">
        <v>35</v>
      </c>
      <c r="D2516" s="27"/>
      <c r="E2516" s="34">
        <v>4.3810633928082453E-3</v>
      </c>
      <c r="F2516" s="19"/>
      <c r="G2516" s="21"/>
      <c r="H2516" s="20" t="s">
        <v>12</v>
      </c>
      <c r="I2516" s="20"/>
      <c r="J2516" s="19"/>
      <c r="K2516" s="19">
        <v>3858.6737387324433</v>
      </c>
      <c r="L2516" s="19"/>
      <c r="M2516" s="1"/>
      <c r="N2516" s="78" t="str">
        <f t="shared" si="150"/>
        <v/>
      </c>
      <c r="O2516" s="79">
        <f t="shared" si="151"/>
        <v>1.4603544642694151E-4</v>
      </c>
      <c r="P2516" s="80" t="str">
        <f t="shared" si="152"/>
        <v/>
      </c>
      <c r="Q2516" s="72"/>
      <c r="R2516" s="68"/>
      <c r="S2516" s="69"/>
      <c r="T2516" s="71"/>
      <c r="U2516" s="36"/>
      <c r="V2516" s="36"/>
      <c r="W2516" s="36"/>
      <c r="X2516" s="36"/>
      <c r="Y2516" s="36"/>
      <c r="Z2516" s="36"/>
    </row>
    <row r="2517" spans="2:26" ht="12" customHeight="1">
      <c r="B2517" s="17">
        <v>35682</v>
      </c>
      <c r="C2517" s="18" t="s">
        <v>34</v>
      </c>
      <c r="D2517" s="27"/>
      <c r="E2517" s="34"/>
      <c r="F2517" s="19">
        <v>260</v>
      </c>
      <c r="G2517" s="21"/>
      <c r="H2517" s="20"/>
      <c r="I2517" s="20" t="s">
        <v>20</v>
      </c>
      <c r="J2517" s="19"/>
      <c r="K2517" s="19"/>
      <c r="L2517" s="19"/>
      <c r="M2517" s="1"/>
      <c r="N2517" s="78" t="str">
        <f t="shared" si="150"/>
        <v/>
      </c>
      <c r="O2517" s="79" t="str">
        <f t="shared" si="151"/>
        <v/>
      </c>
      <c r="P2517" s="80">
        <f t="shared" si="152"/>
        <v>8.6666666666666661</v>
      </c>
      <c r="Q2517" s="72"/>
      <c r="R2517" s="68"/>
      <c r="S2517" s="69"/>
      <c r="T2517" s="71"/>
      <c r="U2517" s="36"/>
      <c r="V2517" s="36"/>
      <c r="W2517" s="36"/>
      <c r="X2517" s="36"/>
      <c r="Y2517" s="36"/>
      <c r="Z2517" s="36"/>
    </row>
    <row r="2518" spans="2:26" ht="12" customHeight="1">
      <c r="B2518" s="17">
        <v>35682</v>
      </c>
      <c r="C2518" s="18" t="s">
        <v>34</v>
      </c>
      <c r="D2518" s="27"/>
      <c r="E2518" s="34"/>
      <c r="F2518" s="19">
        <v>190</v>
      </c>
      <c r="G2518" s="21"/>
      <c r="H2518" s="20"/>
      <c r="I2518" s="20" t="s">
        <v>20</v>
      </c>
      <c r="J2518" s="19"/>
      <c r="K2518" s="19"/>
      <c r="L2518" s="19">
        <v>40144.96617265993</v>
      </c>
      <c r="M2518" s="1"/>
      <c r="N2518" s="78" t="str">
        <f t="shared" si="150"/>
        <v/>
      </c>
      <c r="O2518" s="79" t="str">
        <f t="shared" si="151"/>
        <v/>
      </c>
      <c r="P2518" s="80">
        <f t="shared" si="152"/>
        <v>6.333333333333333</v>
      </c>
      <c r="Q2518" s="72"/>
      <c r="R2518" s="68"/>
      <c r="S2518" s="69"/>
      <c r="T2518" s="71"/>
      <c r="U2518" s="36"/>
      <c r="V2518" s="36"/>
      <c r="W2518" s="36"/>
      <c r="X2518" s="36"/>
      <c r="Y2518" s="36"/>
      <c r="Z2518" s="36"/>
    </row>
    <row r="2519" spans="2:26" ht="12" customHeight="1">
      <c r="B2519" s="17">
        <v>35682</v>
      </c>
      <c r="C2519" s="18" t="s">
        <v>34</v>
      </c>
      <c r="D2519" s="27"/>
      <c r="E2519" s="34"/>
      <c r="F2519" s="19">
        <v>190</v>
      </c>
      <c r="G2519" s="21"/>
      <c r="H2519" s="20"/>
      <c r="I2519" s="20" t="s">
        <v>20</v>
      </c>
      <c r="J2519" s="19"/>
      <c r="K2519" s="19"/>
      <c r="L2519" s="19"/>
      <c r="M2519" s="1"/>
      <c r="N2519" s="78" t="str">
        <f t="shared" si="150"/>
        <v/>
      </c>
      <c r="O2519" s="79" t="str">
        <f t="shared" si="151"/>
        <v/>
      </c>
      <c r="P2519" s="80">
        <f t="shared" si="152"/>
        <v>6.333333333333333</v>
      </c>
      <c r="Q2519" s="72"/>
      <c r="R2519" s="68"/>
      <c r="S2519" s="69"/>
      <c r="T2519" s="71"/>
      <c r="U2519" s="36"/>
      <c r="V2519" s="36"/>
      <c r="W2519" s="36"/>
      <c r="X2519" s="36"/>
      <c r="Y2519" s="36"/>
      <c r="Z2519" s="36"/>
    </row>
    <row r="2520" spans="2:26" ht="12" customHeight="1">
      <c r="B2520" s="17">
        <v>35682</v>
      </c>
      <c r="C2520" s="18" t="s">
        <v>34</v>
      </c>
      <c r="D2520" s="27"/>
      <c r="E2520" s="34"/>
      <c r="F2520" s="19">
        <v>150</v>
      </c>
      <c r="G2520" s="21"/>
      <c r="H2520" s="20"/>
      <c r="I2520" s="20" t="s">
        <v>20</v>
      </c>
      <c r="J2520" s="19"/>
      <c r="K2520" s="19"/>
      <c r="L2520" s="19"/>
      <c r="M2520" s="1"/>
      <c r="N2520" s="78" t="str">
        <f t="shared" si="150"/>
        <v/>
      </c>
      <c r="O2520" s="79" t="str">
        <f t="shared" si="151"/>
        <v/>
      </c>
      <c r="P2520" s="80">
        <f t="shared" si="152"/>
        <v>5</v>
      </c>
      <c r="Q2520" s="72"/>
      <c r="R2520" s="68"/>
      <c r="S2520" s="69"/>
      <c r="T2520" s="71"/>
      <c r="U2520" s="36"/>
      <c r="V2520" s="36"/>
      <c r="W2520" s="36"/>
      <c r="X2520" s="36"/>
      <c r="Y2520" s="36"/>
      <c r="Z2520" s="36"/>
    </row>
    <row r="2521" spans="2:26" ht="12" customHeight="1">
      <c r="B2521" s="17">
        <v>35687</v>
      </c>
      <c r="C2521" s="18" t="s">
        <v>38</v>
      </c>
      <c r="D2521" s="27">
        <v>1.5397054209276137E-2</v>
      </c>
      <c r="E2521" s="34"/>
      <c r="F2521" s="19"/>
      <c r="G2521" s="21" t="s">
        <v>26</v>
      </c>
      <c r="H2521" s="20"/>
      <c r="I2521" s="20"/>
      <c r="J2521" s="19">
        <v>16.437395709902901</v>
      </c>
      <c r="K2521" s="19"/>
      <c r="L2521" s="19"/>
      <c r="M2521" s="1"/>
      <c r="N2521" s="78">
        <f t="shared" si="150"/>
        <v>3.0794108418552269E-3</v>
      </c>
      <c r="O2521" s="79" t="str">
        <f t="shared" si="151"/>
        <v/>
      </c>
      <c r="P2521" s="80" t="str">
        <f t="shared" si="152"/>
        <v/>
      </c>
      <c r="Q2521" s="72"/>
      <c r="R2521" s="68"/>
      <c r="S2521" s="69"/>
      <c r="T2521" s="71"/>
      <c r="U2521" s="36"/>
      <c r="V2521" s="36"/>
      <c r="W2521" s="36"/>
      <c r="X2521" s="36"/>
      <c r="Y2521" s="36"/>
      <c r="Z2521" s="36"/>
    </row>
    <row r="2522" spans="2:26" ht="12" customHeight="1">
      <c r="B2522" s="17">
        <v>35702</v>
      </c>
      <c r="C2522" s="18" t="s">
        <v>25</v>
      </c>
      <c r="D2522" s="27">
        <v>1.5382485313501455E-2</v>
      </c>
      <c r="E2522" s="34"/>
      <c r="F2522" s="19"/>
      <c r="G2522" s="21" t="s">
        <v>26</v>
      </c>
      <c r="H2522" s="20"/>
      <c r="I2522" s="20"/>
      <c r="J2522" s="19"/>
      <c r="K2522" s="19"/>
      <c r="L2522" s="19"/>
      <c r="M2522" s="1"/>
      <c r="N2522" s="78">
        <f t="shared" si="150"/>
        <v>3.0764970627002912E-3</v>
      </c>
      <c r="O2522" s="79" t="str">
        <f t="shared" si="151"/>
        <v/>
      </c>
      <c r="P2522" s="80" t="str">
        <f t="shared" si="152"/>
        <v/>
      </c>
      <c r="Q2522" s="72"/>
      <c r="R2522" s="68"/>
      <c r="S2522" s="69"/>
      <c r="T2522" s="71"/>
      <c r="U2522" s="36"/>
      <c r="V2522" s="36"/>
      <c r="W2522" s="36"/>
      <c r="X2522" s="36"/>
      <c r="Y2522" s="36"/>
      <c r="Z2522" s="36"/>
    </row>
    <row r="2523" spans="2:26" ht="12" customHeight="1">
      <c r="B2523" s="17">
        <v>35702</v>
      </c>
      <c r="C2523" s="18" t="s">
        <v>27</v>
      </c>
      <c r="D2523" s="27">
        <v>1.5382485313501455E-2</v>
      </c>
      <c r="E2523" s="34"/>
      <c r="F2523" s="19"/>
      <c r="G2523" s="21" t="s">
        <v>26</v>
      </c>
      <c r="H2523" s="20"/>
      <c r="I2523" s="20"/>
      <c r="J2523" s="19"/>
      <c r="K2523" s="19"/>
      <c r="L2523" s="19"/>
      <c r="M2523" s="1"/>
      <c r="N2523" s="78">
        <f t="shared" si="150"/>
        <v>3.0764970627002912E-3</v>
      </c>
      <c r="O2523" s="79" t="str">
        <f t="shared" si="151"/>
        <v/>
      </c>
      <c r="P2523" s="80" t="str">
        <f t="shared" si="152"/>
        <v/>
      </c>
      <c r="Q2523" s="72"/>
      <c r="R2523" s="68"/>
      <c r="S2523" s="69"/>
      <c r="T2523" s="71"/>
      <c r="U2523" s="36"/>
      <c r="V2523" s="36"/>
      <c r="W2523" s="36"/>
      <c r="X2523" s="36"/>
      <c r="Y2523" s="36"/>
      <c r="Z2523" s="36"/>
    </row>
    <row r="2524" spans="2:26" ht="12" customHeight="1">
      <c r="B2524" s="17">
        <v>35702</v>
      </c>
      <c r="C2524" s="18" t="s">
        <v>27</v>
      </c>
      <c r="D2524" s="27">
        <v>1.5382485313501455E-2</v>
      </c>
      <c r="E2524" s="34"/>
      <c r="F2524" s="19"/>
      <c r="G2524" s="21" t="s">
        <v>26</v>
      </c>
      <c r="H2524" s="20"/>
      <c r="I2524" s="20"/>
      <c r="J2524" s="19">
        <v>16.421842429278581</v>
      </c>
      <c r="K2524" s="19"/>
      <c r="L2524" s="19"/>
      <c r="M2524" s="1"/>
      <c r="N2524" s="78">
        <f t="shared" si="150"/>
        <v>3.0764970627002912E-3</v>
      </c>
      <c r="O2524" s="79" t="str">
        <f t="shared" si="151"/>
        <v/>
      </c>
      <c r="P2524" s="80" t="str">
        <f t="shared" si="152"/>
        <v/>
      </c>
      <c r="Q2524" s="72"/>
      <c r="R2524" s="68"/>
      <c r="S2524" s="69"/>
      <c r="T2524" s="71"/>
      <c r="U2524" s="36"/>
      <c r="V2524" s="36"/>
      <c r="W2524" s="36"/>
      <c r="X2524" s="36"/>
      <c r="Y2524" s="36"/>
      <c r="Z2524" s="36"/>
    </row>
    <row r="2525" spans="2:26" ht="12" customHeight="1">
      <c r="B2525" s="17">
        <v>35702</v>
      </c>
      <c r="C2525" s="18" t="s">
        <v>27</v>
      </c>
      <c r="D2525" s="27">
        <v>1.5382485313501455E-2</v>
      </c>
      <c r="E2525" s="34"/>
      <c r="F2525" s="19"/>
      <c r="G2525" s="18" t="s">
        <v>26</v>
      </c>
      <c r="H2525" s="20"/>
      <c r="I2525" s="20"/>
      <c r="J2525" s="19"/>
      <c r="K2525" s="19"/>
      <c r="L2525" s="19"/>
      <c r="M2525" s="1"/>
      <c r="N2525" s="78">
        <f t="shared" si="150"/>
        <v>3.0764970627002912E-3</v>
      </c>
      <c r="O2525" s="79" t="str">
        <f t="shared" si="151"/>
        <v/>
      </c>
      <c r="P2525" s="80" t="str">
        <f t="shared" si="152"/>
        <v/>
      </c>
      <c r="Q2525" s="72"/>
      <c r="R2525" s="68"/>
      <c r="S2525" s="69"/>
      <c r="T2525" s="71"/>
      <c r="U2525" s="36"/>
      <c r="V2525" s="36"/>
      <c r="W2525" s="36"/>
      <c r="X2525" s="36"/>
      <c r="Y2525" s="36"/>
      <c r="Z2525" s="36"/>
    </row>
    <row r="2526" spans="2:26" ht="12" customHeight="1">
      <c r="B2526" s="17">
        <v>35703</v>
      </c>
      <c r="C2526" s="18" t="s">
        <v>28</v>
      </c>
      <c r="D2526" s="27"/>
      <c r="E2526" s="34">
        <v>4.3730524532023174E-3</v>
      </c>
      <c r="F2526" s="19"/>
      <c r="G2526" s="21"/>
      <c r="H2526" s="20" t="s">
        <v>12</v>
      </c>
      <c r="I2526" s="20"/>
      <c r="J2526" s="19"/>
      <c r="K2526" s="19"/>
      <c r="L2526" s="19"/>
      <c r="M2526" s="1"/>
      <c r="N2526" s="78" t="str">
        <f t="shared" si="150"/>
        <v/>
      </c>
      <c r="O2526" s="79">
        <f t="shared" si="151"/>
        <v>1.457684151067439E-4</v>
      </c>
      <c r="P2526" s="80" t="str">
        <f t="shared" si="152"/>
        <v/>
      </c>
      <c r="Q2526" s="72"/>
      <c r="R2526" s="68"/>
      <c r="S2526" s="69"/>
      <c r="T2526" s="71"/>
      <c r="U2526" s="36"/>
      <c r="V2526" s="36"/>
      <c r="W2526" s="36"/>
      <c r="X2526" s="36"/>
      <c r="Y2526" s="36"/>
      <c r="Z2526" s="36"/>
    </row>
    <row r="2527" spans="2:26" ht="12" customHeight="1">
      <c r="B2527" s="17">
        <v>35703</v>
      </c>
      <c r="C2527" s="18" t="s">
        <v>29</v>
      </c>
      <c r="D2527" s="27"/>
      <c r="E2527" s="34">
        <v>4.3730524532023174E-3</v>
      </c>
      <c r="F2527" s="19"/>
      <c r="G2527" s="21"/>
      <c r="H2527" s="20" t="s">
        <v>12</v>
      </c>
      <c r="I2527" s="20"/>
      <c r="J2527" s="19"/>
      <c r="K2527" s="19"/>
      <c r="L2527" s="19"/>
      <c r="M2527" s="1"/>
      <c r="N2527" s="78" t="str">
        <f t="shared" si="150"/>
        <v/>
      </c>
      <c r="O2527" s="79">
        <f t="shared" si="151"/>
        <v>1.457684151067439E-4</v>
      </c>
      <c r="P2527" s="80" t="str">
        <f t="shared" si="152"/>
        <v/>
      </c>
      <c r="Q2527" s="72"/>
      <c r="R2527" s="68"/>
      <c r="S2527" s="69"/>
      <c r="T2527" s="71"/>
      <c r="U2527" s="36"/>
      <c r="V2527" s="36"/>
      <c r="W2527" s="36"/>
      <c r="X2527" s="36"/>
      <c r="Y2527" s="36"/>
      <c r="Z2527" s="36"/>
    </row>
    <row r="2528" spans="2:26" ht="12" customHeight="1">
      <c r="B2528" s="17">
        <v>35703</v>
      </c>
      <c r="C2528" s="18" t="s">
        <v>25</v>
      </c>
      <c r="D2528" s="27">
        <v>1.5381514544070834E-2</v>
      </c>
      <c r="E2528" s="34"/>
      <c r="F2528" s="19"/>
      <c r="G2528" s="21" t="s">
        <v>26</v>
      </c>
      <c r="H2528" s="20"/>
      <c r="I2528" s="20"/>
      <c r="J2528" s="19"/>
      <c r="K2528" s="19"/>
      <c r="L2528" s="19"/>
      <c r="M2528" s="1"/>
      <c r="N2528" s="78">
        <f t="shared" si="150"/>
        <v>3.0763029088141667E-3</v>
      </c>
      <c r="O2528" s="79" t="str">
        <f t="shared" si="151"/>
        <v/>
      </c>
      <c r="P2528" s="80" t="str">
        <f t="shared" si="152"/>
        <v/>
      </c>
      <c r="Q2528" s="72"/>
      <c r="R2528" s="68"/>
      <c r="S2528" s="69"/>
      <c r="T2528" s="71"/>
      <c r="U2528" s="36"/>
      <c r="V2528" s="36"/>
      <c r="W2528" s="36"/>
      <c r="X2528" s="36"/>
      <c r="Y2528" s="36"/>
      <c r="Z2528" s="36"/>
    </row>
    <row r="2529" spans="2:26" ht="12" customHeight="1">
      <c r="B2529" s="17">
        <v>35703</v>
      </c>
      <c r="C2529" s="18" t="s">
        <v>27</v>
      </c>
      <c r="D2529" s="27">
        <v>1.5381514544070834E-2</v>
      </c>
      <c r="E2529" s="34"/>
      <c r="F2529" s="19"/>
      <c r="G2529" s="21" t="s">
        <v>26</v>
      </c>
      <c r="H2529" s="20"/>
      <c r="I2529" s="20"/>
      <c r="J2529" s="19">
        <v>16.42080606731886</v>
      </c>
      <c r="K2529" s="19"/>
      <c r="L2529" s="19"/>
      <c r="M2529" s="1"/>
      <c r="N2529" s="78">
        <f t="shared" si="150"/>
        <v>3.0763029088141667E-3</v>
      </c>
      <c r="O2529" s="79" t="str">
        <f t="shared" si="151"/>
        <v/>
      </c>
      <c r="P2529" s="80" t="str">
        <f t="shared" si="152"/>
        <v/>
      </c>
      <c r="Q2529" s="72"/>
      <c r="R2529" s="68"/>
      <c r="S2529" s="69"/>
      <c r="T2529" s="71"/>
      <c r="U2529" s="36"/>
      <c r="V2529" s="36"/>
      <c r="W2529" s="36"/>
      <c r="X2529" s="36"/>
      <c r="Y2529" s="36"/>
      <c r="Z2529" s="36"/>
    </row>
    <row r="2530" spans="2:26" ht="12" customHeight="1">
      <c r="B2530" s="17">
        <v>35704</v>
      </c>
      <c r="C2530" s="18" t="s">
        <v>24</v>
      </c>
      <c r="D2530" s="27"/>
      <c r="E2530" s="34">
        <v>4.3727764753253E-3</v>
      </c>
      <c r="F2530" s="19"/>
      <c r="G2530" s="21"/>
      <c r="H2530" s="20" t="s">
        <v>12</v>
      </c>
      <c r="I2530" s="20"/>
      <c r="J2530" s="19"/>
      <c r="K2530" s="19">
        <v>3851.374937505559</v>
      </c>
      <c r="L2530" s="19"/>
      <c r="M2530" s="1"/>
      <c r="N2530" s="78" t="str">
        <f t="shared" si="150"/>
        <v/>
      </c>
      <c r="O2530" s="79">
        <f t="shared" si="151"/>
        <v>1.4575921584417668E-4</v>
      </c>
      <c r="P2530" s="80" t="str">
        <f t="shared" si="152"/>
        <v/>
      </c>
      <c r="Q2530" s="72"/>
      <c r="R2530" s="68"/>
      <c r="S2530" s="69"/>
      <c r="T2530" s="71"/>
      <c r="U2530" s="36"/>
      <c r="V2530" s="36"/>
      <c r="W2530" s="36"/>
      <c r="X2530" s="36"/>
      <c r="Y2530" s="36"/>
      <c r="Z2530" s="36"/>
    </row>
    <row r="2531" spans="2:26" ht="12" customHeight="1">
      <c r="B2531" s="17">
        <v>35704</v>
      </c>
      <c r="C2531" s="18" t="s">
        <v>24</v>
      </c>
      <c r="D2531" s="27"/>
      <c r="E2531" s="34">
        <v>4.3727764753253E-3</v>
      </c>
      <c r="F2531" s="19"/>
      <c r="G2531" s="21"/>
      <c r="H2531" s="20" t="s">
        <v>12</v>
      </c>
      <c r="I2531" s="20"/>
      <c r="J2531" s="19"/>
      <c r="K2531" s="19"/>
      <c r="L2531" s="19"/>
      <c r="M2531" s="1"/>
      <c r="N2531" s="78" t="str">
        <f t="shared" si="150"/>
        <v/>
      </c>
      <c r="O2531" s="79">
        <f t="shared" si="151"/>
        <v>1.4575921584417668E-4</v>
      </c>
      <c r="P2531" s="80" t="str">
        <f t="shared" si="152"/>
        <v/>
      </c>
      <c r="Q2531" s="72"/>
      <c r="R2531" s="68"/>
      <c r="S2531" s="69"/>
      <c r="T2531" s="71"/>
      <c r="U2531" s="36"/>
      <c r="V2531" s="36"/>
      <c r="W2531" s="36"/>
      <c r="X2531" s="36"/>
      <c r="Y2531" s="36"/>
      <c r="Z2531" s="36"/>
    </row>
    <row r="2532" spans="2:26" ht="12" customHeight="1">
      <c r="B2532" s="17">
        <v>35704</v>
      </c>
      <c r="C2532" s="18" t="s">
        <v>24</v>
      </c>
      <c r="D2532" s="27"/>
      <c r="E2532" s="34">
        <v>4.3727764753253E-3</v>
      </c>
      <c r="F2532" s="19"/>
      <c r="G2532" s="21"/>
      <c r="H2532" s="20" t="s">
        <v>12</v>
      </c>
      <c r="I2532" s="20"/>
      <c r="J2532" s="19"/>
      <c r="K2532" s="19"/>
      <c r="L2532" s="19"/>
      <c r="M2532" s="1"/>
      <c r="N2532" s="78" t="str">
        <f t="shared" si="150"/>
        <v/>
      </c>
      <c r="O2532" s="79">
        <f t="shared" si="151"/>
        <v>1.4575921584417668E-4</v>
      </c>
      <c r="P2532" s="80" t="str">
        <f t="shared" si="152"/>
        <v/>
      </c>
      <c r="Q2532" s="72"/>
      <c r="R2532" s="68"/>
      <c r="S2532" s="69"/>
      <c r="T2532" s="71"/>
      <c r="U2532" s="36"/>
      <c r="V2532" s="36"/>
      <c r="W2532" s="36"/>
      <c r="X2532" s="36"/>
      <c r="Y2532" s="36"/>
      <c r="Z2532" s="36"/>
    </row>
    <row r="2533" spans="2:26" ht="12" customHeight="1">
      <c r="B2533" s="17">
        <v>35704</v>
      </c>
      <c r="C2533" s="18" t="s">
        <v>35</v>
      </c>
      <c r="D2533" s="27"/>
      <c r="E2533" s="34">
        <v>4.3727764753253E-3</v>
      </c>
      <c r="F2533" s="19"/>
      <c r="G2533" s="21"/>
      <c r="H2533" s="20" t="s">
        <v>12</v>
      </c>
      <c r="I2533" s="20"/>
      <c r="J2533" s="19"/>
      <c r="K2533" s="19">
        <v>3851.374937505559</v>
      </c>
      <c r="L2533" s="19"/>
      <c r="M2533" s="1"/>
      <c r="N2533" s="78" t="str">
        <f t="shared" si="150"/>
        <v/>
      </c>
      <c r="O2533" s="79">
        <f t="shared" si="151"/>
        <v>1.4575921584417668E-4</v>
      </c>
      <c r="P2533" s="80" t="str">
        <f t="shared" si="152"/>
        <v/>
      </c>
      <c r="Q2533" s="72"/>
      <c r="R2533" s="68"/>
      <c r="S2533" s="69"/>
      <c r="T2533" s="71"/>
      <c r="U2533" s="36"/>
      <c r="V2533" s="36"/>
      <c r="W2533" s="36"/>
      <c r="X2533" s="36"/>
      <c r="Y2533" s="36"/>
      <c r="Z2533" s="36"/>
    </row>
    <row r="2534" spans="2:26" ht="12" customHeight="1">
      <c r="B2534" s="17">
        <v>35711</v>
      </c>
      <c r="C2534" s="18" t="s">
        <v>19</v>
      </c>
      <c r="D2534" s="27"/>
      <c r="E2534" s="34"/>
      <c r="F2534" s="19">
        <v>2078</v>
      </c>
      <c r="G2534" s="21"/>
      <c r="H2534" s="20"/>
      <c r="I2534" s="20" t="s">
        <v>20</v>
      </c>
      <c r="J2534" s="19"/>
      <c r="K2534" s="19"/>
      <c r="L2534" s="19">
        <v>40071.559588308934</v>
      </c>
      <c r="M2534" s="1"/>
      <c r="N2534" s="78" t="str">
        <f t="shared" si="150"/>
        <v/>
      </c>
      <c r="O2534" s="79" t="str">
        <f t="shared" si="151"/>
        <v/>
      </c>
      <c r="P2534" s="80">
        <f t="shared" si="152"/>
        <v>69.266666666666666</v>
      </c>
      <c r="Q2534" s="72"/>
      <c r="R2534" s="68"/>
      <c r="S2534" s="69"/>
      <c r="T2534" s="71"/>
      <c r="U2534" s="36"/>
      <c r="V2534" s="36"/>
      <c r="W2534" s="36"/>
      <c r="X2534" s="36"/>
      <c r="Y2534" s="36"/>
      <c r="Z2534" s="36"/>
    </row>
    <row r="2535" spans="2:26" ht="12" customHeight="1">
      <c r="B2535" s="17">
        <v>35718</v>
      </c>
      <c r="C2535" s="18" t="s">
        <v>38</v>
      </c>
      <c r="D2535" s="27">
        <v>1.5366960352132336E-2</v>
      </c>
      <c r="E2535" s="34"/>
      <c r="F2535" s="19"/>
      <c r="G2535" s="21" t="s">
        <v>26</v>
      </c>
      <c r="H2535" s="20"/>
      <c r="I2535" s="20"/>
      <c r="J2535" s="19"/>
      <c r="K2535" s="19"/>
      <c r="L2535" s="19"/>
      <c r="M2535" s="1"/>
      <c r="N2535" s="78">
        <f t="shared" si="150"/>
        <v>3.0733920704264671E-3</v>
      </c>
      <c r="O2535" s="79" t="str">
        <f t="shared" si="151"/>
        <v/>
      </c>
      <c r="P2535" s="80" t="str">
        <f t="shared" si="152"/>
        <v/>
      </c>
      <c r="Q2535" s="72"/>
      <c r="R2535" s="68"/>
      <c r="S2535" s="69"/>
      <c r="T2535" s="71"/>
      <c r="U2535" s="36"/>
      <c r="V2535" s="36"/>
      <c r="W2535" s="36"/>
      <c r="X2535" s="36"/>
      <c r="Y2535" s="36"/>
      <c r="Z2535" s="36"/>
    </row>
    <row r="2536" spans="2:26" ht="12" customHeight="1">
      <c r="B2536" s="17">
        <v>35731</v>
      </c>
      <c r="C2536" s="18" t="s">
        <v>25</v>
      </c>
      <c r="D2536" s="27">
        <v>1.535435785909442E-2</v>
      </c>
      <c r="E2536" s="34"/>
      <c r="F2536" s="19"/>
      <c r="G2536" s="21" t="s">
        <v>26</v>
      </c>
      <c r="H2536" s="20"/>
      <c r="I2536" s="20"/>
      <c r="J2536" s="19"/>
      <c r="K2536" s="19"/>
      <c r="L2536" s="19"/>
      <c r="M2536" s="1"/>
      <c r="N2536" s="78">
        <f t="shared" si="150"/>
        <v>3.0708715718188841E-3</v>
      </c>
      <c r="O2536" s="79" t="str">
        <f t="shared" si="151"/>
        <v/>
      </c>
      <c r="P2536" s="80" t="str">
        <f t="shared" si="152"/>
        <v/>
      </c>
      <c r="Q2536" s="72"/>
      <c r="R2536" s="68"/>
      <c r="S2536" s="69"/>
      <c r="T2536" s="71"/>
      <c r="U2536" s="36"/>
      <c r="V2536" s="36"/>
      <c r="W2536" s="36"/>
      <c r="X2536" s="36"/>
      <c r="Y2536" s="36"/>
      <c r="Z2536" s="36"/>
    </row>
    <row r="2537" spans="2:26" ht="12" customHeight="1">
      <c r="B2537" s="17">
        <v>35731</v>
      </c>
      <c r="C2537" s="18" t="s">
        <v>27</v>
      </c>
      <c r="D2537" s="27">
        <v>1.535435785909442E-2</v>
      </c>
      <c r="E2537" s="34"/>
      <c r="F2537" s="19"/>
      <c r="G2537" s="21" t="s">
        <v>26</v>
      </c>
      <c r="H2537" s="20"/>
      <c r="I2537" s="20"/>
      <c r="J2537" s="19">
        <v>16.391814471195392</v>
      </c>
      <c r="K2537" s="19"/>
      <c r="L2537" s="19"/>
      <c r="M2537" s="1"/>
      <c r="N2537" s="78">
        <f t="shared" si="150"/>
        <v>3.0708715718188841E-3</v>
      </c>
      <c r="O2537" s="79" t="str">
        <f t="shared" si="151"/>
        <v/>
      </c>
      <c r="P2537" s="80" t="str">
        <f t="shared" si="152"/>
        <v/>
      </c>
      <c r="Q2537" s="72"/>
      <c r="R2537" s="68"/>
      <c r="S2537" s="69"/>
      <c r="T2537" s="71"/>
      <c r="U2537" s="36"/>
      <c r="V2537" s="36"/>
      <c r="W2537" s="36"/>
      <c r="X2537" s="36"/>
      <c r="Y2537" s="36"/>
      <c r="Z2537" s="36"/>
    </row>
    <row r="2538" spans="2:26" ht="12" customHeight="1">
      <c r="B2538" s="17">
        <v>35734</v>
      </c>
      <c r="C2538" s="18" t="s">
        <v>28</v>
      </c>
      <c r="D2538" s="27"/>
      <c r="E2538" s="34">
        <v>4.3645052328041625E-3</v>
      </c>
      <c r="F2538" s="19"/>
      <c r="G2538" s="21"/>
      <c r="H2538" s="20" t="s">
        <v>12</v>
      </c>
      <c r="I2538" s="20"/>
      <c r="J2538" s="19"/>
      <c r="K2538" s="19"/>
      <c r="L2538" s="19"/>
      <c r="M2538" s="1"/>
      <c r="N2538" s="78" t="str">
        <f t="shared" si="150"/>
        <v/>
      </c>
      <c r="O2538" s="79">
        <f t="shared" si="151"/>
        <v>1.4548350776013875E-4</v>
      </c>
      <c r="P2538" s="80" t="str">
        <f t="shared" si="152"/>
        <v/>
      </c>
      <c r="Q2538" s="72"/>
      <c r="R2538" s="68"/>
      <c r="S2538" s="69"/>
      <c r="T2538" s="71"/>
      <c r="U2538" s="36"/>
      <c r="V2538" s="36"/>
      <c r="W2538" s="36"/>
      <c r="X2538" s="36"/>
      <c r="Y2538" s="36"/>
      <c r="Z2538" s="36"/>
    </row>
    <row r="2539" spans="2:26" ht="12" customHeight="1">
      <c r="B2539" s="17">
        <v>35734</v>
      </c>
      <c r="C2539" s="18" t="s">
        <v>29</v>
      </c>
      <c r="D2539" s="27"/>
      <c r="E2539" s="34">
        <v>4.3645052328041625E-3</v>
      </c>
      <c r="F2539" s="19"/>
      <c r="G2539" s="21"/>
      <c r="H2539" s="20" t="s">
        <v>12</v>
      </c>
      <c r="I2539" s="20"/>
      <c r="J2539" s="19"/>
      <c r="K2539" s="19"/>
      <c r="L2539" s="19"/>
      <c r="M2539" s="1"/>
      <c r="N2539" s="78" t="str">
        <f t="shared" si="150"/>
        <v/>
      </c>
      <c r="O2539" s="79">
        <f t="shared" si="151"/>
        <v>1.4548350776013875E-4</v>
      </c>
      <c r="P2539" s="80" t="str">
        <f t="shared" si="152"/>
        <v/>
      </c>
      <c r="Q2539" s="72"/>
      <c r="R2539" s="68"/>
      <c r="S2539" s="69"/>
      <c r="T2539" s="71"/>
      <c r="U2539" s="36"/>
      <c r="V2539" s="36"/>
      <c r="W2539" s="36"/>
      <c r="X2539" s="36"/>
      <c r="Y2539" s="36"/>
      <c r="Z2539" s="36"/>
    </row>
    <row r="2540" spans="2:26" ht="12" customHeight="1">
      <c r="B2540" s="17">
        <v>35734</v>
      </c>
      <c r="C2540" s="18" t="s">
        <v>24</v>
      </c>
      <c r="D2540" s="27"/>
      <c r="E2540" s="34">
        <v>5.3999999999999999E-2</v>
      </c>
      <c r="F2540" s="19"/>
      <c r="G2540" s="21"/>
      <c r="H2540" s="20" t="s">
        <v>12</v>
      </c>
      <c r="I2540" s="20"/>
      <c r="J2540" s="19"/>
      <c r="K2540" s="19">
        <v>3844.0899421878944</v>
      </c>
      <c r="L2540" s="19"/>
      <c r="M2540" s="1"/>
      <c r="N2540" s="78" t="str">
        <f t="shared" si="150"/>
        <v/>
      </c>
      <c r="O2540" s="79">
        <f t="shared" si="151"/>
        <v>1.8E-3</v>
      </c>
      <c r="P2540" s="80" t="str">
        <f t="shared" si="152"/>
        <v/>
      </c>
      <c r="Q2540" s="72"/>
      <c r="R2540" s="68"/>
      <c r="S2540" s="69"/>
      <c r="T2540" s="71"/>
      <c r="U2540" s="36"/>
      <c r="V2540" s="36"/>
      <c r="W2540" s="36"/>
      <c r="X2540" s="36"/>
      <c r="Y2540" s="36"/>
      <c r="Z2540" s="36"/>
    </row>
    <row r="2541" spans="2:26" ht="12" customHeight="1">
      <c r="B2541" s="17">
        <v>35734</v>
      </c>
      <c r="C2541" s="18" t="s">
        <v>24</v>
      </c>
      <c r="D2541" s="27"/>
      <c r="E2541" s="34">
        <v>4.3645052328041625E-3</v>
      </c>
      <c r="F2541" s="19"/>
      <c r="G2541" s="21"/>
      <c r="H2541" s="32" t="s">
        <v>12</v>
      </c>
      <c r="I2541" s="32"/>
      <c r="J2541" s="19"/>
      <c r="K2541" s="19"/>
      <c r="L2541" s="19"/>
      <c r="M2541" s="1"/>
      <c r="N2541" s="78" t="str">
        <f t="shared" ref="N2541:N2604" si="153">IF(D2541&lt;&gt;"",D2541/1000*200,"")</f>
        <v/>
      </c>
      <c r="O2541" s="79">
        <f t="shared" si="151"/>
        <v>1.4548350776013875E-4</v>
      </c>
      <c r="P2541" s="80" t="str">
        <f t="shared" si="152"/>
        <v/>
      </c>
      <c r="Q2541" s="72"/>
      <c r="R2541" s="68"/>
      <c r="S2541" s="69"/>
      <c r="T2541" s="71"/>
      <c r="U2541" s="36"/>
      <c r="V2541" s="36"/>
      <c r="W2541" s="36"/>
      <c r="X2541" s="36"/>
      <c r="Y2541" s="36"/>
      <c r="Z2541" s="36"/>
    </row>
    <row r="2542" spans="2:26" ht="12" customHeight="1">
      <c r="B2542" s="17">
        <v>35734</v>
      </c>
      <c r="C2542" s="18" t="s">
        <v>25</v>
      </c>
      <c r="D2542" s="27">
        <v>1.5351451059520283E-2</v>
      </c>
      <c r="E2542" s="34"/>
      <c r="F2542" s="19"/>
      <c r="G2542" s="21" t="s">
        <v>26</v>
      </c>
      <c r="H2542" s="20"/>
      <c r="I2542" s="20"/>
      <c r="J2542" s="19"/>
      <c r="K2542" s="19"/>
      <c r="L2542" s="19"/>
      <c r="M2542" s="1"/>
      <c r="N2542" s="78">
        <f t="shared" si="153"/>
        <v>3.0702902119040566E-3</v>
      </c>
      <c r="O2542" s="79" t="str">
        <f t="shared" ref="O2542:O2605" si="154">IF(E2542&lt;&gt;"",E2542/30,"")</f>
        <v/>
      </c>
      <c r="P2542" s="80" t="str">
        <f t="shared" ref="P2542:P2605" si="155">IF(F2542&lt;&gt;"",F2542/30,"")</f>
        <v/>
      </c>
      <c r="Q2542" s="72"/>
      <c r="R2542" s="68"/>
      <c r="S2542" s="69"/>
      <c r="T2542" s="71"/>
      <c r="U2542" s="36"/>
      <c r="V2542" s="36"/>
      <c r="W2542" s="36"/>
      <c r="X2542" s="36"/>
      <c r="Y2542" s="36"/>
      <c r="Z2542" s="36"/>
    </row>
    <row r="2543" spans="2:26" ht="12" customHeight="1">
      <c r="B2543" s="17">
        <v>35734</v>
      </c>
      <c r="C2543" s="18" t="s">
        <v>27</v>
      </c>
      <c r="D2543" s="27">
        <v>1.5351451059520283E-2</v>
      </c>
      <c r="E2543" s="34"/>
      <c r="F2543" s="19"/>
      <c r="G2543" s="21" t="s">
        <v>26</v>
      </c>
      <c r="H2543" s="20"/>
      <c r="I2543" s="20"/>
      <c r="J2543" s="19"/>
      <c r="K2543" s="19"/>
      <c r="L2543" s="19"/>
      <c r="M2543" s="1"/>
      <c r="N2543" s="78">
        <f t="shared" si="153"/>
        <v>3.0702902119040566E-3</v>
      </c>
      <c r="O2543" s="79" t="str">
        <f t="shared" si="154"/>
        <v/>
      </c>
      <c r="P2543" s="80" t="str">
        <f t="shared" si="155"/>
        <v/>
      </c>
      <c r="Q2543" s="72"/>
      <c r="R2543" s="68"/>
      <c r="S2543" s="69"/>
      <c r="T2543" s="71"/>
      <c r="U2543" s="36"/>
      <c r="V2543" s="36"/>
      <c r="W2543" s="36"/>
      <c r="X2543" s="36"/>
      <c r="Y2543" s="36"/>
      <c r="Z2543" s="36"/>
    </row>
    <row r="2544" spans="2:26" ht="12" customHeight="1">
      <c r="B2544" s="17">
        <v>35738</v>
      </c>
      <c r="C2544" s="18" t="s">
        <v>24</v>
      </c>
      <c r="D2544" s="27"/>
      <c r="E2544" s="34">
        <v>4.3634035832047753E-3</v>
      </c>
      <c r="F2544" s="19"/>
      <c r="G2544" s="21"/>
      <c r="H2544" s="20" t="s">
        <v>12</v>
      </c>
      <c r="I2544" s="20"/>
      <c r="J2544" s="19"/>
      <c r="K2544" s="19"/>
      <c r="L2544" s="19"/>
      <c r="M2544" s="1"/>
      <c r="N2544" s="78" t="str">
        <f t="shared" si="153"/>
        <v/>
      </c>
      <c r="O2544" s="79">
        <f t="shared" si="154"/>
        <v>1.4544678610682585E-4</v>
      </c>
      <c r="P2544" s="80" t="str">
        <f t="shared" si="155"/>
        <v/>
      </c>
      <c r="Q2544" s="72"/>
      <c r="R2544" s="68"/>
      <c r="S2544" s="69"/>
      <c r="T2544" s="71"/>
      <c r="U2544" s="36"/>
      <c r="V2544" s="36"/>
      <c r="W2544" s="36"/>
      <c r="X2544" s="36"/>
      <c r="Y2544" s="36"/>
      <c r="Z2544" s="36"/>
    </row>
    <row r="2545" spans="2:26" ht="12" customHeight="1">
      <c r="B2545" s="17">
        <v>35738</v>
      </c>
      <c r="C2545" s="18" t="s">
        <v>35</v>
      </c>
      <c r="D2545" s="27"/>
      <c r="E2545" s="34">
        <v>4.3634035832047753E-3</v>
      </c>
      <c r="F2545" s="19"/>
      <c r="G2545" s="21"/>
      <c r="H2545" s="20" t="s">
        <v>12</v>
      </c>
      <c r="I2545" s="20"/>
      <c r="J2545" s="19"/>
      <c r="K2545" s="19">
        <v>3843.1196511883577</v>
      </c>
      <c r="L2545" s="19"/>
      <c r="M2545" s="1"/>
      <c r="N2545" s="78" t="str">
        <f t="shared" si="153"/>
        <v/>
      </c>
      <c r="O2545" s="79">
        <f t="shared" si="154"/>
        <v>1.4544678610682585E-4</v>
      </c>
      <c r="P2545" s="80" t="str">
        <f t="shared" si="155"/>
        <v/>
      </c>
      <c r="Q2545" s="72"/>
      <c r="R2545" s="68"/>
      <c r="S2545" s="69"/>
      <c r="T2545" s="71"/>
      <c r="U2545" s="36"/>
      <c r="V2545" s="36"/>
      <c r="W2545" s="36"/>
      <c r="X2545" s="36"/>
      <c r="Y2545" s="36"/>
      <c r="Z2545" s="36"/>
    </row>
    <row r="2546" spans="2:26" ht="12" customHeight="1">
      <c r="B2546" s="17">
        <v>35739</v>
      </c>
      <c r="C2546" s="18" t="s">
        <v>30</v>
      </c>
      <c r="D2546" s="27"/>
      <c r="E2546" s="34"/>
      <c r="F2546" s="19">
        <v>500</v>
      </c>
      <c r="G2546" s="18"/>
      <c r="H2546" s="20"/>
      <c r="I2546" s="20" t="s">
        <v>20</v>
      </c>
      <c r="J2546" s="19"/>
      <c r="K2546" s="19"/>
      <c r="L2546" s="19"/>
      <c r="M2546" s="1"/>
      <c r="N2546" s="78" t="str">
        <f t="shared" si="153"/>
        <v/>
      </c>
      <c r="O2546" s="79" t="str">
        <f t="shared" si="154"/>
        <v/>
      </c>
      <c r="P2546" s="80">
        <f t="shared" si="155"/>
        <v>16.666666666666668</v>
      </c>
      <c r="Q2546" s="72"/>
      <c r="R2546" s="68"/>
      <c r="S2546" s="69"/>
      <c r="T2546" s="71"/>
      <c r="U2546" s="36"/>
      <c r="V2546" s="36"/>
      <c r="W2546" s="36"/>
      <c r="X2546" s="36"/>
      <c r="Y2546" s="36"/>
      <c r="Z2546" s="36"/>
    </row>
    <row r="2547" spans="2:26" ht="12" customHeight="1">
      <c r="B2547" s="17">
        <v>35748</v>
      </c>
      <c r="C2547" s="18" t="s">
        <v>38</v>
      </c>
      <c r="D2547" s="27">
        <v>1.5337893269329817E-2</v>
      </c>
      <c r="E2547" s="34"/>
      <c r="F2547" s="19"/>
      <c r="G2547" s="21" t="s">
        <v>26</v>
      </c>
      <c r="H2547" s="20"/>
      <c r="I2547" s="20"/>
      <c r="J2547" s="19">
        <v>16.374237409149398</v>
      </c>
      <c r="K2547" s="19"/>
      <c r="L2547" s="19"/>
      <c r="M2547" s="1"/>
      <c r="N2547" s="78">
        <f t="shared" si="153"/>
        <v>3.0675786538659636E-3</v>
      </c>
      <c r="O2547" s="79" t="str">
        <f t="shared" si="154"/>
        <v/>
      </c>
      <c r="P2547" s="80" t="str">
        <f t="shared" si="155"/>
        <v/>
      </c>
      <c r="Q2547" s="72"/>
      <c r="R2547" s="68"/>
      <c r="S2547" s="69"/>
      <c r="T2547" s="71"/>
      <c r="U2547" s="36"/>
      <c r="V2547" s="36"/>
      <c r="W2547" s="36"/>
      <c r="X2547" s="36"/>
      <c r="Y2547" s="36"/>
      <c r="Z2547" s="36"/>
    </row>
    <row r="2548" spans="2:26" ht="12" customHeight="1">
      <c r="B2548" s="17">
        <v>35761</v>
      </c>
      <c r="C2548" s="18" t="s">
        <v>25</v>
      </c>
      <c r="D2548" s="27">
        <v>1.5325314614298913E-2</v>
      </c>
      <c r="E2548" s="34"/>
      <c r="F2548" s="19"/>
      <c r="G2548" s="21" t="s">
        <v>26</v>
      </c>
      <c r="H2548" s="20"/>
      <c r="I2548" s="20"/>
      <c r="J2548" s="19"/>
      <c r="K2548" s="19"/>
      <c r="L2548" s="19"/>
      <c r="M2548" s="1"/>
      <c r="N2548" s="78">
        <f t="shared" si="153"/>
        <v>3.0650629228597829E-3</v>
      </c>
      <c r="O2548" s="79" t="str">
        <f t="shared" si="154"/>
        <v/>
      </c>
      <c r="P2548" s="80" t="str">
        <f t="shared" si="155"/>
        <v/>
      </c>
      <c r="Q2548" s="72"/>
      <c r="R2548" s="68"/>
      <c r="S2548" s="69"/>
      <c r="T2548" s="71"/>
      <c r="U2548" s="36"/>
      <c r="V2548" s="36"/>
      <c r="W2548" s="36"/>
      <c r="X2548" s="36"/>
      <c r="Y2548" s="36"/>
      <c r="Z2548" s="36"/>
    </row>
    <row r="2549" spans="2:26" ht="12" customHeight="1">
      <c r="B2549" s="17">
        <v>35761</v>
      </c>
      <c r="C2549" s="18" t="s">
        <v>27</v>
      </c>
      <c r="D2549" s="27">
        <v>1.5325314614298913E-2</v>
      </c>
      <c r="E2549" s="34"/>
      <c r="F2549" s="19"/>
      <c r="G2549" s="21" t="s">
        <v>26</v>
      </c>
      <c r="H2549" s="20"/>
      <c r="I2549" s="20"/>
      <c r="J2549" s="19"/>
      <c r="K2549" s="19"/>
      <c r="L2549" s="19"/>
      <c r="M2549" s="1"/>
      <c r="N2549" s="78">
        <f t="shared" si="153"/>
        <v>3.0650629228597829E-3</v>
      </c>
      <c r="O2549" s="79" t="str">
        <f t="shared" si="154"/>
        <v/>
      </c>
      <c r="P2549" s="80" t="str">
        <f t="shared" si="155"/>
        <v/>
      </c>
      <c r="Q2549" s="72"/>
      <c r="R2549" s="68"/>
      <c r="S2549" s="69"/>
      <c r="T2549" s="71"/>
      <c r="U2549" s="36"/>
      <c r="V2549" s="36"/>
      <c r="W2549" s="36"/>
      <c r="X2549" s="36"/>
      <c r="Y2549" s="36"/>
      <c r="Z2549" s="36"/>
    </row>
    <row r="2550" spans="2:26" ht="12" customHeight="1">
      <c r="B2550" s="17">
        <v>35762</v>
      </c>
      <c r="C2550" s="18" t="s">
        <v>28</v>
      </c>
      <c r="D2550" s="27"/>
      <c r="E2550" s="34">
        <v>4.3567995225930137E-3</v>
      </c>
      <c r="F2550" s="19"/>
      <c r="G2550" s="21"/>
      <c r="H2550" s="20" t="s">
        <v>12</v>
      </c>
      <c r="I2550" s="20"/>
      <c r="J2550" s="19"/>
      <c r="K2550" s="19"/>
      <c r="L2550" s="19"/>
      <c r="M2550" s="1"/>
      <c r="N2550" s="78" t="str">
        <f t="shared" si="153"/>
        <v/>
      </c>
      <c r="O2550" s="79">
        <f t="shared" si="154"/>
        <v>1.4522665075310045E-4</v>
      </c>
      <c r="P2550" s="80" t="str">
        <f t="shared" si="155"/>
        <v/>
      </c>
      <c r="Q2550" s="72"/>
      <c r="R2550" s="68"/>
      <c r="S2550" s="69"/>
      <c r="T2550" s="71"/>
      <c r="U2550" s="36"/>
      <c r="V2550" s="36"/>
      <c r="W2550" s="36"/>
      <c r="X2550" s="36"/>
      <c r="Y2550" s="36"/>
      <c r="Z2550" s="36"/>
    </row>
    <row r="2551" spans="2:26" ht="12" customHeight="1">
      <c r="B2551" s="17">
        <v>35762</v>
      </c>
      <c r="C2551" s="18" t="s">
        <v>29</v>
      </c>
      <c r="D2551" s="27"/>
      <c r="E2551" s="34">
        <v>4.3567995225930137E-3</v>
      </c>
      <c r="F2551" s="19"/>
      <c r="G2551" s="18"/>
      <c r="H2551" s="20" t="s">
        <v>12</v>
      </c>
      <c r="I2551" s="20"/>
      <c r="J2551" s="19"/>
      <c r="K2551" s="19"/>
      <c r="L2551" s="19"/>
      <c r="M2551" s="1"/>
      <c r="N2551" s="78" t="str">
        <f t="shared" si="153"/>
        <v/>
      </c>
      <c r="O2551" s="79">
        <f t="shared" si="154"/>
        <v>1.4522665075310045E-4</v>
      </c>
      <c r="P2551" s="80" t="str">
        <f t="shared" si="155"/>
        <v/>
      </c>
      <c r="Q2551" s="72"/>
      <c r="R2551" s="68"/>
      <c r="S2551" s="69"/>
      <c r="T2551" s="71"/>
      <c r="U2551" s="36"/>
      <c r="V2551" s="36"/>
      <c r="W2551" s="36"/>
      <c r="X2551" s="36"/>
      <c r="Y2551" s="36"/>
      <c r="Z2551" s="36"/>
    </row>
    <row r="2552" spans="2:26" ht="12" customHeight="1">
      <c r="B2552" s="17">
        <v>35762</v>
      </c>
      <c r="C2552" s="18" t="s">
        <v>25</v>
      </c>
      <c r="D2552" s="27">
        <v>1.5324347452839693E-2</v>
      </c>
      <c r="E2552" s="34"/>
      <c r="F2552" s="19"/>
      <c r="G2552" s="21" t="s">
        <v>26</v>
      </c>
      <c r="H2552" s="20"/>
      <c r="I2552" s="20"/>
      <c r="J2552" s="19">
        <v>16.359776334788322</v>
      </c>
      <c r="K2552" s="19"/>
      <c r="L2552" s="19"/>
      <c r="M2552" s="1"/>
      <c r="N2552" s="78">
        <f t="shared" si="153"/>
        <v>3.0648694905679387E-3</v>
      </c>
      <c r="O2552" s="79" t="str">
        <f t="shared" si="154"/>
        <v/>
      </c>
      <c r="P2552" s="80" t="str">
        <f t="shared" si="155"/>
        <v/>
      </c>
      <c r="Q2552" s="72"/>
      <c r="R2552" s="68"/>
      <c r="S2552" s="69"/>
      <c r="T2552" s="71"/>
      <c r="U2552" s="36"/>
      <c r="V2552" s="36"/>
      <c r="W2552" s="36"/>
      <c r="X2552" s="36"/>
      <c r="Y2552" s="36"/>
      <c r="Z2552" s="36"/>
    </row>
    <row r="2553" spans="2:26" ht="12" customHeight="1">
      <c r="B2553" s="17">
        <v>35762</v>
      </c>
      <c r="C2553" s="18" t="s">
        <v>27</v>
      </c>
      <c r="D2553" s="27">
        <v>1.5324347452839693E-2</v>
      </c>
      <c r="E2553" s="34"/>
      <c r="F2553" s="19"/>
      <c r="G2553" s="21" t="s">
        <v>26</v>
      </c>
      <c r="H2553" s="32"/>
      <c r="I2553" s="32"/>
      <c r="J2553" s="19"/>
      <c r="K2553" s="19"/>
      <c r="L2553" s="19"/>
      <c r="M2553" s="1"/>
      <c r="N2553" s="78">
        <f t="shared" si="153"/>
        <v>3.0648694905679387E-3</v>
      </c>
      <c r="O2553" s="79" t="str">
        <f t="shared" si="154"/>
        <v/>
      </c>
      <c r="P2553" s="80" t="str">
        <f t="shared" si="155"/>
        <v/>
      </c>
      <c r="Q2553" s="72"/>
      <c r="R2553" s="68"/>
      <c r="S2553" s="69"/>
      <c r="T2553" s="71"/>
      <c r="U2553" s="36"/>
      <c r="V2553" s="36"/>
      <c r="W2553" s="36"/>
      <c r="X2553" s="36"/>
      <c r="Y2553" s="36"/>
      <c r="Z2553" s="36"/>
    </row>
    <row r="2554" spans="2:26" ht="12" customHeight="1">
      <c r="B2554" s="17">
        <v>35765</v>
      </c>
      <c r="C2554" s="18" t="s">
        <v>24</v>
      </c>
      <c r="D2554" s="27"/>
      <c r="E2554" s="34">
        <v>4.3559747181229668E-3</v>
      </c>
      <c r="F2554" s="19"/>
      <c r="G2554" s="18"/>
      <c r="H2554" s="20" t="s">
        <v>12</v>
      </c>
      <c r="I2554" s="20"/>
      <c r="J2554" s="19"/>
      <c r="K2554" s="19">
        <v>3836.576589828685</v>
      </c>
      <c r="L2554" s="19"/>
      <c r="M2554" s="1"/>
      <c r="N2554" s="78" t="str">
        <f t="shared" si="153"/>
        <v/>
      </c>
      <c r="O2554" s="79">
        <f t="shared" si="154"/>
        <v>1.4519915727076555E-4</v>
      </c>
      <c r="P2554" s="80" t="str">
        <f t="shared" si="155"/>
        <v/>
      </c>
      <c r="Q2554" s="72"/>
      <c r="R2554" s="68"/>
      <c r="S2554" s="69"/>
      <c r="T2554" s="71"/>
      <c r="U2554" s="36"/>
      <c r="V2554" s="36"/>
      <c r="W2554" s="36"/>
      <c r="X2554" s="36"/>
      <c r="Y2554" s="36"/>
      <c r="Z2554" s="36"/>
    </row>
    <row r="2555" spans="2:26" ht="12" customHeight="1">
      <c r="B2555" s="17">
        <v>35765</v>
      </c>
      <c r="C2555" s="18" t="s">
        <v>35</v>
      </c>
      <c r="D2555" s="27"/>
      <c r="E2555" s="34">
        <v>4.3559747181229668E-3</v>
      </c>
      <c r="F2555" s="19"/>
      <c r="G2555" s="21"/>
      <c r="H2555" s="20" t="s">
        <v>12</v>
      </c>
      <c r="I2555" s="20"/>
      <c r="J2555" s="19"/>
      <c r="K2555" s="19">
        <v>3836.576589828685</v>
      </c>
      <c r="L2555" s="19"/>
      <c r="M2555" s="1"/>
      <c r="N2555" s="78" t="str">
        <f t="shared" si="153"/>
        <v/>
      </c>
      <c r="O2555" s="79">
        <f t="shared" si="154"/>
        <v>1.4519915727076555E-4</v>
      </c>
      <c r="P2555" s="80" t="str">
        <f t="shared" si="155"/>
        <v/>
      </c>
      <c r="Q2555" s="72"/>
      <c r="R2555" s="68"/>
      <c r="S2555" s="69"/>
      <c r="T2555" s="71"/>
      <c r="U2555" s="36"/>
      <c r="V2555" s="36"/>
      <c r="W2555" s="36"/>
      <c r="X2555" s="36"/>
      <c r="Y2555" s="36"/>
      <c r="Z2555" s="36"/>
    </row>
    <row r="2556" spans="2:26" ht="12" customHeight="1">
      <c r="B2556" s="17">
        <v>35768</v>
      </c>
      <c r="C2556" s="18" t="s">
        <v>24</v>
      </c>
      <c r="D2556" s="27"/>
      <c r="E2556" s="34">
        <v>4.355150069800205E-3</v>
      </c>
      <c r="F2556" s="19"/>
      <c r="G2556" s="21"/>
      <c r="H2556" s="20" t="s">
        <v>12</v>
      </c>
      <c r="I2556" s="20"/>
      <c r="J2556" s="19"/>
      <c r="K2556" s="19"/>
      <c r="L2556" s="19"/>
      <c r="M2556" s="1"/>
      <c r="N2556" s="78" t="str">
        <f t="shared" si="153"/>
        <v/>
      </c>
      <c r="O2556" s="79">
        <f t="shared" si="154"/>
        <v>1.4517166899334017E-4</v>
      </c>
      <c r="P2556" s="80" t="str">
        <f t="shared" si="155"/>
        <v/>
      </c>
      <c r="Q2556" s="72"/>
      <c r="R2556" s="68"/>
      <c r="S2556" s="69"/>
      <c r="T2556" s="71"/>
      <c r="U2556" s="36"/>
      <c r="V2556" s="36"/>
      <c r="W2556" s="36"/>
      <c r="X2556" s="36"/>
      <c r="Y2556" s="36"/>
      <c r="Z2556" s="36"/>
    </row>
    <row r="2557" spans="2:26" ht="12" customHeight="1">
      <c r="B2557" s="17">
        <v>35768</v>
      </c>
      <c r="C2557" s="18" t="s">
        <v>24</v>
      </c>
      <c r="D2557" s="27"/>
      <c r="E2557" s="34">
        <v>4.355150069800205E-3</v>
      </c>
      <c r="F2557" s="19"/>
      <c r="G2557" s="21"/>
      <c r="H2557" s="20" t="s">
        <v>12</v>
      </c>
      <c r="I2557" s="20"/>
      <c r="J2557" s="19"/>
      <c r="K2557" s="19"/>
      <c r="L2557" s="19"/>
      <c r="M2557" s="1"/>
      <c r="N2557" s="78" t="str">
        <f t="shared" si="153"/>
        <v/>
      </c>
      <c r="O2557" s="79">
        <f t="shared" si="154"/>
        <v>1.4517166899334017E-4</v>
      </c>
      <c r="P2557" s="80" t="str">
        <f t="shared" si="155"/>
        <v/>
      </c>
      <c r="Q2557" s="72"/>
      <c r="R2557" s="68"/>
      <c r="S2557" s="69"/>
      <c r="T2557" s="71"/>
      <c r="U2557" s="36"/>
      <c r="V2557" s="36"/>
      <c r="W2557" s="36"/>
      <c r="X2557" s="36"/>
      <c r="Y2557" s="36"/>
      <c r="Z2557" s="36"/>
    </row>
    <row r="2558" spans="2:26" ht="12" customHeight="1">
      <c r="B2558" s="17">
        <v>35774</v>
      </c>
      <c r="C2558" s="18" t="s">
        <v>34</v>
      </c>
      <c r="D2558" s="27"/>
      <c r="E2558" s="34"/>
      <c r="F2558" s="19">
        <v>180</v>
      </c>
      <c r="G2558" s="21"/>
      <c r="H2558" s="20"/>
      <c r="I2558" s="20" t="s">
        <v>20</v>
      </c>
      <c r="J2558" s="19"/>
      <c r="K2558" s="19"/>
      <c r="L2558" s="19"/>
      <c r="M2558" s="1"/>
      <c r="N2558" s="78" t="str">
        <f t="shared" si="153"/>
        <v/>
      </c>
      <c r="O2558" s="79" t="str">
        <f t="shared" si="154"/>
        <v/>
      </c>
      <c r="P2558" s="80">
        <f t="shared" si="155"/>
        <v>6</v>
      </c>
      <c r="Q2558" s="72"/>
      <c r="R2558" s="68"/>
      <c r="S2558" s="69"/>
      <c r="T2558" s="71"/>
      <c r="U2558" s="36"/>
      <c r="V2558" s="36"/>
      <c r="W2558" s="36"/>
      <c r="X2558" s="36"/>
      <c r="Y2558" s="36"/>
      <c r="Z2558" s="36"/>
    </row>
    <row r="2559" spans="2:26" ht="12" customHeight="1">
      <c r="B2559" s="17">
        <v>35779</v>
      </c>
      <c r="C2559" s="18" t="s">
        <v>33</v>
      </c>
      <c r="D2559" s="27"/>
      <c r="E2559" s="34"/>
      <c r="F2559" s="19">
        <v>400</v>
      </c>
      <c r="G2559" s="21"/>
      <c r="H2559" s="20"/>
      <c r="I2559" s="20" t="s">
        <v>20</v>
      </c>
      <c r="J2559" s="19"/>
      <c r="K2559" s="19"/>
      <c r="L2559" s="19">
        <v>39899.959745904744</v>
      </c>
      <c r="M2559" s="1"/>
      <c r="N2559" s="78" t="str">
        <f t="shared" si="153"/>
        <v/>
      </c>
      <c r="O2559" s="79" t="str">
        <f t="shared" si="154"/>
        <v/>
      </c>
      <c r="P2559" s="80">
        <f t="shared" si="155"/>
        <v>13.333333333333334</v>
      </c>
      <c r="Q2559" s="72"/>
      <c r="R2559" s="68"/>
      <c r="S2559" s="69"/>
      <c r="T2559" s="71"/>
      <c r="U2559" s="36"/>
      <c r="V2559" s="36"/>
      <c r="W2559" s="36"/>
      <c r="X2559" s="36"/>
      <c r="Y2559" s="36"/>
      <c r="Z2559" s="36"/>
    </row>
    <row r="2560" spans="2:26" ht="12" customHeight="1">
      <c r="B2560" s="17">
        <v>35779</v>
      </c>
      <c r="C2560" s="18" t="s">
        <v>32</v>
      </c>
      <c r="D2560" s="27"/>
      <c r="E2560" s="34"/>
      <c r="F2560" s="19">
        <v>500</v>
      </c>
      <c r="G2560" s="21"/>
      <c r="H2560" s="20"/>
      <c r="I2560" s="20" t="s">
        <v>20</v>
      </c>
      <c r="J2560" s="19"/>
      <c r="K2560" s="19"/>
      <c r="L2560" s="19"/>
      <c r="M2560" s="1"/>
      <c r="N2560" s="78" t="str">
        <f t="shared" si="153"/>
        <v/>
      </c>
      <c r="O2560" s="79" t="str">
        <f t="shared" si="154"/>
        <v/>
      </c>
      <c r="P2560" s="80">
        <f t="shared" si="155"/>
        <v>16.666666666666668</v>
      </c>
      <c r="Q2560" s="72"/>
      <c r="R2560" s="68"/>
      <c r="S2560" s="69"/>
      <c r="T2560" s="71"/>
      <c r="U2560" s="36"/>
      <c r="V2560" s="36"/>
      <c r="W2560" s="36"/>
      <c r="X2560" s="36"/>
      <c r="Y2560" s="36"/>
      <c r="Z2560" s="36"/>
    </row>
    <row r="2561" spans="2:26" ht="12" customHeight="1">
      <c r="B2561" s="17">
        <v>35779</v>
      </c>
      <c r="C2561" s="18" t="s">
        <v>38</v>
      </c>
      <c r="D2561" s="27">
        <v>1.5307915043452296E-2</v>
      </c>
      <c r="E2561" s="34"/>
      <c r="F2561" s="19"/>
      <c r="G2561" s="21" t="s">
        <v>26</v>
      </c>
      <c r="H2561" s="20"/>
      <c r="I2561" s="20"/>
      <c r="J2561" s="19"/>
      <c r="K2561" s="19"/>
      <c r="L2561" s="19"/>
      <c r="M2561" s="1"/>
      <c r="N2561" s="78">
        <f t="shared" si="153"/>
        <v>3.061583008690459E-3</v>
      </c>
      <c r="O2561" s="79" t="str">
        <f t="shared" si="154"/>
        <v/>
      </c>
      <c r="P2561" s="80" t="str">
        <f t="shared" si="155"/>
        <v/>
      </c>
      <c r="Q2561" s="72"/>
      <c r="R2561" s="68"/>
      <c r="S2561" s="69"/>
      <c r="T2561" s="71"/>
      <c r="U2561" s="36"/>
      <c r="V2561" s="36"/>
      <c r="W2561" s="36"/>
      <c r="X2561" s="36"/>
      <c r="Y2561" s="36"/>
      <c r="Z2561" s="36"/>
    </row>
    <row r="2562" spans="2:26" ht="12" customHeight="1">
      <c r="B2562" s="17">
        <v>35789</v>
      </c>
      <c r="C2562" s="18" t="s">
        <v>25</v>
      </c>
      <c r="D2562" s="27">
        <v>1.5298257152567656E-2</v>
      </c>
      <c r="E2562" s="34"/>
      <c r="F2562" s="19"/>
      <c r="G2562" s="21" t="s">
        <v>26</v>
      </c>
      <c r="H2562" s="20"/>
      <c r="I2562" s="20"/>
      <c r="J2562" s="19">
        <v>16.331923176389793</v>
      </c>
      <c r="K2562" s="19"/>
      <c r="L2562" s="19"/>
      <c r="M2562" s="1"/>
      <c r="N2562" s="78">
        <f t="shared" si="153"/>
        <v>3.0596514305135315E-3</v>
      </c>
      <c r="O2562" s="79" t="str">
        <f t="shared" si="154"/>
        <v/>
      </c>
      <c r="P2562" s="80" t="str">
        <f t="shared" si="155"/>
        <v/>
      </c>
      <c r="Q2562" s="72"/>
      <c r="R2562" s="68"/>
      <c r="S2562" s="69"/>
      <c r="T2562" s="71"/>
      <c r="U2562" s="36"/>
      <c r="V2562" s="36"/>
      <c r="W2562" s="36"/>
      <c r="X2562" s="36"/>
      <c r="Y2562" s="36"/>
      <c r="Z2562" s="36"/>
    </row>
    <row r="2563" spans="2:26" ht="12" customHeight="1">
      <c r="B2563" s="17">
        <v>35789</v>
      </c>
      <c r="C2563" s="18" t="s">
        <v>25</v>
      </c>
      <c r="D2563" s="27">
        <v>1.5298257152567656E-2</v>
      </c>
      <c r="E2563" s="34"/>
      <c r="F2563" s="19"/>
      <c r="G2563" s="21" t="s">
        <v>26</v>
      </c>
      <c r="H2563" s="20"/>
      <c r="I2563" s="20"/>
      <c r="J2563" s="19"/>
      <c r="K2563" s="19"/>
      <c r="L2563" s="19"/>
      <c r="M2563" s="1"/>
      <c r="N2563" s="78">
        <f t="shared" si="153"/>
        <v>3.0596514305135315E-3</v>
      </c>
      <c r="O2563" s="79" t="str">
        <f t="shared" si="154"/>
        <v/>
      </c>
      <c r="P2563" s="80" t="str">
        <f t="shared" si="155"/>
        <v/>
      </c>
      <c r="Q2563" s="72"/>
      <c r="R2563" s="68"/>
      <c r="S2563" s="69"/>
      <c r="T2563" s="71"/>
      <c r="U2563" s="36"/>
      <c r="V2563" s="36"/>
      <c r="W2563" s="36"/>
      <c r="X2563" s="36"/>
      <c r="Y2563" s="36"/>
      <c r="Z2563" s="36"/>
    </row>
    <row r="2564" spans="2:26" ht="12" customHeight="1">
      <c r="B2564" s="17">
        <v>35789</v>
      </c>
      <c r="C2564" s="18" t="s">
        <v>27</v>
      </c>
      <c r="D2564" s="27">
        <v>1.5298257152567656E-2</v>
      </c>
      <c r="E2564" s="34"/>
      <c r="F2564" s="19"/>
      <c r="G2564" s="21" t="s">
        <v>26</v>
      </c>
      <c r="H2564" s="20"/>
      <c r="I2564" s="20"/>
      <c r="J2564" s="19"/>
      <c r="K2564" s="19"/>
      <c r="L2564" s="19"/>
      <c r="M2564" s="1"/>
      <c r="N2564" s="78">
        <f t="shared" si="153"/>
        <v>3.0596514305135315E-3</v>
      </c>
      <c r="O2564" s="79" t="str">
        <f t="shared" si="154"/>
        <v/>
      </c>
      <c r="P2564" s="80" t="str">
        <f t="shared" si="155"/>
        <v/>
      </c>
      <c r="Q2564" s="72"/>
      <c r="R2564" s="68"/>
      <c r="S2564" s="69"/>
      <c r="T2564" s="71"/>
      <c r="U2564" s="36"/>
      <c r="V2564" s="36"/>
      <c r="W2564" s="36"/>
      <c r="X2564" s="36"/>
      <c r="Y2564" s="36"/>
      <c r="Z2564" s="36"/>
    </row>
    <row r="2565" spans="2:26" ht="12" customHeight="1">
      <c r="B2565" s="17">
        <v>35789</v>
      </c>
      <c r="C2565" s="18" t="s">
        <v>27</v>
      </c>
      <c r="D2565" s="27">
        <v>1.5298257152567656E-2</v>
      </c>
      <c r="E2565" s="34"/>
      <c r="F2565" s="19"/>
      <c r="G2565" s="21" t="s">
        <v>26</v>
      </c>
      <c r="H2565" s="20"/>
      <c r="I2565" s="20"/>
      <c r="J2565" s="19">
        <v>16.331923176389793</v>
      </c>
      <c r="K2565" s="19"/>
      <c r="L2565" s="19"/>
      <c r="M2565" s="1"/>
      <c r="N2565" s="78">
        <f t="shared" si="153"/>
        <v>3.0596514305135315E-3</v>
      </c>
      <c r="O2565" s="79" t="str">
        <f t="shared" si="154"/>
        <v/>
      </c>
      <c r="P2565" s="80" t="str">
        <f t="shared" si="155"/>
        <v/>
      </c>
      <c r="Q2565" s="72"/>
      <c r="R2565" s="68"/>
      <c r="S2565" s="69"/>
      <c r="T2565" s="71"/>
      <c r="U2565" s="36"/>
      <c r="V2565" s="36"/>
      <c r="W2565" s="36"/>
      <c r="X2565" s="36"/>
      <c r="Y2565" s="36"/>
      <c r="Z2565" s="36"/>
    </row>
    <row r="2566" spans="2:26" ht="12" customHeight="1">
      <c r="B2566" s="17">
        <v>35789</v>
      </c>
      <c r="C2566" s="18" t="s">
        <v>27</v>
      </c>
      <c r="D2566" s="27">
        <v>1.5298257152567656E-2</v>
      </c>
      <c r="E2566" s="34"/>
      <c r="F2566" s="19"/>
      <c r="G2566" s="21" t="s">
        <v>26</v>
      </c>
      <c r="H2566" s="20"/>
      <c r="I2566" s="20"/>
      <c r="J2566" s="19"/>
      <c r="K2566" s="19"/>
      <c r="L2566" s="19"/>
      <c r="M2566" s="1"/>
      <c r="N2566" s="78">
        <f t="shared" si="153"/>
        <v>3.0596514305135315E-3</v>
      </c>
      <c r="O2566" s="79" t="str">
        <f t="shared" si="154"/>
        <v/>
      </c>
      <c r="P2566" s="80" t="str">
        <f t="shared" si="155"/>
        <v/>
      </c>
      <c r="Q2566" s="72"/>
      <c r="R2566" s="68"/>
      <c r="S2566" s="69"/>
      <c r="T2566" s="71"/>
      <c r="U2566" s="36"/>
      <c r="V2566" s="36"/>
      <c r="W2566" s="36"/>
      <c r="X2566" s="36"/>
      <c r="Y2566" s="36"/>
      <c r="Z2566" s="36"/>
    </row>
    <row r="2567" spans="2:26" ht="12" customHeight="1">
      <c r="B2567" s="17">
        <v>35789</v>
      </c>
      <c r="C2567" s="18" t="s">
        <v>27</v>
      </c>
      <c r="D2567" s="27">
        <v>1.5298257152567656E-2</v>
      </c>
      <c r="E2567" s="34"/>
      <c r="F2567" s="19"/>
      <c r="G2567" s="21" t="s">
        <v>26</v>
      </c>
      <c r="H2567" s="20"/>
      <c r="I2567" s="20"/>
      <c r="J2567" s="19"/>
      <c r="K2567" s="19"/>
      <c r="L2567" s="19"/>
      <c r="M2567" s="1"/>
      <c r="N2567" s="78">
        <f t="shared" si="153"/>
        <v>3.0596514305135315E-3</v>
      </c>
      <c r="O2567" s="79" t="str">
        <f t="shared" si="154"/>
        <v/>
      </c>
      <c r="P2567" s="80" t="str">
        <f t="shared" si="155"/>
        <v/>
      </c>
      <c r="Q2567" s="72"/>
      <c r="R2567" s="68"/>
      <c r="S2567" s="69"/>
      <c r="T2567" s="71"/>
      <c r="U2567" s="36"/>
      <c r="V2567" s="36"/>
      <c r="W2567" s="36"/>
      <c r="X2567" s="36"/>
      <c r="Y2567" s="36"/>
      <c r="Z2567" s="36"/>
    </row>
    <row r="2568" spans="2:26" ht="12" customHeight="1">
      <c r="B2568" s="17">
        <v>35790</v>
      </c>
      <c r="C2568" s="18" t="s">
        <v>28</v>
      </c>
      <c r="D2568" s="27"/>
      <c r="E2568" s="34">
        <v>4.3491074171243711E-3</v>
      </c>
      <c r="F2568" s="19"/>
      <c r="G2568" s="21"/>
      <c r="H2568" s="20" t="s">
        <v>12</v>
      </c>
      <c r="I2568" s="20"/>
      <c r="J2568" s="19"/>
      <c r="K2568" s="19"/>
      <c r="L2568" s="19"/>
      <c r="M2568" s="1"/>
      <c r="N2568" s="78" t="str">
        <f t="shared" si="153"/>
        <v/>
      </c>
      <c r="O2568" s="79">
        <f t="shared" si="154"/>
        <v>1.4497024723747904E-4</v>
      </c>
      <c r="P2568" s="80" t="str">
        <f t="shared" si="155"/>
        <v/>
      </c>
      <c r="Q2568" s="72"/>
      <c r="R2568" s="68"/>
      <c r="S2568" s="69"/>
      <c r="T2568" s="71"/>
      <c r="U2568" s="36"/>
      <c r="V2568" s="36"/>
      <c r="W2568" s="36"/>
      <c r="X2568" s="36"/>
      <c r="Y2568" s="36"/>
      <c r="Z2568" s="36"/>
    </row>
    <row r="2569" spans="2:26" ht="12" customHeight="1">
      <c r="B2569" s="17">
        <v>35790</v>
      </c>
      <c r="C2569" s="18" t="s">
        <v>29</v>
      </c>
      <c r="D2569" s="27"/>
      <c r="E2569" s="34">
        <v>4.3491074171243711E-3</v>
      </c>
      <c r="F2569" s="19"/>
      <c r="G2569" s="21"/>
      <c r="H2569" s="20" t="s">
        <v>12</v>
      </c>
      <c r="I2569" s="20"/>
      <c r="J2569" s="19"/>
      <c r="K2569" s="19"/>
      <c r="L2569" s="19"/>
      <c r="M2569" s="1"/>
      <c r="N2569" s="78" t="str">
        <f t="shared" si="153"/>
        <v/>
      </c>
      <c r="O2569" s="79">
        <f t="shared" si="154"/>
        <v>1.4497024723747904E-4</v>
      </c>
      <c r="P2569" s="80" t="str">
        <f t="shared" si="155"/>
        <v/>
      </c>
      <c r="Q2569" s="72"/>
      <c r="R2569" s="68"/>
      <c r="S2569" s="69"/>
      <c r="T2569" s="71"/>
      <c r="U2569" s="36"/>
      <c r="V2569" s="36"/>
      <c r="W2569" s="36"/>
      <c r="X2569" s="36"/>
      <c r="Y2569" s="36"/>
      <c r="Z2569" s="36"/>
    </row>
    <row r="2570" spans="2:26" ht="12" customHeight="1">
      <c r="B2570" s="17">
        <v>35795</v>
      </c>
      <c r="C2570" s="18" t="s">
        <v>24</v>
      </c>
      <c r="D2570" s="27"/>
      <c r="E2570" s="34">
        <v>4.3477352566474396E-3</v>
      </c>
      <c r="F2570" s="19"/>
      <c r="G2570" s="21"/>
      <c r="H2570" s="32" t="s">
        <v>12</v>
      </c>
      <c r="I2570" s="32"/>
      <c r="J2570" s="19"/>
      <c r="K2570" s="19">
        <v>3829.3195860452875</v>
      </c>
      <c r="L2570" s="19"/>
      <c r="M2570" s="1"/>
      <c r="N2570" s="78" t="str">
        <f t="shared" si="153"/>
        <v/>
      </c>
      <c r="O2570" s="79">
        <f t="shared" si="154"/>
        <v>1.4492450855491465E-4</v>
      </c>
      <c r="P2570" s="80" t="str">
        <f t="shared" si="155"/>
        <v/>
      </c>
      <c r="Q2570" s="72"/>
      <c r="R2570" s="68"/>
      <c r="S2570" s="69"/>
      <c r="T2570" s="71"/>
      <c r="U2570" s="36"/>
      <c r="V2570" s="36"/>
      <c r="W2570" s="36"/>
      <c r="X2570" s="36"/>
      <c r="Y2570" s="36"/>
      <c r="Z2570" s="36"/>
    </row>
    <row r="2571" spans="2:26" ht="12" customHeight="1">
      <c r="B2571" s="17">
        <v>35795</v>
      </c>
      <c r="C2571" s="18" t="s">
        <v>24</v>
      </c>
      <c r="D2571" s="27"/>
      <c r="E2571" s="34">
        <v>4.3477352566474396E-3</v>
      </c>
      <c r="F2571" s="19"/>
      <c r="G2571" s="21"/>
      <c r="H2571" s="32" t="s">
        <v>12</v>
      </c>
      <c r="I2571" s="32"/>
      <c r="J2571" s="19"/>
      <c r="K2571" s="19"/>
      <c r="L2571" s="19"/>
      <c r="M2571" s="1"/>
      <c r="N2571" s="78" t="str">
        <f t="shared" si="153"/>
        <v/>
      </c>
      <c r="O2571" s="79">
        <f t="shared" si="154"/>
        <v>1.4492450855491465E-4</v>
      </c>
      <c r="P2571" s="80" t="str">
        <f t="shared" si="155"/>
        <v/>
      </c>
      <c r="Q2571" s="72"/>
      <c r="R2571" s="68"/>
      <c r="S2571" s="69"/>
      <c r="T2571" s="71"/>
      <c r="U2571" s="36"/>
      <c r="V2571" s="36"/>
      <c r="W2571" s="36"/>
      <c r="X2571" s="36"/>
      <c r="Y2571" s="36"/>
      <c r="Z2571" s="36"/>
    </row>
    <row r="2572" spans="2:26" ht="12" customHeight="1">
      <c r="B2572" s="17">
        <v>35801</v>
      </c>
      <c r="C2572" s="18" t="s">
        <v>24</v>
      </c>
      <c r="D2572" s="27"/>
      <c r="E2572" s="34">
        <v>4.3460892355201694E-3</v>
      </c>
      <c r="F2572" s="19"/>
      <c r="G2572" s="21"/>
      <c r="H2572" s="32" t="s">
        <v>12</v>
      </c>
      <c r="I2572" s="32"/>
      <c r="J2572" s="19"/>
      <c r="K2572" s="19"/>
      <c r="L2572" s="19"/>
      <c r="M2572" s="1"/>
      <c r="N2572" s="78" t="str">
        <f t="shared" si="153"/>
        <v/>
      </c>
      <c r="O2572" s="79">
        <f t="shared" si="154"/>
        <v>1.4486964118400565E-4</v>
      </c>
      <c r="P2572" s="80" t="str">
        <f t="shared" si="155"/>
        <v/>
      </c>
      <c r="Q2572" s="72"/>
      <c r="R2572" s="68"/>
      <c r="S2572" s="69"/>
      <c r="T2572" s="71"/>
      <c r="U2572" s="36"/>
      <c r="V2572" s="36"/>
      <c r="W2572" s="36"/>
      <c r="X2572" s="36"/>
      <c r="Y2572" s="36"/>
      <c r="Z2572" s="36"/>
    </row>
    <row r="2573" spans="2:26" ht="12" customHeight="1">
      <c r="B2573" s="17">
        <v>35801</v>
      </c>
      <c r="C2573" s="18" t="s">
        <v>35</v>
      </c>
      <c r="D2573" s="27"/>
      <c r="E2573" s="34">
        <v>4.3460892355201694E-3</v>
      </c>
      <c r="F2573" s="19"/>
      <c r="G2573" s="21"/>
      <c r="H2573" s="20" t="s">
        <v>12</v>
      </c>
      <c r="I2573" s="20"/>
      <c r="J2573" s="19"/>
      <c r="K2573" s="19">
        <v>3827.8698333419547</v>
      </c>
      <c r="L2573" s="19"/>
      <c r="M2573" s="1"/>
      <c r="N2573" s="78" t="str">
        <f t="shared" si="153"/>
        <v/>
      </c>
      <c r="O2573" s="79">
        <f t="shared" si="154"/>
        <v>1.4486964118400565E-4</v>
      </c>
      <c r="P2573" s="80" t="str">
        <f t="shared" si="155"/>
        <v/>
      </c>
      <c r="Q2573" s="72"/>
      <c r="R2573" s="68"/>
      <c r="S2573" s="69"/>
      <c r="T2573" s="71"/>
      <c r="U2573" s="36"/>
      <c r="V2573" s="36"/>
      <c r="W2573" s="36"/>
      <c r="X2573" s="36"/>
      <c r="Y2573" s="36"/>
      <c r="Z2573" s="36"/>
    </row>
    <row r="2574" spans="2:26" ht="12" customHeight="1">
      <c r="B2574" s="17">
        <v>35809</v>
      </c>
      <c r="C2574" s="18" t="s">
        <v>38</v>
      </c>
      <c r="D2574" s="27">
        <v>1.5278959646685087E-2</v>
      </c>
      <c r="E2574" s="34"/>
      <c r="F2574" s="19"/>
      <c r="G2574" s="21" t="s">
        <v>26</v>
      </c>
      <c r="H2574" s="20"/>
      <c r="I2574" s="20"/>
      <c r="J2574" s="19">
        <v>16.31132178497462</v>
      </c>
      <c r="K2574" s="19"/>
      <c r="L2574" s="19"/>
      <c r="M2574" s="1"/>
      <c r="N2574" s="78">
        <f t="shared" si="153"/>
        <v>3.0557919293370175E-3</v>
      </c>
      <c r="O2574" s="79" t="str">
        <f t="shared" si="154"/>
        <v/>
      </c>
      <c r="P2574" s="80" t="str">
        <f t="shared" si="155"/>
        <v/>
      </c>
      <c r="Q2574" s="72"/>
      <c r="R2574" s="68"/>
      <c r="S2574" s="69"/>
      <c r="T2574" s="71"/>
      <c r="U2574" s="36"/>
      <c r="V2574" s="36"/>
      <c r="W2574" s="36"/>
      <c r="X2574" s="36"/>
      <c r="Y2574" s="36"/>
      <c r="Z2574" s="36"/>
    </row>
    <row r="2575" spans="2:26" ht="12" customHeight="1">
      <c r="B2575" s="17">
        <v>35823</v>
      </c>
      <c r="C2575" s="18" t="s">
        <v>25</v>
      </c>
      <c r="D2575" s="27">
        <v>1.5265465878023403E-2</v>
      </c>
      <c r="E2575" s="34"/>
      <c r="F2575" s="19"/>
      <c r="G2575" s="21" t="s">
        <v>26</v>
      </c>
      <c r="H2575" s="20"/>
      <c r="I2575" s="20"/>
      <c r="J2575" s="19"/>
      <c r="K2575" s="19"/>
      <c r="L2575" s="19"/>
      <c r="M2575" s="1"/>
      <c r="N2575" s="78">
        <f t="shared" si="153"/>
        <v>3.0530931756046803E-3</v>
      </c>
      <c r="O2575" s="79" t="str">
        <f t="shared" si="154"/>
        <v/>
      </c>
      <c r="P2575" s="80" t="str">
        <f t="shared" si="155"/>
        <v/>
      </c>
      <c r="Q2575" s="72"/>
      <c r="R2575" s="68"/>
      <c r="S2575" s="69"/>
      <c r="T2575" s="71"/>
      <c r="U2575" s="36"/>
      <c r="V2575" s="36"/>
      <c r="W2575" s="36"/>
      <c r="X2575" s="36"/>
      <c r="Y2575" s="36"/>
      <c r="Z2575" s="36"/>
    </row>
    <row r="2576" spans="2:26" ht="12" customHeight="1">
      <c r="B2576" s="17">
        <v>35823</v>
      </c>
      <c r="C2576" s="18" t="s">
        <v>27</v>
      </c>
      <c r="D2576" s="27">
        <v>1.5265465878023403E-2</v>
      </c>
      <c r="E2576" s="34"/>
      <c r="F2576" s="19"/>
      <c r="G2576" s="21" t="s">
        <v>26</v>
      </c>
      <c r="H2576" s="32"/>
      <c r="I2576" s="32"/>
      <c r="J2576" s="19"/>
      <c r="K2576" s="19"/>
      <c r="L2576" s="19"/>
      <c r="M2576" s="1"/>
      <c r="N2576" s="78">
        <f t="shared" si="153"/>
        <v>3.0530931756046803E-3</v>
      </c>
      <c r="O2576" s="79" t="str">
        <f t="shared" si="154"/>
        <v/>
      </c>
      <c r="P2576" s="80" t="str">
        <f t="shared" si="155"/>
        <v/>
      </c>
      <c r="Q2576" s="72"/>
      <c r="R2576" s="68"/>
      <c r="S2576" s="69"/>
      <c r="T2576" s="71"/>
      <c r="U2576" s="36"/>
      <c r="V2576" s="36"/>
      <c r="W2576" s="36"/>
      <c r="X2576" s="36"/>
      <c r="Y2576" s="36"/>
      <c r="Z2576" s="36"/>
    </row>
    <row r="2577" spans="2:26" ht="12" customHeight="1">
      <c r="B2577" s="17">
        <v>35824</v>
      </c>
      <c r="C2577" s="18" t="s">
        <v>25</v>
      </c>
      <c r="D2577" s="27">
        <v>1.5264502493543159E-2</v>
      </c>
      <c r="E2577" s="34"/>
      <c r="F2577" s="19"/>
      <c r="G2577" s="21" t="s">
        <v>26</v>
      </c>
      <c r="H2577" s="20"/>
      <c r="I2577" s="20"/>
      <c r="J2577" s="19">
        <v>16.29588779716094</v>
      </c>
      <c r="K2577" s="19"/>
      <c r="L2577" s="19"/>
      <c r="M2577" s="1"/>
      <c r="N2577" s="78">
        <f t="shared" si="153"/>
        <v>3.0529004987086316E-3</v>
      </c>
      <c r="O2577" s="79" t="str">
        <f t="shared" si="154"/>
        <v/>
      </c>
      <c r="P2577" s="80" t="str">
        <f t="shared" si="155"/>
        <v/>
      </c>
      <c r="Q2577" s="72"/>
      <c r="R2577" s="68"/>
      <c r="S2577" s="69"/>
      <c r="T2577" s="71"/>
      <c r="U2577" s="36"/>
      <c r="V2577" s="36"/>
      <c r="W2577" s="36"/>
      <c r="X2577" s="36"/>
      <c r="Y2577" s="36"/>
      <c r="Z2577" s="36"/>
    </row>
    <row r="2578" spans="2:26" ht="12" customHeight="1">
      <c r="B2578" s="17">
        <v>35824</v>
      </c>
      <c r="C2578" s="18" t="s">
        <v>27</v>
      </c>
      <c r="D2578" s="27">
        <v>1.5264502493543159E-2</v>
      </c>
      <c r="E2578" s="34"/>
      <c r="F2578" s="19"/>
      <c r="G2578" s="21" t="s">
        <v>26</v>
      </c>
      <c r="H2578" s="20"/>
      <c r="I2578" s="20"/>
      <c r="J2578" s="19"/>
      <c r="K2578" s="19"/>
      <c r="L2578" s="19"/>
      <c r="M2578" s="1"/>
      <c r="N2578" s="78">
        <f t="shared" si="153"/>
        <v>3.0529004987086316E-3</v>
      </c>
      <c r="O2578" s="79" t="str">
        <f t="shared" si="154"/>
        <v/>
      </c>
      <c r="P2578" s="80" t="str">
        <f t="shared" si="155"/>
        <v/>
      </c>
      <c r="Q2578" s="72"/>
      <c r="R2578" s="68"/>
      <c r="S2578" s="69"/>
      <c r="T2578" s="71"/>
      <c r="U2578" s="36"/>
      <c r="V2578" s="36"/>
      <c r="W2578" s="36"/>
      <c r="X2578" s="36"/>
      <c r="Y2578" s="36"/>
      <c r="Z2578" s="36"/>
    </row>
    <row r="2579" spans="2:26" ht="12" customHeight="1">
      <c r="B2579" s="17">
        <v>35825</v>
      </c>
      <c r="C2579" s="18" t="s">
        <v>28</v>
      </c>
      <c r="D2579" s="27"/>
      <c r="E2579" s="34">
        <v>4.33951138036921E-3</v>
      </c>
      <c r="F2579" s="19"/>
      <c r="G2579" s="21"/>
      <c r="H2579" s="20" t="s">
        <v>12</v>
      </c>
      <c r="I2579" s="20"/>
      <c r="J2579" s="19"/>
      <c r="K2579" s="19"/>
      <c r="L2579" s="19"/>
      <c r="M2579" s="1"/>
      <c r="N2579" s="78" t="str">
        <f t="shared" si="153"/>
        <v/>
      </c>
      <c r="O2579" s="79">
        <f t="shared" si="154"/>
        <v>1.4465037934564034E-4</v>
      </c>
      <c r="P2579" s="80" t="str">
        <f t="shared" si="155"/>
        <v/>
      </c>
      <c r="Q2579" s="72"/>
      <c r="R2579" s="68"/>
      <c r="S2579" s="69"/>
      <c r="T2579" s="71"/>
      <c r="U2579" s="36"/>
      <c r="V2579" s="36"/>
      <c r="W2579" s="36"/>
      <c r="X2579" s="36"/>
      <c r="Y2579" s="36"/>
      <c r="Z2579" s="36"/>
    </row>
    <row r="2580" spans="2:26" ht="12" customHeight="1">
      <c r="B2580" s="17">
        <v>35825</v>
      </c>
      <c r="C2580" s="18" t="s">
        <v>29</v>
      </c>
      <c r="D2580" s="27"/>
      <c r="E2580" s="34">
        <v>4.33951138036921E-3</v>
      </c>
      <c r="F2580" s="19"/>
      <c r="G2580" s="21"/>
      <c r="H2580" s="32" t="s">
        <v>12</v>
      </c>
      <c r="I2580" s="32"/>
      <c r="J2580" s="19"/>
      <c r="K2580" s="19"/>
      <c r="L2580" s="19"/>
      <c r="M2580" s="1"/>
      <c r="N2580" s="78" t="str">
        <f t="shared" si="153"/>
        <v/>
      </c>
      <c r="O2580" s="79">
        <f t="shared" si="154"/>
        <v>1.4465037934564034E-4</v>
      </c>
      <c r="P2580" s="80" t="str">
        <f t="shared" si="155"/>
        <v/>
      </c>
      <c r="Q2580" s="72"/>
      <c r="R2580" s="68"/>
      <c r="S2580" s="69"/>
      <c r="T2580" s="71"/>
      <c r="U2580" s="36"/>
      <c r="V2580" s="36"/>
      <c r="W2580" s="36"/>
      <c r="X2580" s="36"/>
      <c r="Y2580" s="36"/>
      <c r="Z2580" s="36"/>
    </row>
    <row r="2581" spans="2:26" ht="12" customHeight="1">
      <c r="B2581" s="17">
        <v>35828</v>
      </c>
      <c r="C2581" s="18" t="s">
        <v>24</v>
      </c>
      <c r="D2581" s="27"/>
      <c r="E2581" s="34">
        <v>4.3386898487917788E-3</v>
      </c>
      <c r="F2581" s="19"/>
      <c r="G2581" s="21"/>
      <c r="H2581" s="20" t="s">
        <v>12</v>
      </c>
      <c r="I2581" s="20"/>
      <c r="J2581" s="19"/>
      <c r="K2581" s="19">
        <v>3821.3527353929871</v>
      </c>
      <c r="L2581" s="19"/>
      <c r="M2581" s="1"/>
      <c r="N2581" s="78" t="str">
        <f t="shared" si="153"/>
        <v/>
      </c>
      <c r="O2581" s="79">
        <f t="shared" si="154"/>
        <v>1.4462299495972595E-4</v>
      </c>
      <c r="P2581" s="80" t="str">
        <f t="shared" si="155"/>
        <v/>
      </c>
      <c r="Q2581" s="72"/>
      <c r="R2581" s="68"/>
      <c r="S2581" s="69"/>
      <c r="T2581" s="71"/>
      <c r="U2581" s="36"/>
      <c r="V2581" s="36"/>
      <c r="W2581" s="36"/>
      <c r="X2581" s="36"/>
      <c r="Y2581" s="36"/>
      <c r="Z2581" s="36"/>
    </row>
    <row r="2582" spans="2:26" ht="12" customHeight="1">
      <c r="B2582" s="17">
        <v>35828</v>
      </c>
      <c r="C2582" s="18" t="s">
        <v>35</v>
      </c>
      <c r="D2582" s="27"/>
      <c r="E2582" s="34">
        <v>4.3386898487917788E-3</v>
      </c>
      <c r="F2582" s="19"/>
      <c r="G2582" s="21"/>
      <c r="H2582" s="20" t="s">
        <v>12</v>
      </c>
      <c r="I2582" s="20"/>
      <c r="J2582" s="19"/>
      <c r="K2582" s="19">
        <v>3821.3527353929871</v>
      </c>
      <c r="L2582" s="19"/>
      <c r="M2582" s="1"/>
      <c r="N2582" s="78" t="str">
        <f t="shared" si="153"/>
        <v/>
      </c>
      <c r="O2582" s="79">
        <f t="shared" si="154"/>
        <v>1.4462299495972595E-4</v>
      </c>
      <c r="P2582" s="80" t="str">
        <f t="shared" si="155"/>
        <v/>
      </c>
      <c r="Q2582" s="72"/>
      <c r="R2582" s="68"/>
      <c r="S2582" s="69"/>
      <c r="T2582" s="71"/>
      <c r="U2582" s="36"/>
      <c r="V2582" s="36"/>
      <c r="W2582" s="36"/>
      <c r="X2582" s="36"/>
      <c r="Y2582" s="36"/>
      <c r="Z2582" s="36"/>
    </row>
    <row r="2583" spans="2:26" ht="12" customHeight="1">
      <c r="B2583" s="17">
        <v>35831</v>
      </c>
      <c r="C2583" s="18" t="s">
        <v>24</v>
      </c>
      <c r="D2583" s="27"/>
      <c r="E2583" s="34">
        <v>4.3378684727420269E-3</v>
      </c>
      <c r="F2583" s="19"/>
      <c r="G2583" s="21"/>
      <c r="H2583" s="20" t="s">
        <v>12</v>
      </c>
      <c r="I2583" s="20"/>
      <c r="J2583" s="19"/>
      <c r="K2583" s="19"/>
      <c r="L2583" s="19"/>
      <c r="M2583" s="1"/>
      <c r="N2583" s="78" t="str">
        <f t="shared" si="153"/>
        <v/>
      </c>
      <c r="O2583" s="79">
        <f t="shared" si="154"/>
        <v>1.4459561575806758E-4</v>
      </c>
      <c r="P2583" s="80" t="str">
        <f t="shared" si="155"/>
        <v/>
      </c>
      <c r="Q2583" s="72"/>
      <c r="R2583" s="68"/>
      <c r="S2583" s="69"/>
      <c r="T2583" s="71"/>
      <c r="U2583" s="36"/>
      <c r="V2583" s="36"/>
      <c r="W2583" s="36"/>
      <c r="X2583" s="36"/>
      <c r="Y2583" s="36"/>
      <c r="Z2583" s="36"/>
    </row>
    <row r="2584" spans="2:26" ht="12" customHeight="1">
      <c r="B2584" s="17">
        <v>35831</v>
      </c>
      <c r="C2584" s="18" t="s">
        <v>24</v>
      </c>
      <c r="D2584" s="27"/>
      <c r="E2584" s="34">
        <v>4.3378684727420269E-3</v>
      </c>
      <c r="F2584" s="19"/>
      <c r="G2584" s="21"/>
      <c r="H2584" s="20" t="s">
        <v>12</v>
      </c>
      <c r="I2584" s="20"/>
      <c r="J2584" s="19"/>
      <c r="K2584" s="19"/>
      <c r="L2584" s="19"/>
      <c r="M2584" s="1"/>
      <c r="N2584" s="78" t="str">
        <f t="shared" si="153"/>
        <v/>
      </c>
      <c r="O2584" s="79">
        <f t="shared" si="154"/>
        <v>1.4459561575806758E-4</v>
      </c>
      <c r="P2584" s="80" t="str">
        <f t="shared" si="155"/>
        <v/>
      </c>
      <c r="Q2584" s="72"/>
      <c r="R2584" s="68"/>
      <c r="S2584" s="69"/>
      <c r="T2584" s="71"/>
      <c r="U2584" s="36"/>
      <c r="V2584" s="36"/>
      <c r="W2584" s="36"/>
      <c r="X2584" s="36"/>
      <c r="Y2584" s="36"/>
      <c r="Z2584" s="36"/>
    </row>
    <row r="2585" spans="2:26" ht="12" customHeight="1">
      <c r="B2585" s="17">
        <v>35840</v>
      </c>
      <c r="C2585" s="18" t="s">
        <v>38</v>
      </c>
      <c r="D2585" s="27">
        <v>1.5249096607777539E-2</v>
      </c>
      <c r="E2585" s="34"/>
      <c r="F2585" s="19"/>
      <c r="G2585" s="21" t="s">
        <v>26</v>
      </c>
      <c r="H2585" s="20"/>
      <c r="I2585" s="20"/>
      <c r="J2585" s="19"/>
      <c r="K2585" s="19"/>
      <c r="L2585" s="19"/>
      <c r="M2585" s="1"/>
      <c r="N2585" s="78">
        <f t="shared" si="153"/>
        <v>3.049819321555508E-3</v>
      </c>
      <c r="O2585" s="79" t="str">
        <f t="shared" si="154"/>
        <v/>
      </c>
      <c r="P2585" s="80" t="str">
        <f t="shared" si="155"/>
        <v/>
      </c>
      <c r="Q2585" s="72"/>
      <c r="R2585" s="68"/>
      <c r="S2585" s="69"/>
      <c r="T2585" s="71"/>
      <c r="U2585" s="36"/>
      <c r="V2585" s="36"/>
      <c r="W2585" s="36"/>
      <c r="X2585" s="36"/>
      <c r="Y2585" s="36"/>
      <c r="Z2585" s="36"/>
    </row>
    <row r="2586" spans="2:26" ht="12" customHeight="1">
      <c r="B2586" s="17">
        <v>35852</v>
      </c>
      <c r="C2586" s="18" t="s">
        <v>25</v>
      </c>
      <c r="D2586" s="27">
        <v>1.5237552398066465E-2</v>
      </c>
      <c r="E2586" s="34"/>
      <c r="F2586" s="19"/>
      <c r="G2586" s="21" t="s">
        <v>26</v>
      </c>
      <c r="H2586" s="20"/>
      <c r="I2586" s="20"/>
      <c r="J2586" s="19">
        <v>16.267116749287169</v>
      </c>
      <c r="K2586" s="19"/>
      <c r="L2586" s="19"/>
      <c r="M2586" s="1"/>
      <c r="N2586" s="78">
        <f t="shared" si="153"/>
        <v>3.0475104796132929E-3</v>
      </c>
      <c r="O2586" s="79" t="str">
        <f t="shared" si="154"/>
        <v/>
      </c>
      <c r="P2586" s="80" t="str">
        <f t="shared" si="155"/>
        <v/>
      </c>
      <c r="Q2586" s="72"/>
      <c r="R2586" s="68"/>
      <c r="S2586" s="69"/>
      <c r="T2586" s="71"/>
      <c r="U2586" s="36"/>
      <c r="V2586" s="36"/>
      <c r="W2586" s="36"/>
      <c r="X2586" s="36"/>
      <c r="Y2586" s="36"/>
      <c r="Z2586" s="36"/>
    </row>
    <row r="2587" spans="2:26" ht="12" customHeight="1">
      <c r="B2587" s="17">
        <v>35852</v>
      </c>
      <c r="C2587" s="18" t="s">
        <v>27</v>
      </c>
      <c r="D2587" s="27">
        <v>1.5237552398066465E-2</v>
      </c>
      <c r="E2587" s="34"/>
      <c r="F2587" s="19"/>
      <c r="G2587" s="21" t="s">
        <v>26</v>
      </c>
      <c r="H2587" s="20"/>
      <c r="I2587" s="20"/>
      <c r="J2587" s="19"/>
      <c r="K2587" s="19"/>
      <c r="L2587" s="19"/>
      <c r="M2587" s="1"/>
      <c r="N2587" s="78">
        <f t="shared" si="153"/>
        <v>3.0475104796132929E-3</v>
      </c>
      <c r="O2587" s="79" t="str">
        <f t="shared" si="154"/>
        <v/>
      </c>
      <c r="P2587" s="80" t="str">
        <f t="shared" si="155"/>
        <v/>
      </c>
      <c r="Q2587" s="72"/>
      <c r="R2587" s="68"/>
      <c r="S2587" s="69"/>
      <c r="T2587" s="71"/>
      <c r="U2587" s="36"/>
      <c r="V2587" s="36"/>
      <c r="W2587" s="36"/>
      <c r="X2587" s="36"/>
      <c r="Y2587" s="36"/>
      <c r="Z2587" s="36"/>
    </row>
    <row r="2588" spans="2:26" ht="12" customHeight="1">
      <c r="B2588" s="17">
        <v>35853</v>
      </c>
      <c r="C2588" s="18" t="s">
        <v>28</v>
      </c>
      <c r="D2588" s="27"/>
      <c r="E2588" s="34">
        <v>4.331849797813694E-3</v>
      </c>
      <c r="F2588" s="19"/>
      <c r="G2588" s="21"/>
      <c r="H2588" s="20" t="s">
        <v>12</v>
      </c>
      <c r="I2588" s="20"/>
      <c r="J2588" s="19"/>
      <c r="K2588" s="19"/>
      <c r="L2588" s="19"/>
      <c r="M2588" s="1"/>
      <c r="N2588" s="78" t="str">
        <f t="shared" si="153"/>
        <v/>
      </c>
      <c r="O2588" s="79">
        <f t="shared" si="154"/>
        <v>1.4439499326045647E-4</v>
      </c>
      <c r="P2588" s="80" t="str">
        <f t="shared" si="155"/>
        <v/>
      </c>
      <c r="Q2588" s="72"/>
      <c r="R2588" s="68"/>
      <c r="S2588" s="69"/>
      <c r="T2588" s="71"/>
      <c r="U2588" s="36"/>
      <c r="V2588" s="36"/>
      <c r="W2588" s="36"/>
      <c r="X2588" s="36"/>
      <c r="Y2588" s="36"/>
      <c r="Z2588" s="36"/>
    </row>
    <row r="2589" spans="2:26" ht="12" customHeight="1">
      <c r="B2589" s="17">
        <v>35853</v>
      </c>
      <c r="C2589" s="18" t="s">
        <v>29</v>
      </c>
      <c r="D2589" s="27"/>
      <c r="E2589" s="34">
        <v>4.331849797813694E-3</v>
      </c>
      <c r="F2589" s="19"/>
      <c r="G2589" s="21"/>
      <c r="H2589" s="20" t="s">
        <v>12</v>
      </c>
      <c r="I2589" s="20"/>
      <c r="J2589" s="19"/>
      <c r="K2589" s="19"/>
      <c r="L2589" s="19"/>
      <c r="M2589" s="1"/>
      <c r="N2589" s="78" t="str">
        <f t="shared" si="153"/>
        <v/>
      </c>
      <c r="O2589" s="79">
        <f t="shared" si="154"/>
        <v>1.4439499326045647E-4</v>
      </c>
      <c r="P2589" s="80" t="str">
        <f t="shared" si="155"/>
        <v/>
      </c>
      <c r="Q2589" s="72"/>
      <c r="R2589" s="68"/>
      <c r="S2589" s="69"/>
      <c r="T2589" s="71"/>
      <c r="U2589" s="36"/>
      <c r="V2589" s="36"/>
      <c r="W2589" s="36"/>
      <c r="X2589" s="36"/>
      <c r="Y2589" s="36"/>
      <c r="Z2589" s="36"/>
    </row>
    <row r="2590" spans="2:26" ht="12" customHeight="1">
      <c r="B2590" s="17">
        <v>35853</v>
      </c>
      <c r="C2590" s="18" t="s">
        <v>25</v>
      </c>
      <c r="D2590" s="27">
        <v>1.5236590775171071E-2</v>
      </c>
      <c r="E2590" s="34"/>
      <c r="F2590" s="19"/>
      <c r="G2590" s="21" t="s">
        <v>26</v>
      </c>
      <c r="H2590" s="20"/>
      <c r="I2590" s="20"/>
      <c r="J2590" s="19"/>
      <c r="K2590" s="19"/>
      <c r="L2590" s="19"/>
      <c r="M2590" s="1"/>
      <c r="N2590" s="78">
        <f t="shared" si="153"/>
        <v>3.047318155034214E-3</v>
      </c>
      <c r="O2590" s="79" t="str">
        <f t="shared" si="154"/>
        <v/>
      </c>
      <c r="P2590" s="80" t="str">
        <f t="shared" si="155"/>
        <v/>
      </c>
      <c r="Q2590" s="72"/>
      <c r="R2590" s="68"/>
      <c r="S2590" s="69"/>
      <c r="T2590" s="71"/>
      <c r="U2590" s="36"/>
      <c r="V2590" s="36"/>
      <c r="W2590" s="36"/>
      <c r="X2590" s="36"/>
      <c r="Y2590" s="36"/>
      <c r="Z2590" s="36"/>
    </row>
    <row r="2591" spans="2:26" ht="12" customHeight="1">
      <c r="B2591" s="17">
        <v>35853</v>
      </c>
      <c r="C2591" s="18" t="s">
        <v>27</v>
      </c>
      <c r="D2591" s="27">
        <v>1.5236590775171071E-2</v>
      </c>
      <c r="E2591" s="34"/>
      <c r="F2591" s="19"/>
      <c r="G2591" s="18" t="s">
        <v>26</v>
      </c>
      <c r="H2591" s="20"/>
      <c r="I2591" s="20"/>
      <c r="J2591" s="19">
        <v>16.266090151871818</v>
      </c>
      <c r="K2591" s="19"/>
      <c r="L2591" s="19"/>
      <c r="M2591" s="1"/>
      <c r="N2591" s="78">
        <f t="shared" si="153"/>
        <v>3.047318155034214E-3</v>
      </c>
      <c r="O2591" s="79" t="str">
        <f t="shared" si="154"/>
        <v/>
      </c>
      <c r="P2591" s="80" t="str">
        <f t="shared" si="155"/>
        <v/>
      </c>
      <c r="Q2591" s="72"/>
      <c r="R2591" s="68"/>
      <c r="S2591" s="69"/>
      <c r="T2591" s="71"/>
      <c r="U2591" s="36"/>
      <c r="V2591" s="36"/>
      <c r="W2591" s="36"/>
      <c r="X2591" s="36"/>
      <c r="Y2591" s="36"/>
      <c r="Z2591" s="36"/>
    </row>
    <row r="2592" spans="2:26" ht="12" customHeight="1">
      <c r="B2592" s="17">
        <v>35856</v>
      </c>
      <c r="C2592" s="18" t="s">
        <v>24</v>
      </c>
      <c r="D2592" s="27"/>
      <c r="E2592" s="34">
        <v>4.3310297166834341E-3</v>
      </c>
      <c r="F2592" s="19"/>
      <c r="G2592" s="21"/>
      <c r="H2592" s="20" t="s">
        <v>12</v>
      </c>
      <c r="I2592" s="20"/>
      <c r="J2592" s="19"/>
      <c r="K2592" s="19">
        <v>3814.6059828465136</v>
      </c>
      <c r="L2592" s="19"/>
      <c r="M2592" s="1"/>
      <c r="N2592" s="78" t="str">
        <f t="shared" si="153"/>
        <v/>
      </c>
      <c r="O2592" s="79">
        <f t="shared" si="154"/>
        <v>1.4436765722278114E-4</v>
      </c>
      <c r="P2592" s="80" t="str">
        <f t="shared" si="155"/>
        <v/>
      </c>
      <c r="Q2592" s="72"/>
      <c r="R2592" s="68"/>
      <c r="S2592" s="69"/>
      <c r="T2592" s="71"/>
      <c r="U2592" s="36"/>
      <c r="V2592" s="36"/>
      <c r="W2592" s="36"/>
      <c r="X2592" s="36"/>
      <c r="Y2592" s="36"/>
      <c r="Z2592" s="36"/>
    </row>
    <row r="2593" spans="2:26" ht="12" customHeight="1">
      <c r="B2593" s="17">
        <v>35856</v>
      </c>
      <c r="C2593" s="18" t="s">
        <v>35</v>
      </c>
      <c r="D2593" s="27"/>
      <c r="E2593" s="34">
        <v>4.3310297166834341E-3</v>
      </c>
      <c r="F2593" s="19"/>
      <c r="G2593" s="21"/>
      <c r="H2593" s="20" t="s">
        <v>12</v>
      </c>
      <c r="I2593" s="20"/>
      <c r="J2593" s="19"/>
      <c r="K2593" s="19">
        <v>3814.6059828465136</v>
      </c>
      <c r="L2593" s="19"/>
      <c r="M2593" s="1"/>
      <c r="N2593" s="78" t="str">
        <f t="shared" si="153"/>
        <v/>
      </c>
      <c r="O2593" s="79">
        <f t="shared" si="154"/>
        <v>1.4436765722278114E-4</v>
      </c>
      <c r="P2593" s="80" t="str">
        <f t="shared" si="155"/>
        <v/>
      </c>
      <c r="Q2593" s="72"/>
      <c r="R2593" s="68"/>
      <c r="S2593" s="69"/>
      <c r="T2593" s="71"/>
      <c r="U2593" s="36"/>
      <c r="V2593" s="36"/>
      <c r="W2593" s="36"/>
      <c r="X2593" s="36"/>
      <c r="Y2593" s="36"/>
      <c r="Z2593" s="36"/>
    </row>
    <row r="2594" spans="2:26" ht="12" customHeight="1">
      <c r="B2594" s="17">
        <v>35858</v>
      </c>
      <c r="C2594" s="18" t="s">
        <v>24</v>
      </c>
      <c r="D2594" s="27"/>
      <c r="E2594" s="34">
        <v>4.3304830821834575E-3</v>
      </c>
      <c r="F2594" s="19"/>
      <c r="G2594" s="21"/>
      <c r="H2594" s="20" t="s">
        <v>12</v>
      </c>
      <c r="I2594" s="20"/>
      <c r="J2594" s="19"/>
      <c r="K2594" s="19"/>
      <c r="L2594" s="19"/>
      <c r="M2594" s="1"/>
      <c r="N2594" s="78" t="str">
        <f t="shared" si="153"/>
        <v/>
      </c>
      <c r="O2594" s="79">
        <f t="shared" si="154"/>
        <v>1.4434943607278191E-4</v>
      </c>
      <c r="P2594" s="80" t="str">
        <f t="shared" si="155"/>
        <v/>
      </c>
      <c r="Q2594" s="72"/>
      <c r="R2594" s="68"/>
      <c r="S2594" s="69"/>
      <c r="T2594" s="71"/>
      <c r="U2594" s="36"/>
      <c r="V2594" s="36"/>
      <c r="W2594" s="36"/>
      <c r="X2594" s="36"/>
      <c r="Y2594" s="36"/>
      <c r="Z2594" s="36"/>
    </row>
    <row r="2595" spans="2:26" ht="12" customHeight="1">
      <c r="B2595" s="17">
        <v>35858</v>
      </c>
      <c r="C2595" s="18" t="s">
        <v>24</v>
      </c>
      <c r="D2595" s="27"/>
      <c r="E2595" s="34">
        <v>4.3304830821834575E-3</v>
      </c>
      <c r="F2595" s="19"/>
      <c r="G2595" s="21"/>
      <c r="H2595" s="20" t="s">
        <v>12</v>
      </c>
      <c r="I2595" s="20"/>
      <c r="J2595" s="19"/>
      <c r="K2595" s="19"/>
      <c r="L2595" s="19"/>
      <c r="M2595" s="1"/>
      <c r="N2595" s="78" t="str">
        <f t="shared" si="153"/>
        <v/>
      </c>
      <c r="O2595" s="79">
        <f t="shared" si="154"/>
        <v>1.4434943607278191E-4</v>
      </c>
      <c r="P2595" s="80" t="str">
        <f t="shared" si="155"/>
        <v/>
      </c>
      <c r="Q2595" s="72"/>
      <c r="R2595" s="68"/>
      <c r="S2595" s="69"/>
      <c r="T2595" s="71"/>
      <c r="U2595" s="36"/>
      <c r="V2595" s="36"/>
      <c r="W2595" s="36"/>
      <c r="X2595" s="36"/>
      <c r="Y2595" s="36"/>
      <c r="Z2595" s="36"/>
    </row>
    <row r="2596" spans="2:26" ht="12" customHeight="1">
      <c r="B2596" s="17">
        <v>35871</v>
      </c>
      <c r="C2596" s="18" t="s">
        <v>38</v>
      </c>
      <c r="D2596" s="27">
        <v>1.521929193678989E-2</v>
      </c>
      <c r="E2596" s="34"/>
      <c r="F2596" s="19"/>
      <c r="G2596" s="21" t="s">
        <v>26</v>
      </c>
      <c r="H2596" s="20"/>
      <c r="I2596" s="20"/>
      <c r="J2596" s="19"/>
      <c r="K2596" s="19"/>
      <c r="L2596" s="19"/>
      <c r="M2596" s="1"/>
      <c r="N2596" s="78">
        <f t="shared" si="153"/>
        <v>3.0438583873579781E-3</v>
      </c>
      <c r="O2596" s="79" t="str">
        <f t="shared" si="154"/>
        <v/>
      </c>
      <c r="P2596" s="80" t="str">
        <f t="shared" si="155"/>
        <v/>
      </c>
      <c r="Q2596" s="72"/>
      <c r="R2596" s="68"/>
      <c r="S2596" s="69"/>
      <c r="T2596" s="71"/>
      <c r="U2596" s="36"/>
      <c r="V2596" s="36"/>
      <c r="W2596" s="36"/>
      <c r="X2596" s="36"/>
      <c r="Y2596" s="36"/>
      <c r="Z2596" s="36"/>
    </row>
    <row r="2597" spans="2:26" ht="12" customHeight="1">
      <c r="B2597" s="17">
        <v>35880</v>
      </c>
      <c r="C2597" s="18" t="s">
        <v>25</v>
      </c>
      <c r="D2597" s="27">
        <v>1.5210649884071482E-2</v>
      </c>
      <c r="E2597" s="34"/>
      <c r="F2597" s="19"/>
      <c r="G2597" s="21" t="s">
        <v>26</v>
      </c>
      <c r="H2597" s="32"/>
      <c r="I2597" s="32"/>
      <c r="J2597" s="19"/>
      <c r="K2597" s="19"/>
      <c r="L2597" s="19"/>
      <c r="M2597" s="1"/>
      <c r="N2597" s="78">
        <f t="shared" si="153"/>
        <v>3.0421299768142963E-3</v>
      </c>
      <c r="O2597" s="79" t="str">
        <f t="shared" si="154"/>
        <v/>
      </c>
      <c r="P2597" s="80" t="str">
        <f t="shared" si="155"/>
        <v/>
      </c>
      <c r="Q2597" s="72"/>
      <c r="R2597" s="68"/>
      <c r="S2597" s="69"/>
      <c r="T2597" s="71"/>
      <c r="U2597" s="36"/>
      <c r="V2597" s="36"/>
      <c r="W2597" s="36"/>
      <c r="X2597" s="36"/>
      <c r="Y2597" s="36"/>
      <c r="Z2597" s="36"/>
    </row>
    <row r="2598" spans="2:26" ht="12" customHeight="1">
      <c r="B2598" s="17">
        <v>35880</v>
      </c>
      <c r="C2598" s="18" t="s">
        <v>27</v>
      </c>
      <c r="D2598" s="27">
        <v>1.5210649884071482E-2</v>
      </c>
      <c r="E2598" s="34"/>
      <c r="F2598" s="19"/>
      <c r="G2598" s="21" t="s">
        <v>26</v>
      </c>
      <c r="H2598" s="20"/>
      <c r="I2598" s="20"/>
      <c r="J2598" s="19">
        <v>16.238396497860094</v>
      </c>
      <c r="K2598" s="19"/>
      <c r="L2598" s="19"/>
      <c r="M2598" s="1"/>
      <c r="N2598" s="78">
        <f t="shared" si="153"/>
        <v>3.0421299768142963E-3</v>
      </c>
      <c r="O2598" s="79" t="str">
        <f t="shared" si="154"/>
        <v/>
      </c>
      <c r="P2598" s="80" t="str">
        <f t="shared" si="155"/>
        <v/>
      </c>
      <c r="Q2598" s="72"/>
      <c r="R2598" s="68"/>
      <c r="S2598" s="69"/>
      <c r="T2598" s="71"/>
      <c r="U2598" s="36"/>
      <c r="V2598" s="36"/>
      <c r="W2598" s="36"/>
      <c r="X2598" s="36"/>
      <c r="Y2598" s="36"/>
      <c r="Z2598" s="36"/>
    </row>
    <row r="2599" spans="2:26" ht="12" customHeight="1">
      <c r="B2599" s="17">
        <v>35880</v>
      </c>
      <c r="C2599" s="18" t="s">
        <v>27</v>
      </c>
      <c r="D2599" s="27">
        <v>1.5210649884071482E-2</v>
      </c>
      <c r="E2599" s="34"/>
      <c r="F2599" s="19"/>
      <c r="G2599" s="21" t="s">
        <v>26</v>
      </c>
      <c r="H2599" s="20"/>
      <c r="I2599" s="20"/>
      <c r="J2599" s="19"/>
      <c r="K2599" s="19"/>
      <c r="L2599" s="19"/>
      <c r="M2599" s="1"/>
      <c r="N2599" s="78">
        <f t="shared" si="153"/>
        <v>3.0421299768142963E-3</v>
      </c>
      <c r="O2599" s="79" t="str">
        <f t="shared" si="154"/>
        <v/>
      </c>
      <c r="P2599" s="80" t="str">
        <f t="shared" si="155"/>
        <v/>
      </c>
      <c r="Q2599" s="72"/>
      <c r="R2599" s="68"/>
      <c r="S2599" s="69"/>
      <c r="T2599" s="71"/>
      <c r="U2599" s="36"/>
      <c r="V2599" s="36"/>
      <c r="W2599" s="36"/>
      <c r="X2599" s="36"/>
      <c r="Y2599" s="36"/>
      <c r="Z2599" s="36"/>
    </row>
    <row r="2600" spans="2:26" ht="12" customHeight="1">
      <c r="B2600" s="17">
        <v>35880</v>
      </c>
      <c r="C2600" s="18" t="s">
        <v>27</v>
      </c>
      <c r="D2600" s="27">
        <v>1.5210649884071482E-2</v>
      </c>
      <c r="E2600" s="34"/>
      <c r="F2600" s="19"/>
      <c r="G2600" s="21" t="s">
        <v>26</v>
      </c>
      <c r="H2600" s="20"/>
      <c r="I2600" s="20"/>
      <c r="J2600" s="19"/>
      <c r="K2600" s="19"/>
      <c r="L2600" s="19"/>
      <c r="M2600" s="1"/>
      <c r="N2600" s="78">
        <f t="shared" si="153"/>
        <v>3.0421299768142963E-3</v>
      </c>
      <c r="O2600" s="79" t="str">
        <f t="shared" si="154"/>
        <v/>
      </c>
      <c r="P2600" s="80" t="str">
        <f t="shared" si="155"/>
        <v/>
      </c>
      <c r="Q2600" s="72"/>
      <c r="R2600" s="68"/>
      <c r="S2600" s="69"/>
      <c r="T2600" s="71"/>
      <c r="U2600" s="36"/>
      <c r="V2600" s="36"/>
      <c r="W2600" s="36"/>
      <c r="X2600" s="36"/>
      <c r="Y2600" s="36"/>
      <c r="Z2600" s="36"/>
    </row>
    <row r="2601" spans="2:26" ht="12" customHeight="1">
      <c r="B2601" s="17">
        <v>35884</v>
      </c>
      <c r="C2601" s="18" t="s">
        <v>25</v>
      </c>
      <c r="D2601" s="27">
        <v>1.5206810547088848E-2</v>
      </c>
      <c r="E2601" s="34"/>
      <c r="F2601" s="19"/>
      <c r="G2601" s="21" t="s">
        <v>26</v>
      </c>
      <c r="H2601" s="20"/>
      <c r="I2601" s="20"/>
      <c r="J2601" s="19">
        <v>16.234297746216473</v>
      </c>
      <c r="K2601" s="19"/>
      <c r="L2601" s="19"/>
      <c r="M2601" s="1"/>
      <c r="N2601" s="78">
        <f t="shared" si="153"/>
        <v>3.0413621094177693E-3</v>
      </c>
      <c r="O2601" s="79" t="str">
        <f t="shared" si="154"/>
        <v/>
      </c>
      <c r="P2601" s="80" t="str">
        <f t="shared" si="155"/>
        <v/>
      </c>
      <c r="Q2601" s="72"/>
      <c r="R2601" s="68"/>
      <c r="S2601" s="69"/>
      <c r="T2601" s="71"/>
      <c r="U2601" s="36"/>
      <c r="V2601" s="36"/>
      <c r="W2601" s="36"/>
      <c r="X2601" s="36"/>
      <c r="Y2601" s="36"/>
      <c r="Z2601" s="36"/>
    </row>
    <row r="2602" spans="2:26" ht="12" customHeight="1">
      <c r="B2602" s="17">
        <v>35884</v>
      </c>
      <c r="C2602" s="18" t="s">
        <v>27</v>
      </c>
      <c r="D2602" s="27">
        <v>1.5206810547088848E-2</v>
      </c>
      <c r="E2602" s="34"/>
      <c r="F2602" s="19"/>
      <c r="G2602" s="21" t="s">
        <v>26</v>
      </c>
      <c r="H2602" s="20"/>
      <c r="I2602" s="20"/>
      <c r="J2602" s="19"/>
      <c r="K2602" s="19"/>
      <c r="L2602" s="19"/>
      <c r="M2602" s="1"/>
      <c r="N2602" s="78">
        <f t="shared" si="153"/>
        <v>3.0413621094177693E-3</v>
      </c>
      <c r="O2602" s="79" t="str">
        <f t="shared" si="154"/>
        <v/>
      </c>
      <c r="P2602" s="80" t="str">
        <f t="shared" si="155"/>
        <v/>
      </c>
      <c r="Q2602" s="72"/>
      <c r="R2602" s="68"/>
      <c r="S2602" s="69"/>
      <c r="T2602" s="71"/>
      <c r="U2602" s="36"/>
      <c r="V2602" s="36"/>
      <c r="W2602" s="36"/>
      <c r="X2602" s="36"/>
      <c r="Y2602" s="36"/>
      <c r="Z2602" s="36"/>
    </row>
    <row r="2603" spans="2:26" ht="12" customHeight="1">
      <c r="B2603" s="17">
        <v>35885</v>
      </c>
      <c r="C2603" s="18" t="s">
        <v>28</v>
      </c>
      <c r="D2603" s="27"/>
      <c r="E2603" s="34">
        <v>4.3231102655408669E-3</v>
      </c>
      <c r="F2603" s="19"/>
      <c r="G2603" s="21"/>
      <c r="H2603" s="20" t="s">
        <v>12</v>
      </c>
      <c r="I2603" s="20"/>
      <c r="J2603" s="19"/>
      <c r="K2603" s="19"/>
      <c r="L2603" s="19"/>
      <c r="M2603" s="1"/>
      <c r="N2603" s="78" t="str">
        <f t="shared" si="153"/>
        <v/>
      </c>
      <c r="O2603" s="79">
        <f t="shared" si="154"/>
        <v>1.4410367551802888E-4</v>
      </c>
      <c r="P2603" s="80" t="str">
        <f t="shared" si="155"/>
        <v/>
      </c>
      <c r="Q2603" s="72"/>
      <c r="R2603" s="68"/>
      <c r="S2603" s="69"/>
      <c r="T2603" s="71"/>
      <c r="U2603" s="36"/>
      <c r="V2603" s="36"/>
      <c r="W2603" s="36"/>
      <c r="X2603" s="36"/>
      <c r="Y2603" s="36"/>
      <c r="Z2603" s="36"/>
    </row>
    <row r="2604" spans="2:26" ht="12" customHeight="1">
      <c r="B2604" s="17">
        <v>35885</v>
      </c>
      <c r="C2604" s="18" t="s">
        <v>29</v>
      </c>
      <c r="D2604" s="27"/>
      <c r="E2604" s="34">
        <v>4.3231102655408669E-3</v>
      </c>
      <c r="F2604" s="19"/>
      <c r="G2604" s="21"/>
      <c r="H2604" s="20" t="s">
        <v>12</v>
      </c>
      <c r="I2604" s="20"/>
      <c r="J2604" s="19"/>
      <c r="K2604" s="19"/>
      <c r="L2604" s="19"/>
      <c r="M2604" s="1"/>
      <c r="N2604" s="78" t="str">
        <f t="shared" si="153"/>
        <v/>
      </c>
      <c r="O2604" s="79">
        <f t="shared" si="154"/>
        <v>1.4410367551802888E-4</v>
      </c>
      <c r="P2604" s="80" t="str">
        <f t="shared" si="155"/>
        <v/>
      </c>
      <c r="Q2604" s="72"/>
      <c r="R2604" s="68"/>
      <c r="S2604" s="69"/>
      <c r="T2604" s="71"/>
      <c r="U2604" s="36"/>
      <c r="V2604" s="36"/>
      <c r="W2604" s="36"/>
      <c r="X2604" s="36"/>
      <c r="Y2604" s="36"/>
      <c r="Z2604" s="36"/>
    </row>
    <row r="2605" spans="2:26" ht="12" customHeight="1">
      <c r="B2605" s="17">
        <v>35886</v>
      </c>
      <c r="C2605" s="18" t="s">
        <v>24</v>
      </c>
      <c r="D2605" s="27"/>
      <c r="E2605" s="34">
        <v>4.3228374394529189E-3</v>
      </c>
      <c r="F2605" s="19"/>
      <c r="G2605" s="21"/>
      <c r="H2605" s="20" t="s">
        <v>12</v>
      </c>
      <c r="I2605" s="20"/>
      <c r="J2605" s="19"/>
      <c r="K2605" s="19">
        <v>3807.3905371486276</v>
      </c>
      <c r="L2605" s="19"/>
      <c r="M2605" s="1"/>
      <c r="N2605" s="78" t="str">
        <f t="shared" ref="N2605:N2668" si="156">IF(D2605&lt;&gt;"",D2605/1000*200,"")</f>
        <v/>
      </c>
      <c r="O2605" s="79">
        <f t="shared" si="154"/>
        <v>1.4409458131509729E-4</v>
      </c>
      <c r="P2605" s="80" t="str">
        <f t="shared" si="155"/>
        <v/>
      </c>
      <c r="Q2605" s="72"/>
      <c r="R2605" s="68"/>
      <c r="S2605" s="69"/>
      <c r="T2605" s="71"/>
      <c r="U2605" s="36"/>
      <c r="V2605" s="36"/>
      <c r="W2605" s="36"/>
      <c r="X2605" s="36"/>
      <c r="Y2605" s="36"/>
      <c r="Z2605" s="36"/>
    </row>
    <row r="2606" spans="2:26" ht="12" customHeight="1">
      <c r="B2606" s="17">
        <v>35886</v>
      </c>
      <c r="C2606" s="18" t="s">
        <v>24</v>
      </c>
      <c r="D2606" s="27"/>
      <c r="E2606" s="34">
        <v>4.3228374394529189E-3</v>
      </c>
      <c r="F2606" s="19"/>
      <c r="G2606" s="21"/>
      <c r="H2606" s="20" t="s">
        <v>12</v>
      </c>
      <c r="I2606" s="20"/>
      <c r="J2606" s="19"/>
      <c r="K2606" s="19"/>
      <c r="L2606" s="19"/>
      <c r="M2606" s="1"/>
      <c r="N2606" s="78" t="str">
        <f t="shared" si="156"/>
        <v/>
      </c>
      <c r="O2606" s="79">
        <f t="shared" ref="O2606:O2669" si="157">IF(E2606&lt;&gt;"",E2606/30,"")</f>
        <v>1.4409458131509729E-4</v>
      </c>
      <c r="P2606" s="80" t="str">
        <f t="shared" ref="P2606:P2669" si="158">IF(F2606&lt;&gt;"",F2606/30,"")</f>
        <v/>
      </c>
      <c r="Q2606" s="72"/>
      <c r="R2606" s="68"/>
      <c r="S2606" s="69"/>
      <c r="T2606" s="71"/>
      <c r="U2606" s="36"/>
      <c r="V2606" s="36"/>
      <c r="W2606" s="36"/>
      <c r="X2606" s="36"/>
      <c r="Y2606" s="36"/>
      <c r="Z2606" s="36"/>
    </row>
    <row r="2607" spans="2:26" ht="12" customHeight="1">
      <c r="B2607" s="17">
        <v>35886</v>
      </c>
      <c r="C2607" s="18" t="s">
        <v>24</v>
      </c>
      <c r="D2607" s="27"/>
      <c r="E2607" s="34">
        <v>4.3228374394529189E-3</v>
      </c>
      <c r="F2607" s="19"/>
      <c r="G2607" s="21"/>
      <c r="H2607" s="20" t="s">
        <v>12</v>
      </c>
      <c r="I2607" s="20"/>
      <c r="J2607" s="19"/>
      <c r="K2607" s="19"/>
      <c r="L2607" s="19"/>
      <c r="M2607" s="1"/>
      <c r="N2607" s="78" t="str">
        <f t="shared" si="156"/>
        <v/>
      </c>
      <c r="O2607" s="79">
        <f t="shared" si="157"/>
        <v>1.4409458131509729E-4</v>
      </c>
      <c r="P2607" s="80" t="str">
        <f t="shared" si="158"/>
        <v/>
      </c>
      <c r="Q2607" s="72"/>
      <c r="R2607" s="68"/>
      <c r="S2607" s="69"/>
      <c r="T2607" s="71"/>
      <c r="U2607" s="36"/>
      <c r="V2607" s="36"/>
      <c r="W2607" s="36"/>
      <c r="X2607" s="36"/>
      <c r="Y2607" s="36"/>
      <c r="Z2607" s="36"/>
    </row>
    <row r="2608" spans="2:26" ht="12" customHeight="1">
      <c r="B2608" s="17">
        <v>35886</v>
      </c>
      <c r="C2608" s="18" t="s">
        <v>35</v>
      </c>
      <c r="D2608" s="27"/>
      <c r="E2608" s="34">
        <v>4.3228374394529189E-3</v>
      </c>
      <c r="F2608" s="19"/>
      <c r="G2608" s="21"/>
      <c r="H2608" s="20" t="s">
        <v>12</v>
      </c>
      <c r="I2608" s="20"/>
      <c r="J2608" s="19"/>
      <c r="K2608" s="19">
        <v>3807.3905371486276</v>
      </c>
      <c r="L2608" s="19"/>
      <c r="M2608" s="1"/>
      <c r="N2608" s="78" t="str">
        <f t="shared" si="156"/>
        <v/>
      </c>
      <c r="O2608" s="79">
        <f t="shared" si="157"/>
        <v>1.4409458131509729E-4</v>
      </c>
      <c r="P2608" s="80" t="str">
        <f t="shared" si="158"/>
        <v/>
      </c>
      <c r="Q2608" s="72"/>
      <c r="R2608" s="68"/>
      <c r="S2608" s="69"/>
      <c r="T2608" s="71"/>
      <c r="U2608" s="36"/>
      <c r="V2608" s="36"/>
      <c r="W2608" s="36"/>
      <c r="X2608" s="36"/>
      <c r="Y2608" s="36"/>
      <c r="Z2608" s="36"/>
    </row>
    <row r="2609" spans="2:26" ht="12" customHeight="1">
      <c r="B2609" s="17">
        <v>35899</v>
      </c>
      <c r="C2609" s="18" t="s">
        <v>38</v>
      </c>
      <c r="D2609" s="27">
        <v>1.5192421662376578E-2</v>
      </c>
      <c r="E2609" s="34"/>
      <c r="F2609" s="19"/>
      <c r="G2609" s="21" t="s">
        <v>26</v>
      </c>
      <c r="H2609" s="20"/>
      <c r="I2609" s="20"/>
      <c r="J2609" s="19"/>
      <c r="K2609" s="19"/>
      <c r="L2609" s="19"/>
      <c r="M2609" s="1"/>
      <c r="N2609" s="78">
        <f t="shared" si="156"/>
        <v>3.0384843324753157E-3</v>
      </c>
      <c r="O2609" s="79" t="str">
        <f t="shared" si="157"/>
        <v/>
      </c>
      <c r="P2609" s="80" t="str">
        <f t="shared" si="158"/>
        <v/>
      </c>
      <c r="Q2609" s="72"/>
      <c r="R2609" s="68"/>
      <c r="S2609" s="69"/>
      <c r="T2609" s="71"/>
      <c r="U2609" s="36"/>
      <c r="V2609" s="36"/>
      <c r="W2609" s="36"/>
      <c r="X2609" s="36"/>
      <c r="Y2609" s="36"/>
      <c r="Z2609" s="36"/>
    </row>
    <row r="2610" spans="2:26" ht="12" customHeight="1">
      <c r="B2610" s="17">
        <v>35912</v>
      </c>
      <c r="C2610" s="18" t="s">
        <v>25</v>
      </c>
      <c r="D2610" s="27">
        <v>1.5179962309073007E-2</v>
      </c>
      <c r="E2610" s="34"/>
      <c r="F2610" s="19"/>
      <c r="G2610" s="21" t="s">
        <v>26</v>
      </c>
      <c r="H2610" s="20"/>
      <c r="I2610" s="20"/>
      <c r="J2610" s="19">
        <v>16.205635438064427</v>
      </c>
      <c r="K2610" s="19"/>
      <c r="L2610" s="19"/>
      <c r="M2610" s="1"/>
      <c r="N2610" s="78">
        <f t="shared" si="156"/>
        <v>3.0359924618146013E-3</v>
      </c>
      <c r="O2610" s="79" t="str">
        <f t="shared" si="157"/>
        <v/>
      </c>
      <c r="P2610" s="80" t="str">
        <f t="shared" si="158"/>
        <v/>
      </c>
      <c r="Q2610" s="72"/>
      <c r="R2610" s="68"/>
      <c r="S2610" s="69"/>
      <c r="T2610" s="71"/>
      <c r="U2610" s="36"/>
      <c r="V2610" s="36"/>
      <c r="W2610" s="36"/>
      <c r="X2610" s="36"/>
      <c r="Y2610" s="36"/>
      <c r="Z2610" s="36"/>
    </row>
    <row r="2611" spans="2:26" ht="12" customHeight="1">
      <c r="B2611" s="17">
        <v>35912</v>
      </c>
      <c r="C2611" s="18" t="s">
        <v>27</v>
      </c>
      <c r="D2611" s="27">
        <v>1.5179962309073007E-2</v>
      </c>
      <c r="E2611" s="34"/>
      <c r="F2611" s="19"/>
      <c r="G2611" s="21" t="s">
        <v>26</v>
      </c>
      <c r="H2611" s="20"/>
      <c r="I2611" s="20"/>
      <c r="J2611" s="19"/>
      <c r="K2611" s="19"/>
      <c r="L2611" s="19"/>
      <c r="M2611" s="1"/>
      <c r="N2611" s="78">
        <f t="shared" si="156"/>
        <v>3.0359924618146013E-3</v>
      </c>
      <c r="O2611" s="79" t="str">
        <f t="shared" si="157"/>
        <v/>
      </c>
      <c r="P2611" s="80" t="str">
        <f t="shared" si="158"/>
        <v/>
      </c>
      <c r="Q2611" s="72"/>
      <c r="R2611" s="68"/>
      <c r="S2611" s="69"/>
      <c r="T2611" s="71"/>
      <c r="U2611" s="36"/>
      <c r="V2611" s="36"/>
      <c r="W2611" s="36"/>
      <c r="X2611" s="36"/>
      <c r="Y2611" s="36"/>
      <c r="Z2611" s="36"/>
    </row>
    <row r="2612" spans="2:26" ht="12" customHeight="1">
      <c r="B2612" s="17">
        <v>35915</v>
      </c>
      <c r="C2612" s="18" t="s">
        <v>28</v>
      </c>
      <c r="D2612" s="27"/>
      <c r="E2612" s="34">
        <v>4.3149329681981645E-3</v>
      </c>
      <c r="F2612" s="19"/>
      <c r="G2612" s="21"/>
      <c r="H2612" s="20" t="s">
        <v>12</v>
      </c>
      <c r="I2612" s="20"/>
      <c r="J2612" s="19"/>
      <c r="K2612" s="19"/>
      <c r="L2612" s="19"/>
      <c r="M2612" s="1"/>
      <c r="N2612" s="78" t="str">
        <f t="shared" si="156"/>
        <v/>
      </c>
      <c r="O2612" s="79">
        <f t="shared" si="157"/>
        <v>1.4383109893993881E-4</v>
      </c>
      <c r="P2612" s="80" t="str">
        <f t="shared" si="158"/>
        <v/>
      </c>
      <c r="Q2612" s="72"/>
      <c r="R2612" s="68"/>
      <c r="S2612" s="69"/>
      <c r="T2612" s="71"/>
      <c r="U2612" s="36"/>
      <c r="V2612" s="36"/>
      <c r="W2612" s="36"/>
      <c r="X2612" s="36"/>
      <c r="Y2612" s="36"/>
      <c r="Z2612" s="36"/>
    </row>
    <row r="2613" spans="2:26" ht="12" customHeight="1">
      <c r="B2613" s="17">
        <v>35915</v>
      </c>
      <c r="C2613" s="18" t="s">
        <v>29</v>
      </c>
      <c r="D2613" s="27"/>
      <c r="E2613" s="34">
        <v>4.3149329681981645E-3</v>
      </c>
      <c r="F2613" s="19"/>
      <c r="G2613" s="21"/>
      <c r="H2613" s="20" t="s">
        <v>12</v>
      </c>
      <c r="I2613" s="20"/>
      <c r="J2613" s="19"/>
      <c r="K2613" s="19"/>
      <c r="L2613" s="19"/>
      <c r="M2613" s="1"/>
      <c r="N2613" s="78" t="str">
        <f t="shared" si="156"/>
        <v/>
      </c>
      <c r="O2613" s="79">
        <f t="shared" si="157"/>
        <v>1.4383109893993881E-4</v>
      </c>
      <c r="P2613" s="80" t="str">
        <f t="shared" si="158"/>
        <v/>
      </c>
      <c r="Q2613" s="72"/>
      <c r="R2613" s="68"/>
      <c r="S2613" s="69"/>
      <c r="T2613" s="71"/>
      <c r="U2613" s="36"/>
      <c r="V2613" s="36"/>
      <c r="W2613" s="36"/>
      <c r="X2613" s="36"/>
      <c r="Y2613" s="36"/>
      <c r="Z2613" s="36"/>
    </row>
    <row r="2614" spans="2:26" ht="12" customHeight="1">
      <c r="B2614" s="17">
        <v>35915</v>
      </c>
      <c r="C2614" s="18" t="s">
        <v>25</v>
      </c>
      <c r="D2614" s="27">
        <v>1.5177088525071075E-2</v>
      </c>
      <c r="E2614" s="34"/>
      <c r="F2614" s="19"/>
      <c r="G2614" s="21" t="s">
        <v>26</v>
      </c>
      <c r="H2614" s="20"/>
      <c r="I2614" s="20"/>
      <c r="J2614" s="19"/>
      <c r="K2614" s="19"/>
      <c r="L2614" s="19"/>
      <c r="M2614" s="1"/>
      <c r="N2614" s="78">
        <f t="shared" si="156"/>
        <v>3.0354177050142149E-3</v>
      </c>
      <c r="O2614" s="79" t="str">
        <f t="shared" si="157"/>
        <v/>
      </c>
      <c r="P2614" s="80" t="str">
        <f t="shared" si="158"/>
        <v/>
      </c>
      <c r="Q2614" s="72"/>
      <c r="R2614" s="68"/>
      <c r="S2614" s="69"/>
      <c r="T2614" s="71"/>
      <c r="U2614" s="36"/>
      <c r="V2614" s="36"/>
      <c r="W2614" s="36"/>
      <c r="X2614" s="36"/>
      <c r="Y2614" s="36"/>
      <c r="Z2614" s="36"/>
    </row>
    <row r="2615" spans="2:26" ht="12" customHeight="1">
      <c r="B2615" s="17">
        <v>35915</v>
      </c>
      <c r="C2615" s="18" t="s">
        <v>27</v>
      </c>
      <c r="D2615" s="27">
        <v>1.5177088525071075E-2</v>
      </c>
      <c r="E2615" s="34"/>
      <c r="F2615" s="19"/>
      <c r="G2615" s="21" t="s">
        <v>26</v>
      </c>
      <c r="H2615" s="20"/>
      <c r="I2615" s="20"/>
      <c r="J2615" s="19">
        <v>16.202567479467767</v>
      </c>
      <c r="K2615" s="19"/>
      <c r="L2615" s="19"/>
      <c r="M2615" s="1"/>
      <c r="N2615" s="78">
        <f t="shared" si="156"/>
        <v>3.0354177050142149E-3</v>
      </c>
      <c r="O2615" s="79" t="str">
        <f t="shared" si="157"/>
        <v/>
      </c>
      <c r="P2615" s="80" t="str">
        <f t="shared" si="158"/>
        <v/>
      </c>
      <c r="Q2615" s="72"/>
      <c r="R2615" s="68"/>
      <c r="S2615" s="69"/>
      <c r="T2615" s="71"/>
      <c r="U2615" s="36"/>
      <c r="V2615" s="36"/>
      <c r="W2615" s="36"/>
      <c r="X2615" s="36"/>
      <c r="Y2615" s="36"/>
      <c r="Z2615" s="36"/>
    </row>
    <row r="2616" spans="2:26" ht="12" customHeight="1">
      <c r="B2616" s="17">
        <v>35916</v>
      </c>
      <c r="C2616" s="18" t="s">
        <v>24</v>
      </c>
      <c r="D2616" s="27"/>
      <c r="E2616" s="34">
        <v>4.3146606581692367E-3</v>
      </c>
      <c r="F2616" s="19"/>
      <c r="G2616" s="21"/>
      <c r="H2616" s="32" t="s">
        <v>12</v>
      </c>
      <c r="I2616" s="32"/>
      <c r="J2616" s="19"/>
      <c r="K2616" s="19">
        <v>3800.1887396903903</v>
      </c>
      <c r="L2616" s="19"/>
      <c r="M2616" s="1"/>
      <c r="N2616" s="78" t="str">
        <f t="shared" si="156"/>
        <v/>
      </c>
      <c r="O2616" s="79">
        <f t="shared" si="157"/>
        <v>1.4382202193897456E-4</v>
      </c>
      <c r="P2616" s="80" t="str">
        <f t="shared" si="158"/>
        <v/>
      </c>
      <c r="Q2616" s="72"/>
      <c r="R2616" s="68"/>
      <c r="S2616" s="69"/>
      <c r="T2616" s="71"/>
      <c r="U2616" s="36"/>
      <c r="V2616" s="36"/>
      <c r="W2616" s="36"/>
      <c r="X2616" s="36"/>
      <c r="Y2616" s="36"/>
      <c r="Z2616" s="36"/>
    </row>
    <row r="2617" spans="2:26" ht="12" customHeight="1">
      <c r="B2617" s="17">
        <v>35916</v>
      </c>
      <c r="C2617" s="18" t="s">
        <v>24</v>
      </c>
      <c r="D2617" s="27"/>
      <c r="E2617" s="34">
        <v>4.3146606581692367E-3</v>
      </c>
      <c r="F2617" s="19"/>
      <c r="G2617" s="21"/>
      <c r="H2617" s="20" t="s">
        <v>12</v>
      </c>
      <c r="I2617" s="20"/>
      <c r="J2617" s="19"/>
      <c r="K2617" s="19"/>
      <c r="L2617" s="19"/>
      <c r="M2617" s="1"/>
      <c r="N2617" s="78" t="str">
        <f t="shared" si="156"/>
        <v/>
      </c>
      <c r="O2617" s="79">
        <f t="shared" si="157"/>
        <v>1.4382202193897456E-4</v>
      </c>
      <c r="P2617" s="80" t="str">
        <f t="shared" si="158"/>
        <v/>
      </c>
      <c r="Q2617" s="72"/>
      <c r="R2617" s="68"/>
      <c r="S2617" s="69"/>
      <c r="T2617" s="71"/>
      <c r="U2617" s="36"/>
      <c r="V2617" s="36"/>
      <c r="W2617" s="36"/>
      <c r="X2617" s="36"/>
      <c r="Y2617" s="36"/>
      <c r="Z2617" s="36"/>
    </row>
    <row r="2618" spans="2:26" ht="12" customHeight="1">
      <c r="B2618" s="17">
        <v>35916</v>
      </c>
      <c r="C2618" s="18" t="s">
        <v>24</v>
      </c>
      <c r="D2618" s="27"/>
      <c r="E2618" s="34">
        <v>4.3146606581692367E-3</v>
      </c>
      <c r="F2618" s="19"/>
      <c r="G2618" s="21"/>
      <c r="H2618" s="20" t="s">
        <v>12</v>
      </c>
      <c r="I2618" s="20"/>
      <c r="J2618" s="19"/>
      <c r="K2618" s="19"/>
      <c r="L2618" s="19"/>
      <c r="M2618" s="1"/>
      <c r="N2618" s="78" t="str">
        <f t="shared" si="156"/>
        <v/>
      </c>
      <c r="O2618" s="79">
        <f t="shared" si="157"/>
        <v>1.4382202193897456E-4</v>
      </c>
      <c r="P2618" s="80" t="str">
        <f t="shared" si="158"/>
        <v/>
      </c>
      <c r="Q2618" s="72"/>
      <c r="R2618" s="68"/>
      <c r="S2618" s="69"/>
      <c r="T2618" s="71"/>
      <c r="U2618" s="36"/>
      <c r="V2618" s="36"/>
      <c r="W2618" s="36"/>
      <c r="X2618" s="36"/>
      <c r="Y2618" s="36"/>
      <c r="Z2618" s="36"/>
    </row>
    <row r="2619" spans="2:26" ht="12" customHeight="1">
      <c r="B2619" s="17">
        <v>35916</v>
      </c>
      <c r="C2619" s="18" t="s">
        <v>35</v>
      </c>
      <c r="D2619" s="27"/>
      <c r="E2619" s="34">
        <v>4.3146606581692367E-3</v>
      </c>
      <c r="F2619" s="19"/>
      <c r="G2619" s="21"/>
      <c r="H2619" s="20" t="s">
        <v>12</v>
      </c>
      <c r="I2619" s="20"/>
      <c r="J2619" s="19"/>
      <c r="K2619" s="19">
        <v>3800.1887396903903</v>
      </c>
      <c r="L2619" s="19"/>
      <c r="M2619" s="1"/>
      <c r="N2619" s="78" t="str">
        <f t="shared" si="156"/>
        <v/>
      </c>
      <c r="O2619" s="79">
        <f t="shared" si="157"/>
        <v>1.4382202193897456E-4</v>
      </c>
      <c r="P2619" s="80" t="str">
        <f t="shared" si="158"/>
        <v/>
      </c>
      <c r="Q2619" s="72"/>
      <c r="R2619" s="68"/>
      <c r="S2619" s="69"/>
      <c r="T2619" s="71"/>
      <c r="U2619" s="36"/>
      <c r="V2619" s="36"/>
      <c r="W2619" s="36"/>
      <c r="X2619" s="36"/>
      <c r="Y2619" s="36"/>
      <c r="Z2619" s="36"/>
    </row>
    <row r="2620" spans="2:26" ht="12" customHeight="1">
      <c r="B2620" s="17">
        <v>35926</v>
      </c>
      <c r="C2620" s="18" t="s">
        <v>30</v>
      </c>
      <c r="D2620" s="27"/>
      <c r="E2620" s="34"/>
      <c r="F2620" s="19">
        <v>630</v>
      </c>
      <c r="G2620" s="21"/>
      <c r="H2620" s="20"/>
      <c r="I2620" s="20" t="s">
        <v>20</v>
      </c>
      <c r="J2620" s="19"/>
      <c r="K2620" s="19"/>
      <c r="L2620" s="19"/>
      <c r="M2620" s="1"/>
      <c r="N2620" s="78" t="str">
        <f t="shared" si="156"/>
        <v/>
      </c>
      <c r="O2620" s="79" t="str">
        <f t="shared" si="157"/>
        <v/>
      </c>
      <c r="P2620" s="80">
        <f t="shared" si="158"/>
        <v>21</v>
      </c>
      <c r="Q2620" s="72"/>
      <c r="R2620" s="68"/>
      <c r="S2620" s="69"/>
      <c r="T2620" s="71"/>
      <c r="U2620" s="36"/>
      <c r="V2620" s="36"/>
      <c r="W2620" s="36"/>
      <c r="X2620" s="36"/>
      <c r="Y2620" s="36"/>
      <c r="Z2620" s="36"/>
    </row>
    <row r="2621" spans="2:26" ht="12" customHeight="1">
      <c r="B2621" s="17">
        <v>35930</v>
      </c>
      <c r="C2621" s="18" t="s">
        <v>38</v>
      </c>
      <c r="D2621" s="27">
        <v>1.5162727763728064E-2</v>
      </c>
      <c r="E2621" s="34"/>
      <c r="F2621" s="19"/>
      <c r="G2621" s="21" t="s">
        <v>26</v>
      </c>
      <c r="H2621" s="20"/>
      <c r="I2621" s="20"/>
      <c r="J2621" s="19"/>
      <c r="K2621" s="19"/>
      <c r="L2621" s="19"/>
      <c r="M2621" s="1"/>
      <c r="N2621" s="78">
        <f t="shared" si="156"/>
        <v>3.0325455527456125E-3</v>
      </c>
      <c r="O2621" s="79" t="str">
        <f t="shared" si="157"/>
        <v/>
      </c>
      <c r="P2621" s="80" t="str">
        <f t="shared" si="158"/>
        <v/>
      </c>
      <c r="Q2621" s="72"/>
      <c r="R2621" s="68"/>
      <c r="S2621" s="69"/>
      <c r="T2621" s="71"/>
      <c r="U2621" s="36"/>
      <c r="V2621" s="36"/>
      <c r="W2621" s="36"/>
      <c r="X2621" s="36"/>
      <c r="Y2621" s="36"/>
      <c r="Z2621" s="36"/>
    </row>
    <row r="2622" spans="2:26" ht="12" customHeight="1">
      <c r="B2622" s="17">
        <v>35944</v>
      </c>
      <c r="C2622" s="18" t="s">
        <v>28</v>
      </c>
      <c r="D2622" s="27"/>
      <c r="E2622" s="34">
        <v>4.3070429505671463E-3</v>
      </c>
      <c r="F2622" s="19"/>
      <c r="G2622" s="21"/>
      <c r="H2622" s="32" t="s">
        <v>12</v>
      </c>
      <c r="I2622" s="32"/>
      <c r="J2622" s="19"/>
      <c r="K2622" s="19"/>
      <c r="L2622" s="19"/>
      <c r="M2622" s="1"/>
      <c r="N2622" s="78" t="str">
        <f t="shared" si="156"/>
        <v/>
      </c>
      <c r="O2622" s="79">
        <f t="shared" si="157"/>
        <v>1.4356809835223822E-4</v>
      </c>
      <c r="P2622" s="80" t="str">
        <f t="shared" si="158"/>
        <v/>
      </c>
      <c r="Q2622" s="72"/>
      <c r="R2622" s="68"/>
      <c r="S2622" s="69"/>
      <c r="T2622" s="71"/>
      <c r="U2622" s="36"/>
      <c r="V2622" s="36"/>
      <c r="W2622" s="36"/>
      <c r="X2622" s="36"/>
      <c r="Y2622" s="36"/>
      <c r="Z2622" s="36"/>
    </row>
    <row r="2623" spans="2:26" ht="12" customHeight="1">
      <c r="B2623" s="17">
        <v>35944</v>
      </c>
      <c r="C2623" s="18" t="s">
        <v>29</v>
      </c>
      <c r="D2623" s="27"/>
      <c r="E2623" s="34">
        <v>4.3070429505671463E-3</v>
      </c>
      <c r="F2623" s="19"/>
      <c r="G2623" s="21"/>
      <c r="H2623" s="20" t="s">
        <v>12</v>
      </c>
      <c r="I2623" s="20"/>
      <c r="J2623" s="19"/>
      <c r="K2623" s="19"/>
      <c r="L2623" s="19"/>
      <c r="M2623" s="1"/>
      <c r="N2623" s="78" t="str">
        <f t="shared" si="156"/>
        <v/>
      </c>
      <c r="O2623" s="79">
        <f t="shared" si="157"/>
        <v>1.4356809835223822E-4</v>
      </c>
      <c r="P2623" s="80" t="str">
        <f t="shared" si="158"/>
        <v/>
      </c>
      <c r="Q2623" s="72"/>
      <c r="R2623" s="68"/>
      <c r="S2623" s="69"/>
      <c r="T2623" s="71"/>
      <c r="U2623" s="36"/>
      <c r="V2623" s="36"/>
      <c r="W2623" s="36"/>
      <c r="X2623" s="36"/>
      <c r="Y2623" s="36"/>
      <c r="Z2623" s="36"/>
    </row>
    <row r="2624" spans="2:26" ht="12" customHeight="1">
      <c r="B2624" s="17">
        <v>35944</v>
      </c>
      <c r="C2624" s="18" t="s">
        <v>25</v>
      </c>
      <c r="D2624" s="27">
        <v>1.5149336646436366E-2</v>
      </c>
      <c r="E2624" s="34"/>
      <c r="F2624" s="19"/>
      <c r="G2624" s="21" t="s">
        <v>26</v>
      </c>
      <c r="H2624" s="20"/>
      <c r="I2624" s="20"/>
      <c r="J2624" s="19"/>
      <c r="K2624" s="19"/>
      <c r="L2624" s="19"/>
      <c r="M2624" s="1"/>
      <c r="N2624" s="78">
        <f t="shared" si="156"/>
        <v>3.0298673292872731E-3</v>
      </c>
      <c r="O2624" s="79" t="str">
        <f t="shared" si="157"/>
        <v/>
      </c>
      <c r="P2624" s="80" t="str">
        <f t="shared" si="158"/>
        <v/>
      </c>
      <c r="Q2624" s="72"/>
      <c r="R2624" s="68"/>
      <c r="S2624" s="69"/>
      <c r="T2624" s="71"/>
      <c r="U2624" s="36"/>
      <c r="V2624" s="36"/>
      <c r="W2624" s="36"/>
      <c r="X2624" s="36"/>
      <c r="Y2624" s="36"/>
      <c r="Z2624" s="36"/>
    </row>
    <row r="2625" spans="2:26" ht="12" customHeight="1">
      <c r="B2625" s="17">
        <v>35944</v>
      </c>
      <c r="C2625" s="18" t="s">
        <v>25</v>
      </c>
      <c r="D2625" s="27">
        <v>1.5149336646436366E-2</v>
      </c>
      <c r="E2625" s="34"/>
      <c r="F2625" s="19"/>
      <c r="G2625" s="21" t="s">
        <v>26</v>
      </c>
      <c r="H2625" s="20"/>
      <c r="I2625" s="20"/>
      <c r="J2625" s="19">
        <v>16.172940473898283</v>
      </c>
      <c r="K2625" s="19"/>
      <c r="L2625" s="19"/>
      <c r="M2625" s="1"/>
      <c r="N2625" s="78">
        <f t="shared" si="156"/>
        <v>3.0298673292872731E-3</v>
      </c>
      <c r="O2625" s="79" t="str">
        <f t="shared" si="157"/>
        <v/>
      </c>
      <c r="P2625" s="80" t="str">
        <f t="shared" si="158"/>
        <v/>
      </c>
      <c r="Q2625" s="72"/>
      <c r="R2625" s="68"/>
      <c r="S2625" s="69"/>
      <c r="T2625" s="71"/>
      <c r="U2625" s="36"/>
      <c r="V2625" s="36"/>
      <c r="W2625" s="36"/>
      <c r="X2625" s="36"/>
      <c r="Y2625" s="36"/>
      <c r="Z2625" s="36"/>
    </row>
    <row r="2626" spans="2:26" ht="12" customHeight="1">
      <c r="B2626" s="17">
        <v>35944</v>
      </c>
      <c r="C2626" s="18" t="s">
        <v>27</v>
      </c>
      <c r="D2626" s="27">
        <v>1.5149336646436366E-2</v>
      </c>
      <c r="E2626" s="34"/>
      <c r="F2626" s="19"/>
      <c r="G2626" s="21" t="s">
        <v>26</v>
      </c>
      <c r="H2626" s="20"/>
      <c r="I2626" s="20"/>
      <c r="J2626" s="19"/>
      <c r="K2626" s="19"/>
      <c r="L2626" s="19"/>
      <c r="M2626" s="1"/>
      <c r="N2626" s="78">
        <f t="shared" si="156"/>
        <v>3.0298673292872731E-3</v>
      </c>
      <c r="O2626" s="79" t="str">
        <f t="shared" si="157"/>
        <v/>
      </c>
      <c r="P2626" s="80" t="str">
        <f t="shared" si="158"/>
        <v/>
      </c>
      <c r="Q2626" s="72"/>
      <c r="R2626" s="68"/>
      <c r="S2626" s="69"/>
      <c r="T2626" s="71"/>
      <c r="U2626" s="36"/>
      <c r="V2626" s="36"/>
      <c r="W2626" s="36"/>
      <c r="X2626" s="36"/>
      <c r="Y2626" s="36"/>
      <c r="Z2626" s="36"/>
    </row>
    <row r="2627" spans="2:26" ht="12" customHeight="1">
      <c r="B2627" s="17">
        <v>35944</v>
      </c>
      <c r="C2627" s="18" t="s">
        <v>27</v>
      </c>
      <c r="D2627" s="27">
        <v>1.5149336646436366E-2</v>
      </c>
      <c r="E2627" s="34"/>
      <c r="F2627" s="19"/>
      <c r="G2627" s="21" t="s">
        <v>26</v>
      </c>
      <c r="H2627" s="32"/>
      <c r="I2627" s="32"/>
      <c r="J2627" s="19"/>
      <c r="K2627" s="19"/>
      <c r="L2627" s="19"/>
      <c r="M2627" s="1"/>
      <c r="N2627" s="78">
        <f t="shared" si="156"/>
        <v>3.0298673292872731E-3</v>
      </c>
      <c r="O2627" s="79" t="str">
        <f t="shared" si="157"/>
        <v/>
      </c>
      <c r="P2627" s="80" t="str">
        <f t="shared" si="158"/>
        <v/>
      </c>
      <c r="Q2627" s="72"/>
      <c r="R2627" s="68"/>
      <c r="S2627" s="69"/>
      <c r="T2627" s="71"/>
      <c r="U2627" s="36"/>
      <c r="V2627" s="36"/>
      <c r="W2627" s="36"/>
      <c r="X2627" s="36"/>
      <c r="Y2627" s="36"/>
      <c r="Z2627" s="36"/>
    </row>
    <row r="2628" spans="2:26" ht="12" customHeight="1">
      <c r="B2628" s="17">
        <v>35946</v>
      </c>
      <c r="C2628" s="18" t="s">
        <v>24</v>
      </c>
      <c r="D2628" s="27"/>
      <c r="E2628" s="34">
        <v>4.3064993435213217E-3</v>
      </c>
      <c r="F2628" s="19"/>
      <c r="G2628" s="21"/>
      <c r="H2628" s="20" t="s">
        <v>12</v>
      </c>
      <c r="I2628" s="20"/>
      <c r="J2628" s="19"/>
      <c r="K2628" s="19">
        <v>3793.0005646557315</v>
      </c>
      <c r="L2628" s="19"/>
      <c r="M2628" s="1"/>
      <c r="N2628" s="78" t="str">
        <f t="shared" si="156"/>
        <v/>
      </c>
      <c r="O2628" s="79">
        <f t="shared" si="157"/>
        <v>1.4354997811737738E-4</v>
      </c>
      <c r="P2628" s="80" t="str">
        <f t="shared" si="158"/>
        <v/>
      </c>
      <c r="Q2628" s="72"/>
      <c r="R2628" s="68"/>
      <c r="S2628" s="69"/>
      <c r="T2628" s="71"/>
      <c r="U2628" s="36"/>
      <c r="V2628" s="36"/>
      <c r="W2628" s="36"/>
      <c r="X2628" s="36"/>
      <c r="Y2628" s="36"/>
      <c r="Z2628" s="36"/>
    </row>
    <row r="2629" spans="2:26" ht="12" customHeight="1">
      <c r="B2629" s="17">
        <v>35946</v>
      </c>
      <c r="C2629" s="18" t="s">
        <v>24</v>
      </c>
      <c r="D2629" s="27"/>
      <c r="E2629" s="34">
        <v>4.3064993435213217E-3</v>
      </c>
      <c r="F2629" s="19"/>
      <c r="G2629" s="21"/>
      <c r="H2629" s="20" t="s">
        <v>12</v>
      </c>
      <c r="I2629" s="20"/>
      <c r="J2629" s="19"/>
      <c r="K2629" s="19"/>
      <c r="L2629" s="19"/>
      <c r="M2629" s="1"/>
      <c r="N2629" s="78" t="str">
        <f t="shared" si="156"/>
        <v/>
      </c>
      <c r="O2629" s="79">
        <f t="shared" si="157"/>
        <v>1.4354997811737738E-4</v>
      </c>
      <c r="P2629" s="80" t="str">
        <f t="shared" si="158"/>
        <v/>
      </c>
      <c r="Q2629" s="72"/>
      <c r="R2629" s="68"/>
      <c r="S2629" s="69"/>
      <c r="T2629" s="71"/>
      <c r="U2629" s="36"/>
      <c r="V2629" s="36"/>
      <c r="W2629" s="36"/>
      <c r="X2629" s="36"/>
      <c r="Y2629" s="36"/>
      <c r="Z2629" s="36"/>
    </row>
    <row r="2630" spans="2:26" ht="12" customHeight="1">
      <c r="B2630" s="17">
        <v>35947</v>
      </c>
      <c r="C2630" s="18" t="s">
        <v>24</v>
      </c>
      <c r="D2630" s="27"/>
      <c r="E2630" s="34">
        <v>4.30622756572791E-3</v>
      </c>
      <c r="F2630" s="19"/>
      <c r="G2630" s="21"/>
      <c r="H2630" s="20" t="s">
        <v>12</v>
      </c>
      <c r="I2630" s="20"/>
      <c r="J2630" s="19"/>
      <c r="K2630" s="19"/>
      <c r="L2630" s="19"/>
      <c r="M2630" s="1"/>
      <c r="N2630" s="78" t="str">
        <f t="shared" si="156"/>
        <v/>
      </c>
      <c r="O2630" s="79">
        <f t="shared" si="157"/>
        <v>1.43540918857597E-4</v>
      </c>
      <c r="P2630" s="80" t="str">
        <f t="shared" si="158"/>
        <v/>
      </c>
      <c r="Q2630" s="72"/>
      <c r="R2630" s="68"/>
      <c r="S2630" s="69"/>
      <c r="T2630" s="71"/>
      <c r="U2630" s="36"/>
      <c r="V2630" s="36"/>
      <c r="W2630" s="36"/>
      <c r="X2630" s="36"/>
      <c r="Y2630" s="36"/>
      <c r="Z2630" s="36"/>
    </row>
    <row r="2631" spans="2:26" ht="12" customHeight="1">
      <c r="B2631" s="17">
        <v>35947</v>
      </c>
      <c r="C2631" s="18" t="s">
        <v>35</v>
      </c>
      <c r="D2631" s="27"/>
      <c r="E2631" s="34">
        <v>4.30622756572791E-3</v>
      </c>
      <c r="F2631" s="19"/>
      <c r="G2631" s="21"/>
      <c r="H2631" s="20" t="s">
        <v>12</v>
      </c>
      <c r="I2631" s="20"/>
      <c r="J2631" s="19"/>
      <c r="K2631" s="19">
        <v>3792.7611931287347</v>
      </c>
      <c r="L2631" s="19"/>
      <c r="M2631" s="1"/>
      <c r="N2631" s="78" t="str">
        <f t="shared" si="156"/>
        <v/>
      </c>
      <c r="O2631" s="79">
        <f t="shared" si="157"/>
        <v>1.43540918857597E-4</v>
      </c>
      <c r="P2631" s="80" t="str">
        <f t="shared" si="158"/>
        <v/>
      </c>
      <c r="Q2631" s="72"/>
      <c r="R2631" s="68"/>
      <c r="S2631" s="69"/>
      <c r="T2631" s="71"/>
      <c r="U2631" s="36"/>
      <c r="V2631" s="36"/>
      <c r="W2631" s="36"/>
      <c r="X2631" s="36"/>
      <c r="Y2631" s="36"/>
      <c r="Z2631" s="36"/>
    </row>
    <row r="2632" spans="2:26" ht="12" customHeight="1">
      <c r="B2632" s="17">
        <v>35957</v>
      </c>
      <c r="C2632" s="18" t="s">
        <v>34</v>
      </c>
      <c r="D2632" s="27"/>
      <c r="E2632" s="34"/>
      <c r="F2632" s="19">
        <v>180</v>
      </c>
      <c r="G2632" s="21"/>
      <c r="H2632" s="20"/>
      <c r="I2632" s="20" t="s">
        <v>20</v>
      </c>
      <c r="J2632" s="19"/>
      <c r="K2632" s="19"/>
      <c r="L2632" s="19">
        <v>39454.243297785768</v>
      </c>
      <c r="M2632" s="1"/>
      <c r="N2632" s="78" t="str">
        <f t="shared" si="156"/>
        <v/>
      </c>
      <c r="O2632" s="79" t="str">
        <f t="shared" si="157"/>
        <v/>
      </c>
      <c r="P2632" s="80">
        <f t="shared" si="158"/>
        <v>6</v>
      </c>
      <c r="Q2632" s="72"/>
      <c r="R2632" s="68"/>
      <c r="S2632" s="69"/>
      <c r="T2632" s="71"/>
      <c r="U2632" s="36"/>
      <c r="V2632" s="36"/>
      <c r="W2632" s="36"/>
      <c r="X2632" s="36"/>
      <c r="Y2632" s="36"/>
      <c r="Z2632" s="36"/>
    </row>
    <row r="2633" spans="2:26" ht="12" customHeight="1">
      <c r="B2633" s="17">
        <v>35960</v>
      </c>
      <c r="C2633" s="18" t="s">
        <v>38</v>
      </c>
      <c r="D2633" s="27">
        <v>1.5134046993209957E-2</v>
      </c>
      <c r="E2633" s="34"/>
      <c r="F2633" s="19"/>
      <c r="G2633" s="21" t="s">
        <v>26</v>
      </c>
      <c r="H2633" s="20"/>
      <c r="I2633" s="20"/>
      <c r="J2633" s="19">
        <v>16.156617735994413</v>
      </c>
      <c r="K2633" s="19"/>
      <c r="L2633" s="19"/>
      <c r="M2633" s="1"/>
      <c r="N2633" s="78">
        <f t="shared" si="156"/>
        <v>3.0268093986419915E-3</v>
      </c>
      <c r="O2633" s="79" t="str">
        <f t="shared" si="157"/>
        <v/>
      </c>
      <c r="P2633" s="80" t="str">
        <f t="shared" si="158"/>
        <v/>
      </c>
      <c r="Q2633" s="72"/>
      <c r="R2633" s="68"/>
      <c r="S2633" s="69"/>
      <c r="T2633" s="71"/>
      <c r="U2633" s="36"/>
      <c r="V2633" s="36"/>
      <c r="W2633" s="36"/>
      <c r="X2633" s="36"/>
      <c r="Y2633" s="36"/>
      <c r="Z2633" s="36"/>
    </row>
    <row r="2634" spans="2:26" ht="12" customHeight="1">
      <c r="B2634" s="17">
        <v>35961</v>
      </c>
      <c r="C2634" s="18" t="s">
        <v>33</v>
      </c>
      <c r="D2634" s="27"/>
      <c r="E2634" s="34"/>
      <c r="F2634" s="19">
        <v>440</v>
      </c>
      <c r="G2634" s="21"/>
      <c r="H2634" s="20"/>
      <c r="I2634" s="20" t="s">
        <v>20</v>
      </c>
      <c r="J2634" s="19"/>
      <c r="K2634" s="19"/>
      <c r="L2634" s="19"/>
      <c r="M2634" s="1"/>
      <c r="N2634" s="78" t="str">
        <f t="shared" si="156"/>
        <v/>
      </c>
      <c r="O2634" s="79" t="str">
        <f t="shared" si="157"/>
        <v/>
      </c>
      <c r="P2634" s="80">
        <f t="shared" si="158"/>
        <v>14.666666666666666</v>
      </c>
      <c r="Q2634" s="72"/>
      <c r="R2634" s="68"/>
      <c r="S2634" s="69"/>
      <c r="T2634" s="71"/>
      <c r="U2634" s="36"/>
      <c r="V2634" s="36"/>
      <c r="W2634" s="36"/>
      <c r="X2634" s="36"/>
      <c r="Y2634" s="36"/>
      <c r="Z2634" s="36"/>
    </row>
    <row r="2635" spans="2:26" ht="12" customHeight="1">
      <c r="B2635" s="17">
        <v>35961</v>
      </c>
      <c r="C2635" s="18" t="s">
        <v>32</v>
      </c>
      <c r="D2635" s="27"/>
      <c r="E2635" s="34"/>
      <c r="F2635" s="19">
        <v>590</v>
      </c>
      <c r="G2635" s="21"/>
      <c r="H2635" s="20"/>
      <c r="I2635" s="20" t="s">
        <v>20</v>
      </c>
      <c r="J2635" s="19"/>
      <c r="K2635" s="19"/>
      <c r="L2635" s="19"/>
      <c r="M2635" s="1"/>
      <c r="N2635" s="78" t="str">
        <f t="shared" si="156"/>
        <v/>
      </c>
      <c r="O2635" s="79" t="str">
        <f t="shared" si="157"/>
        <v/>
      </c>
      <c r="P2635" s="80">
        <f t="shared" si="158"/>
        <v>19.666666666666668</v>
      </c>
      <c r="Q2635" s="72"/>
      <c r="R2635" s="68"/>
      <c r="S2635" s="69"/>
      <c r="T2635" s="71"/>
      <c r="U2635" s="36"/>
      <c r="V2635" s="36"/>
      <c r="W2635" s="36"/>
      <c r="X2635" s="36"/>
      <c r="Y2635" s="36"/>
      <c r="Z2635" s="36"/>
    </row>
    <row r="2636" spans="2:26" ht="12" customHeight="1">
      <c r="B2636" s="17">
        <v>35971</v>
      </c>
      <c r="C2636" s="18" t="s">
        <v>19</v>
      </c>
      <c r="D2636" s="27"/>
      <c r="E2636" s="34"/>
      <c r="F2636" s="19">
        <v>557</v>
      </c>
      <c r="G2636" s="21"/>
      <c r="H2636" s="20"/>
      <c r="I2636" s="20" t="s">
        <v>20</v>
      </c>
      <c r="J2636" s="19"/>
      <c r="K2636" s="19"/>
      <c r="L2636" s="19">
        <v>39419.398881405767</v>
      </c>
      <c r="M2636" s="1"/>
      <c r="N2636" s="78" t="str">
        <f t="shared" si="156"/>
        <v/>
      </c>
      <c r="O2636" s="79" t="str">
        <f t="shared" si="157"/>
        <v/>
      </c>
      <c r="P2636" s="80">
        <f t="shared" si="158"/>
        <v>18.566666666666666</v>
      </c>
      <c r="Q2636" s="72"/>
      <c r="R2636" s="68"/>
      <c r="S2636" s="69"/>
      <c r="T2636" s="71"/>
      <c r="U2636" s="36"/>
      <c r="V2636" s="36"/>
      <c r="W2636" s="36"/>
      <c r="X2636" s="36"/>
      <c r="Y2636" s="36"/>
      <c r="Z2636" s="36"/>
    </row>
    <row r="2637" spans="2:26" ht="12" customHeight="1">
      <c r="B2637" s="17">
        <v>35971</v>
      </c>
      <c r="C2637" s="18" t="s">
        <v>25</v>
      </c>
      <c r="D2637" s="27">
        <v>1.512354430890003E-2</v>
      </c>
      <c r="E2637" s="34"/>
      <c r="F2637" s="19"/>
      <c r="G2637" s="18" t="s">
        <v>26</v>
      </c>
      <c r="H2637" s="20"/>
      <c r="I2637" s="20"/>
      <c r="J2637" s="19"/>
      <c r="K2637" s="19"/>
      <c r="L2637" s="19"/>
      <c r="M2637" s="1"/>
      <c r="N2637" s="78">
        <f t="shared" si="156"/>
        <v>3.0247088617800059E-3</v>
      </c>
      <c r="O2637" s="79" t="str">
        <f t="shared" si="157"/>
        <v/>
      </c>
      <c r="P2637" s="80" t="str">
        <f t="shared" si="158"/>
        <v/>
      </c>
      <c r="Q2637" s="72"/>
      <c r="R2637" s="68"/>
      <c r="S2637" s="69"/>
      <c r="T2637" s="71"/>
      <c r="U2637" s="36"/>
      <c r="V2637" s="36"/>
      <c r="W2637" s="36"/>
      <c r="X2637" s="36"/>
      <c r="Y2637" s="36"/>
      <c r="Z2637" s="36"/>
    </row>
    <row r="2638" spans="2:26" ht="12" customHeight="1">
      <c r="B2638" s="17">
        <v>35971</v>
      </c>
      <c r="C2638" s="18" t="s">
        <v>27</v>
      </c>
      <c r="D2638" s="27">
        <v>1.512354430890003E-2</v>
      </c>
      <c r="E2638" s="34"/>
      <c r="F2638" s="19"/>
      <c r="G2638" s="21" t="s">
        <v>26</v>
      </c>
      <c r="H2638" s="20"/>
      <c r="I2638" s="20"/>
      <c r="J2638" s="19"/>
      <c r="K2638" s="19"/>
      <c r="L2638" s="19"/>
      <c r="M2638" s="1"/>
      <c r="N2638" s="78">
        <f t="shared" si="156"/>
        <v>3.0247088617800059E-3</v>
      </c>
      <c r="O2638" s="79" t="str">
        <f t="shared" si="157"/>
        <v/>
      </c>
      <c r="P2638" s="80" t="str">
        <f t="shared" si="158"/>
        <v/>
      </c>
      <c r="Q2638" s="72"/>
      <c r="R2638" s="68"/>
      <c r="S2638" s="69"/>
      <c r="T2638" s="71"/>
      <c r="U2638" s="36"/>
      <c r="V2638" s="36"/>
      <c r="W2638" s="36"/>
      <c r="X2638" s="36"/>
      <c r="Y2638" s="36"/>
      <c r="Z2638" s="36"/>
    </row>
    <row r="2639" spans="2:26" ht="12" customHeight="1">
      <c r="B2639" s="17">
        <v>35971</v>
      </c>
      <c r="C2639" s="18" t="s">
        <v>27</v>
      </c>
      <c r="D2639" s="27">
        <v>1.512354430890003E-2</v>
      </c>
      <c r="E2639" s="34"/>
      <c r="F2639" s="19"/>
      <c r="G2639" s="21" t="s">
        <v>26</v>
      </c>
      <c r="H2639" s="20"/>
      <c r="I2639" s="20"/>
      <c r="J2639" s="19">
        <v>16.145405410852735</v>
      </c>
      <c r="K2639" s="19"/>
      <c r="L2639" s="19"/>
      <c r="M2639" s="1"/>
      <c r="N2639" s="78">
        <f t="shared" si="156"/>
        <v>3.0247088617800059E-3</v>
      </c>
      <c r="O2639" s="79" t="str">
        <f t="shared" si="157"/>
        <v/>
      </c>
      <c r="P2639" s="80" t="str">
        <f t="shared" si="158"/>
        <v/>
      </c>
      <c r="Q2639" s="72"/>
      <c r="R2639" s="68"/>
      <c r="S2639" s="69"/>
      <c r="T2639" s="71"/>
      <c r="U2639" s="36"/>
      <c r="V2639" s="36"/>
      <c r="W2639" s="36"/>
      <c r="X2639" s="36"/>
      <c r="Y2639" s="36"/>
      <c r="Z2639" s="36"/>
    </row>
    <row r="2640" spans="2:26" ht="12" customHeight="1">
      <c r="B2640" s="17">
        <v>35971</v>
      </c>
      <c r="C2640" s="18" t="s">
        <v>27</v>
      </c>
      <c r="D2640" s="27">
        <v>1.512354430890003E-2</v>
      </c>
      <c r="E2640" s="34"/>
      <c r="F2640" s="19"/>
      <c r="G2640" s="21" t="s">
        <v>26</v>
      </c>
      <c r="H2640" s="20"/>
      <c r="I2640" s="20"/>
      <c r="J2640" s="19"/>
      <c r="K2640" s="19"/>
      <c r="L2640" s="19"/>
      <c r="M2640" s="1"/>
      <c r="N2640" s="78">
        <f t="shared" si="156"/>
        <v>3.0247088617800059E-3</v>
      </c>
      <c r="O2640" s="79" t="str">
        <f t="shared" si="157"/>
        <v/>
      </c>
      <c r="P2640" s="80" t="str">
        <f t="shared" si="158"/>
        <v/>
      </c>
      <c r="Q2640" s="72"/>
      <c r="R2640" s="68"/>
      <c r="S2640" s="69"/>
      <c r="T2640" s="71"/>
      <c r="U2640" s="36"/>
      <c r="V2640" s="36"/>
      <c r="W2640" s="36"/>
      <c r="X2640" s="36"/>
      <c r="Y2640" s="36"/>
      <c r="Z2640" s="36"/>
    </row>
    <row r="2641" spans="2:26" ht="12" customHeight="1">
      <c r="B2641" s="17">
        <v>35976</v>
      </c>
      <c r="C2641" s="18" t="s">
        <v>28</v>
      </c>
      <c r="D2641" s="27"/>
      <c r="E2641" s="34">
        <v>4.2983534662535544E-3</v>
      </c>
      <c r="F2641" s="19"/>
      <c r="G2641" s="21"/>
      <c r="H2641" s="20" t="s">
        <v>12</v>
      </c>
      <c r="I2641" s="20"/>
      <c r="J2641" s="19"/>
      <c r="K2641" s="19"/>
      <c r="L2641" s="19"/>
      <c r="M2641" s="1"/>
      <c r="N2641" s="78" t="str">
        <f t="shared" si="156"/>
        <v/>
      </c>
      <c r="O2641" s="79">
        <f t="shared" si="157"/>
        <v>1.4327844887511849E-4</v>
      </c>
      <c r="P2641" s="80" t="str">
        <f t="shared" si="158"/>
        <v/>
      </c>
      <c r="Q2641" s="72"/>
      <c r="R2641" s="68"/>
      <c r="S2641" s="69"/>
      <c r="T2641" s="71"/>
      <c r="U2641" s="36"/>
      <c r="V2641" s="36"/>
      <c r="W2641" s="36"/>
      <c r="X2641" s="36"/>
      <c r="Y2641" s="36"/>
      <c r="Z2641" s="36"/>
    </row>
    <row r="2642" spans="2:26" ht="12" customHeight="1">
      <c r="B2642" s="17">
        <v>35976</v>
      </c>
      <c r="C2642" s="18" t="s">
        <v>29</v>
      </c>
      <c r="D2642" s="27"/>
      <c r="E2642" s="34">
        <v>4.2983534662535544E-3</v>
      </c>
      <c r="F2642" s="19"/>
      <c r="G2642" s="21"/>
      <c r="H2642" s="20" t="s">
        <v>12</v>
      </c>
      <c r="I2642" s="20"/>
      <c r="J2642" s="19"/>
      <c r="K2642" s="19"/>
      <c r="L2642" s="19"/>
      <c r="M2642" s="1"/>
      <c r="N2642" s="78" t="str">
        <f t="shared" si="156"/>
        <v/>
      </c>
      <c r="O2642" s="79">
        <f t="shared" si="157"/>
        <v>1.4327844887511849E-4</v>
      </c>
      <c r="P2642" s="80" t="str">
        <f t="shared" si="158"/>
        <v/>
      </c>
      <c r="Q2642" s="72"/>
      <c r="R2642" s="68"/>
      <c r="S2642" s="69"/>
      <c r="T2642" s="71"/>
      <c r="U2642" s="36"/>
      <c r="V2642" s="36"/>
      <c r="W2642" s="36"/>
      <c r="X2642" s="36"/>
      <c r="Y2642" s="36"/>
      <c r="Z2642" s="36"/>
    </row>
    <row r="2643" spans="2:26" ht="12" customHeight="1">
      <c r="B2643" s="17">
        <v>35976</v>
      </c>
      <c r="C2643" s="18" t="s">
        <v>25</v>
      </c>
      <c r="D2643" s="27">
        <v>1.5118772771253E-2</v>
      </c>
      <c r="E2643" s="34"/>
      <c r="F2643" s="19"/>
      <c r="G2643" s="21" t="s">
        <v>26</v>
      </c>
      <c r="H2643" s="20"/>
      <c r="I2643" s="20"/>
      <c r="J2643" s="19"/>
      <c r="K2643" s="19"/>
      <c r="L2643" s="19"/>
      <c r="M2643" s="1"/>
      <c r="N2643" s="78">
        <f t="shared" si="156"/>
        <v>3.0237545542505999E-3</v>
      </c>
      <c r="O2643" s="79" t="str">
        <f t="shared" si="157"/>
        <v/>
      </c>
      <c r="P2643" s="80" t="str">
        <f t="shared" si="158"/>
        <v/>
      </c>
      <c r="Q2643" s="72"/>
      <c r="R2643" s="68"/>
      <c r="S2643" s="69"/>
      <c r="T2643" s="71"/>
      <c r="U2643" s="36"/>
      <c r="V2643" s="36"/>
      <c r="W2643" s="36"/>
      <c r="X2643" s="36"/>
      <c r="Y2643" s="36"/>
      <c r="Z2643" s="36"/>
    </row>
    <row r="2644" spans="2:26" ht="12" customHeight="1">
      <c r="B2644" s="17">
        <v>35976</v>
      </c>
      <c r="C2644" s="18" t="s">
        <v>27</v>
      </c>
      <c r="D2644" s="27">
        <v>1.5118772771253E-2</v>
      </c>
      <c r="E2644" s="34"/>
      <c r="F2644" s="19"/>
      <c r="G2644" s="18" t="s">
        <v>26</v>
      </c>
      <c r="H2644" s="20"/>
      <c r="I2644" s="20"/>
      <c r="J2644" s="19">
        <v>16.140311472013337</v>
      </c>
      <c r="K2644" s="19"/>
      <c r="L2644" s="19"/>
      <c r="M2644" s="1"/>
      <c r="N2644" s="78">
        <f t="shared" si="156"/>
        <v>3.0237545542505999E-3</v>
      </c>
      <c r="O2644" s="79" t="str">
        <f t="shared" si="157"/>
        <v/>
      </c>
      <c r="P2644" s="80" t="str">
        <f t="shared" si="158"/>
        <v/>
      </c>
      <c r="Q2644" s="72"/>
      <c r="R2644" s="68"/>
      <c r="S2644" s="69"/>
      <c r="T2644" s="71"/>
      <c r="U2644" s="36"/>
      <c r="V2644" s="36"/>
      <c r="W2644" s="36"/>
      <c r="X2644" s="36"/>
      <c r="Y2644" s="36"/>
      <c r="Z2644" s="36"/>
    </row>
    <row r="2645" spans="2:26" ht="12" customHeight="1">
      <c r="B2645" s="17">
        <v>35977</v>
      </c>
      <c r="C2645" s="18" t="s">
        <v>24</v>
      </c>
      <c r="D2645" s="27"/>
      <c r="E2645" s="34">
        <v>4.2980822025362802E-3</v>
      </c>
      <c r="F2645" s="19"/>
      <c r="G2645" s="18"/>
      <c r="H2645" s="20" t="s">
        <v>12</v>
      </c>
      <c r="I2645" s="20"/>
      <c r="J2645" s="19"/>
      <c r="K2645" s="19">
        <v>3785.5870675290971</v>
      </c>
      <c r="L2645" s="19"/>
      <c r="M2645" s="1"/>
      <c r="N2645" s="78" t="str">
        <f t="shared" si="156"/>
        <v/>
      </c>
      <c r="O2645" s="79">
        <f t="shared" si="157"/>
        <v>1.4326940675120933E-4</v>
      </c>
      <c r="P2645" s="80" t="str">
        <f t="shared" si="158"/>
        <v/>
      </c>
      <c r="Q2645" s="72"/>
      <c r="R2645" s="68"/>
      <c r="S2645" s="69"/>
      <c r="T2645" s="71"/>
      <c r="U2645" s="36"/>
      <c r="V2645" s="36"/>
      <c r="W2645" s="36"/>
      <c r="X2645" s="36"/>
      <c r="Y2645" s="36"/>
      <c r="Z2645" s="36"/>
    </row>
    <row r="2646" spans="2:26" ht="12" customHeight="1">
      <c r="B2646" s="17">
        <v>35977</v>
      </c>
      <c r="C2646" s="18" t="s">
        <v>24</v>
      </c>
      <c r="D2646" s="27"/>
      <c r="E2646" s="34">
        <v>4.2980822025362802E-3</v>
      </c>
      <c r="F2646" s="19"/>
      <c r="G2646" s="21"/>
      <c r="H2646" s="20" t="s">
        <v>12</v>
      </c>
      <c r="I2646" s="20"/>
      <c r="J2646" s="19"/>
      <c r="K2646" s="19"/>
      <c r="L2646" s="19"/>
      <c r="M2646" s="1"/>
      <c r="N2646" s="78" t="str">
        <f t="shared" si="156"/>
        <v/>
      </c>
      <c r="O2646" s="79">
        <f t="shared" si="157"/>
        <v>1.4326940675120933E-4</v>
      </c>
      <c r="P2646" s="80" t="str">
        <f t="shared" si="158"/>
        <v/>
      </c>
      <c r="Q2646" s="72"/>
      <c r="R2646" s="68"/>
      <c r="S2646" s="69"/>
      <c r="T2646" s="71"/>
      <c r="U2646" s="36"/>
      <c r="V2646" s="36"/>
      <c r="W2646" s="36"/>
      <c r="X2646" s="36"/>
      <c r="Y2646" s="36"/>
      <c r="Z2646" s="36"/>
    </row>
    <row r="2647" spans="2:26" ht="12" customHeight="1">
      <c r="B2647" s="17">
        <v>35977</v>
      </c>
      <c r="C2647" s="18" t="s">
        <v>24</v>
      </c>
      <c r="D2647" s="27"/>
      <c r="E2647" s="34">
        <v>4.2980822025362802E-3</v>
      </c>
      <c r="F2647" s="19"/>
      <c r="G2647" s="18"/>
      <c r="H2647" s="20" t="s">
        <v>12</v>
      </c>
      <c r="I2647" s="20"/>
      <c r="J2647" s="19"/>
      <c r="K2647" s="19"/>
      <c r="L2647" s="19"/>
      <c r="M2647" s="1"/>
      <c r="N2647" s="78" t="str">
        <f t="shared" si="156"/>
        <v/>
      </c>
      <c r="O2647" s="79">
        <f t="shared" si="157"/>
        <v>1.4326940675120933E-4</v>
      </c>
      <c r="P2647" s="80" t="str">
        <f t="shared" si="158"/>
        <v/>
      </c>
      <c r="Q2647" s="72"/>
      <c r="R2647" s="68"/>
      <c r="S2647" s="69"/>
      <c r="T2647" s="71"/>
      <c r="U2647" s="36"/>
      <c r="V2647" s="36"/>
      <c r="W2647" s="36"/>
      <c r="X2647" s="36"/>
      <c r="Y2647" s="36"/>
      <c r="Z2647" s="36"/>
    </row>
    <row r="2648" spans="2:26" ht="12" customHeight="1">
      <c r="B2648" s="17">
        <v>35977</v>
      </c>
      <c r="C2648" s="18" t="s">
        <v>35</v>
      </c>
      <c r="D2648" s="27"/>
      <c r="E2648" s="34">
        <v>4.2980822025362802E-3</v>
      </c>
      <c r="F2648" s="19"/>
      <c r="G2648" s="21"/>
      <c r="H2648" s="20" t="s">
        <v>12</v>
      </c>
      <c r="I2648" s="20"/>
      <c r="J2648" s="19"/>
      <c r="K2648" s="19">
        <v>3785.5870675290971</v>
      </c>
      <c r="L2648" s="19"/>
      <c r="M2648" s="1"/>
      <c r="N2648" s="78" t="str">
        <f t="shared" si="156"/>
        <v/>
      </c>
      <c r="O2648" s="79">
        <f t="shared" si="157"/>
        <v>1.4326940675120933E-4</v>
      </c>
      <c r="P2648" s="80" t="str">
        <f t="shared" si="158"/>
        <v/>
      </c>
      <c r="Q2648" s="72"/>
      <c r="R2648" s="68"/>
      <c r="S2648" s="69"/>
      <c r="T2648" s="71"/>
      <c r="U2648" s="36"/>
      <c r="V2648" s="36"/>
      <c r="W2648" s="36"/>
      <c r="X2648" s="36"/>
      <c r="Y2648" s="36"/>
      <c r="Z2648" s="36"/>
    </row>
    <row r="2649" spans="2:26" ht="12" customHeight="1">
      <c r="B2649" s="17">
        <v>36004</v>
      </c>
      <c r="C2649" s="18" t="s">
        <v>25</v>
      </c>
      <c r="D2649" s="27">
        <v>1.509207996748504E-2</v>
      </c>
      <c r="E2649" s="34"/>
      <c r="F2649" s="19"/>
      <c r="G2649" s="21" t="s">
        <v>26</v>
      </c>
      <c r="H2649" s="20"/>
      <c r="I2649" s="20"/>
      <c r="J2649" s="19"/>
      <c r="K2649" s="19"/>
      <c r="L2649" s="19"/>
      <c r="M2649" s="1"/>
      <c r="N2649" s="78">
        <f t="shared" si="156"/>
        <v>3.0184159934970077E-3</v>
      </c>
      <c r="O2649" s="79" t="str">
        <f t="shared" si="157"/>
        <v/>
      </c>
      <c r="P2649" s="80" t="str">
        <f t="shared" si="158"/>
        <v/>
      </c>
      <c r="Q2649" s="72"/>
      <c r="R2649" s="68"/>
      <c r="S2649" s="69"/>
      <c r="T2649" s="71"/>
      <c r="U2649" s="36"/>
      <c r="V2649" s="36"/>
      <c r="W2649" s="36"/>
      <c r="X2649" s="36"/>
      <c r="Y2649" s="36"/>
      <c r="Z2649" s="36"/>
    </row>
    <row r="2650" spans="2:26" ht="12" customHeight="1">
      <c r="B2650" s="17">
        <v>36004</v>
      </c>
      <c r="C2650" s="18" t="s">
        <v>27</v>
      </c>
      <c r="D2650" s="27">
        <v>1.509207996748504E-2</v>
      </c>
      <c r="E2650" s="34"/>
      <c r="F2650" s="19"/>
      <c r="G2650" s="21" t="s">
        <v>26</v>
      </c>
      <c r="H2650" s="20"/>
      <c r="I2650" s="20"/>
      <c r="J2650" s="19"/>
      <c r="K2650" s="19"/>
      <c r="L2650" s="19"/>
      <c r="M2650" s="1"/>
      <c r="N2650" s="78">
        <f t="shared" si="156"/>
        <v>3.0184159934970077E-3</v>
      </c>
      <c r="O2650" s="79" t="str">
        <f t="shared" si="157"/>
        <v/>
      </c>
      <c r="P2650" s="80" t="str">
        <f t="shared" si="158"/>
        <v/>
      </c>
      <c r="Q2650" s="72"/>
      <c r="R2650" s="68"/>
      <c r="S2650" s="69"/>
      <c r="T2650" s="71"/>
      <c r="U2650" s="36"/>
      <c r="V2650" s="36"/>
      <c r="W2650" s="36"/>
      <c r="X2650" s="36"/>
      <c r="Y2650" s="36"/>
      <c r="Z2650" s="36"/>
    </row>
    <row r="2651" spans="2:26" ht="12" customHeight="1">
      <c r="B2651" s="17">
        <v>36007</v>
      </c>
      <c r="C2651" s="18" t="s">
        <v>28</v>
      </c>
      <c r="D2651" s="27"/>
      <c r="E2651" s="34">
        <v>4.2899522465521213E-3</v>
      </c>
      <c r="F2651" s="19"/>
      <c r="G2651" s="21"/>
      <c r="H2651" s="20" t="s">
        <v>12</v>
      </c>
      <c r="I2651" s="20"/>
      <c r="J2651" s="19"/>
      <c r="K2651" s="19"/>
      <c r="L2651" s="19"/>
      <c r="M2651" s="1"/>
      <c r="N2651" s="78" t="str">
        <f t="shared" si="156"/>
        <v/>
      </c>
      <c r="O2651" s="79">
        <f t="shared" si="157"/>
        <v>1.4299840821840404E-4</v>
      </c>
      <c r="P2651" s="80" t="str">
        <f t="shared" si="158"/>
        <v/>
      </c>
      <c r="Q2651" s="72"/>
      <c r="R2651" s="68"/>
      <c r="S2651" s="69"/>
      <c r="T2651" s="71"/>
      <c r="U2651" s="36"/>
      <c r="V2651" s="36"/>
      <c r="W2651" s="36"/>
      <c r="X2651" s="36"/>
      <c r="Y2651" s="36"/>
      <c r="Z2651" s="36"/>
    </row>
    <row r="2652" spans="2:26" ht="12" customHeight="1">
      <c r="B2652" s="17">
        <v>36007</v>
      </c>
      <c r="C2652" s="18" t="s">
        <v>29</v>
      </c>
      <c r="D2652" s="27"/>
      <c r="E2652" s="34">
        <v>4.2899522465521213E-3</v>
      </c>
      <c r="F2652" s="19"/>
      <c r="G2652" s="21"/>
      <c r="H2652" s="32" t="s">
        <v>12</v>
      </c>
      <c r="I2652" s="32"/>
      <c r="J2652" s="19"/>
      <c r="K2652" s="19"/>
      <c r="L2652" s="19"/>
      <c r="M2652" s="1"/>
      <c r="N2652" s="78" t="str">
        <f t="shared" si="156"/>
        <v/>
      </c>
      <c r="O2652" s="79">
        <f t="shared" si="157"/>
        <v>1.4299840821840404E-4</v>
      </c>
      <c r="P2652" s="80" t="str">
        <f t="shared" si="158"/>
        <v/>
      </c>
      <c r="Q2652" s="72"/>
      <c r="R2652" s="68"/>
      <c r="S2652" s="69"/>
      <c r="T2652" s="71"/>
      <c r="U2652" s="36"/>
      <c r="V2652" s="36"/>
      <c r="W2652" s="36"/>
      <c r="X2652" s="36"/>
      <c r="Y2652" s="36"/>
      <c r="Z2652" s="36"/>
    </row>
    <row r="2653" spans="2:26" ht="12" customHeight="1">
      <c r="B2653" s="17">
        <v>36007</v>
      </c>
      <c r="C2653" s="18" t="s">
        <v>24</v>
      </c>
      <c r="D2653" s="27"/>
      <c r="E2653" s="34">
        <v>4.2899522465521213E-3</v>
      </c>
      <c r="F2653" s="19"/>
      <c r="G2653" s="18"/>
      <c r="H2653" s="20" t="s">
        <v>12</v>
      </c>
      <c r="I2653" s="20"/>
      <c r="J2653" s="19"/>
      <c r="K2653" s="19">
        <v>3778.4265120108585</v>
      </c>
      <c r="L2653" s="19"/>
      <c r="M2653" s="1"/>
      <c r="N2653" s="78" t="str">
        <f t="shared" si="156"/>
        <v/>
      </c>
      <c r="O2653" s="79">
        <f t="shared" si="157"/>
        <v>1.4299840821840404E-4</v>
      </c>
      <c r="P2653" s="80" t="str">
        <f t="shared" si="158"/>
        <v/>
      </c>
      <c r="Q2653" s="72"/>
      <c r="R2653" s="68"/>
      <c r="S2653" s="69"/>
      <c r="T2653" s="71"/>
      <c r="U2653" s="36"/>
      <c r="V2653" s="36"/>
      <c r="W2653" s="36"/>
      <c r="X2653" s="36"/>
      <c r="Y2653" s="36"/>
      <c r="Z2653" s="36"/>
    </row>
    <row r="2654" spans="2:26" ht="12" customHeight="1">
      <c r="B2654" s="17">
        <v>36007</v>
      </c>
      <c r="C2654" s="18" t="s">
        <v>24</v>
      </c>
      <c r="D2654" s="27"/>
      <c r="E2654" s="34">
        <v>4.2899522465521213E-3</v>
      </c>
      <c r="F2654" s="19"/>
      <c r="G2654" s="21"/>
      <c r="H2654" s="20" t="s">
        <v>12</v>
      </c>
      <c r="I2654" s="20"/>
      <c r="J2654" s="19"/>
      <c r="K2654" s="19"/>
      <c r="L2654" s="19"/>
      <c r="M2654" s="1"/>
      <c r="N2654" s="78" t="str">
        <f t="shared" si="156"/>
        <v/>
      </c>
      <c r="O2654" s="79">
        <f t="shared" si="157"/>
        <v>1.4299840821840404E-4</v>
      </c>
      <c r="P2654" s="80" t="str">
        <f t="shared" si="158"/>
        <v/>
      </c>
      <c r="Q2654" s="72"/>
      <c r="R2654" s="68"/>
      <c r="S2654" s="69"/>
      <c r="T2654" s="71"/>
      <c r="U2654" s="36"/>
      <c r="V2654" s="36"/>
      <c r="W2654" s="36"/>
      <c r="X2654" s="36"/>
      <c r="Y2654" s="36"/>
      <c r="Z2654" s="36"/>
    </row>
    <row r="2655" spans="2:26" ht="12" customHeight="1">
      <c r="B2655" s="17">
        <v>36007</v>
      </c>
      <c r="C2655" s="18" t="s">
        <v>25</v>
      </c>
      <c r="D2655" s="27">
        <v>1.5089222820867455E-2</v>
      </c>
      <c r="E2655" s="34"/>
      <c r="F2655" s="19"/>
      <c r="G2655" s="21" t="s">
        <v>26</v>
      </c>
      <c r="H2655" s="32"/>
      <c r="I2655" s="32"/>
      <c r="J2655" s="19">
        <v>16.108764903358498</v>
      </c>
      <c r="K2655" s="19"/>
      <c r="L2655" s="19"/>
      <c r="M2655" s="1"/>
      <c r="N2655" s="78">
        <f t="shared" si="156"/>
        <v>3.0178445641734909E-3</v>
      </c>
      <c r="O2655" s="79" t="str">
        <f t="shared" si="157"/>
        <v/>
      </c>
      <c r="P2655" s="80" t="str">
        <f t="shared" si="158"/>
        <v/>
      </c>
      <c r="Q2655" s="72"/>
      <c r="R2655" s="68"/>
      <c r="S2655" s="69"/>
      <c r="T2655" s="71"/>
      <c r="U2655" s="36"/>
      <c r="V2655" s="36"/>
      <c r="W2655" s="36"/>
      <c r="X2655" s="36"/>
      <c r="Y2655" s="36"/>
      <c r="Z2655" s="36"/>
    </row>
    <row r="2656" spans="2:26" ht="12" customHeight="1">
      <c r="B2656" s="17">
        <v>36007</v>
      </c>
      <c r="C2656" s="18" t="s">
        <v>27</v>
      </c>
      <c r="D2656" s="27">
        <v>1.5089222820867455E-2</v>
      </c>
      <c r="E2656" s="34"/>
      <c r="F2656" s="19"/>
      <c r="G2656" s="21" t="s">
        <v>26</v>
      </c>
      <c r="H2656" s="20"/>
      <c r="I2656" s="20"/>
      <c r="J2656" s="19"/>
      <c r="K2656" s="19"/>
      <c r="L2656" s="19"/>
      <c r="M2656" s="1"/>
      <c r="N2656" s="78">
        <f t="shared" si="156"/>
        <v>3.0178445641734909E-3</v>
      </c>
      <c r="O2656" s="79" t="str">
        <f t="shared" si="157"/>
        <v/>
      </c>
      <c r="P2656" s="80" t="str">
        <f t="shared" si="158"/>
        <v/>
      </c>
      <c r="Q2656" s="72"/>
      <c r="R2656" s="68"/>
      <c r="S2656" s="69"/>
      <c r="T2656" s="71"/>
      <c r="U2656" s="36"/>
      <c r="V2656" s="36"/>
      <c r="W2656" s="36"/>
      <c r="X2656" s="36"/>
      <c r="Y2656" s="36"/>
      <c r="Z2656" s="36"/>
    </row>
    <row r="2657" spans="2:26" ht="12" customHeight="1">
      <c r="B2657" s="17">
        <v>36010</v>
      </c>
      <c r="C2657" s="18" t="s">
        <v>24</v>
      </c>
      <c r="D2657" s="27"/>
      <c r="E2657" s="34">
        <v>4.2891400972276247E-3</v>
      </c>
      <c r="F2657" s="19"/>
      <c r="G2657" s="21"/>
      <c r="H2657" s="20" t="s">
        <v>12</v>
      </c>
      <c r="I2657" s="20"/>
      <c r="J2657" s="19"/>
      <c r="K2657" s="19"/>
      <c r="L2657" s="19"/>
      <c r="M2657" s="1"/>
      <c r="N2657" s="78" t="str">
        <f t="shared" si="156"/>
        <v/>
      </c>
      <c r="O2657" s="79">
        <f t="shared" si="157"/>
        <v>1.4297133657425415E-4</v>
      </c>
      <c r="P2657" s="80" t="str">
        <f t="shared" si="158"/>
        <v/>
      </c>
      <c r="Q2657" s="72"/>
      <c r="R2657" s="68"/>
      <c r="S2657" s="69"/>
      <c r="T2657" s="71"/>
      <c r="U2657" s="36"/>
      <c r="V2657" s="36"/>
      <c r="W2657" s="36"/>
      <c r="X2657" s="36"/>
      <c r="Y2657" s="36"/>
      <c r="Z2657" s="36"/>
    </row>
    <row r="2658" spans="2:26" ht="12" customHeight="1">
      <c r="B2658" s="17">
        <v>36010</v>
      </c>
      <c r="C2658" s="18" t="s">
        <v>35</v>
      </c>
      <c r="D2658" s="27"/>
      <c r="E2658" s="34">
        <v>4.2891400972276247E-3</v>
      </c>
      <c r="F2658" s="19"/>
      <c r="G2658" s="21"/>
      <c r="H2658" s="20" t="s">
        <v>12</v>
      </c>
      <c r="I2658" s="20"/>
      <c r="J2658" s="19"/>
      <c r="K2658" s="19">
        <v>3777.711201824864</v>
      </c>
      <c r="L2658" s="19"/>
      <c r="M2658" s="1"/>
      <c r="N2658" s="78" t="str">
        <f t="shared" si="156"/>
        <v/>
      </c>
      <c r="O2658" s="79">
        <f t="shared" si="157"/>
        <v>1.4297133657425415E-4</v>
      </c>
      <c r="P2658" s="80" t="str">
        <f t="shared" si="158"/>
        <v/>
      </c>
      <c r="Q2658" s="72"/>
      <c r="R2658" s="68"/>
      <c r="S2658" s="69"/>
      <c r="T2658" s="71"/>
      <c r="U2658" s="36"/>
      <c r="V2658" s="36"/>
      <c r="W2658" s="36"/>
      <c r="X2658" s="36"/>
      <c r="Y2658" s="36"/>
      <c r="Z2658" s="36"/>
    </row>
    <row r="2659" spans="2:26" ht="12" customHeight="1">
      <c r="B2659" s="17">
        <v>36021</v>
      </c>
      <c r="C2659" s="18" t="s">
        <v>38</v>
      </c>
      <c r="D2659" s="27">
        <v>1.5075896620213891E-2</v>
      </c>
      <c r="E2659" s="34"/>
      <c r="F2659" s="19"/>
      <c r="G2659" s="21" t="s">
        <v>26</v>
      </c>
      <c r="H2659" s="20"/>
      <c r="I2659" s="20"/>
      <c r="J2659" s="19"/>
      <c r="K2659" s="19"/>
      <c r="L2659" s="19"/>
      <c r="M2659" s="1"/>
      <c r="N2659" s="78">
        <f t="shared" si="156"/>
        <v>3.0151793240427781E-3</v>
      </c>
      <c r="O2659" s="79" t="str">
        <f t="shared" si="157"/>
        <v/>
      </c>
      <c r="P2659" s="80" t="str">
        <f t="shared" si="158"/>
        <v/>
      </c>
      <c r="Q2659" s="72"/>
      <c r="R2659" s="68"/>
      <c r="S2659" s="69"/>
      <c r="T2659" s="71"/>
      <c r="U2659" s="36"/>
      <c r="V2659" s="36"/>
      <c r="W2659" s="36"/>
      <c r="X2659" s="36"/>
      <c r="Y2659" s="36"/>
      <c r="Z2659" s="36"/>
    </row>
    <row r="2660" spans="2:26" ht="12" customHeight="1">
      <c r="B2660" s="17">
        <v>36038</v>
      </c>
      <c r="C2660" s="18" t="s">
        <v>28</v>
      </c>
      <c r="D2660" s="27"/>
      <c r="E2660" s="34">
        <v>4.2815674472063024E-3</v>
      </c>
      <c r="F2660" s="19"/>
      <c r="G2660" s="21"/>
      <c r="H2660" s="20" t="s">
        <v>12</v>
      </c>
      <c r="I2660" s="20"/>
      <c r="J2660" s="19"/>
      <c r="K2660" s="19"/>
      <c r="L2660" s="19"/>
      <c r="M2660" s="1"/>
      <c r="N2660" s="78" t="str">
        <f t="shared" si="156"/>
        <v/>
      </c>
      <c r="O2660" s="79">
        <f t="shared" si="157"/>
        <v>1.4271891490687675E-4</v>
      </c>
      <c r="P2660" s="80" t="str">
        <f t="shared" si="158"/>
        <v/>
      </c>
      <c r="Q2660" s="72"/>
      <c r="R2660" s="68"/>
      <c r="S2660" s="69"/>
      <c r="T2660" s="71"/>
      <c r="U2660" s="36"/>
      <c r="V2660" s="36"/>
      <c r="W2660" s="36"/>
      <c r="X2660" s="36"/>
      <c r="Y2660" s="36"/>
      <c r="Z2660" s="36"/>
    </row>
    <row r="2661" spans="2:26" ht="12" customHeight="1">
      <c r="B2661" s="17">
        <v>36038</v>
      </c>
      <c r="C2661" s="18" t="s">
        <v>29</v>
      </c>
      <c r="D2661" s="27"/>
      <c r="E2661" s="34">
        <v>4.2815674472063024E-3</v>
      </c>
      <c r="F2661" s="19"/>
      <c r="G2661" s="21"/>
      <c r="H2661" s="20" t="s">
        <v>12</v>
      </c>
      <c r="I2661" s="20"/>
      <c r="J2661" s="19"/>
      <c r="K2661" s="19"/>
      <c r="L2661" s="19"/>
      <c r="M2661" s="1"/>
      <c r="N2661" s="78" t="str">
        <f t="shared" si="156"/>
        <v/>
      </c>
      <c r="O2661" s="79">
        <f t="shared" si="157"/>
        <v>1.4271891490687675E-4</v>
      </c>
      <c r="P2661" s="80" t="str">
        <f t="shared" si="158"/>
        <v/>
      </c>
      <c r="Q2661" s="72"/>
      <c r="R2661" s="68"/>
      <c r="S2661" s="69"/>
      <c r="T2661" s="71"/>
      <c r="U2661" s="36"/>
      <c r="V2661" s="36"/>
      <c r="W2661" s="36"/>
      <c r="X2661" s="36"/>
      <c r="Y2661" s="36"/>
      <c r="Z2661" s="36"/>
    </row>
    <row r="2662" spans="2:26" ht="12" customHeight="1">
      <c r="B2662" s="17">
        <v>36038</v>
      </c>
      <c r="C2662" s="18" t="s">
        <v>25</v>
      </c>
      <c r="D2662" s="27">
        <v>1.5059730626463888E-2</v>
      </c>
      <c r="E2662" s="34"/>
      <c r="F2662" s="19"/>
      <c r="G2662" s="21" t="s">
        <v>26</v>
      </c>
      <c r="H2662" s="20"/>
      <c r="I2662" s="20"/>
      <c r="J2662" s="19">
        <v>16.077279993116854</v>
      </c>
      <c r="K2662" s="19"/>
      <c r="L2662" s="19"/>
      <c r="M2662" s="1"/>
      <c r="N2662" s="78">
        <f t="shared" si="156"/>
        <v>3.0119461252927776E-3</v>
      </c>
      <c r="O2662" s="79" t="str">
        <f t="shared" si="157"/>
        <v/>
      </c>
      <c r="P2662" s="80" t="str">
        <f t="shared" si="158"/>
        <v/>
      </c>
      <c r="Q2662" s="72"/>
      <c r="R2662" s="68"/>
      <c r="S2662" s="69"/>
      <c r="T2662" s="71"/>
      <c r="U2662" s="36"/>
      <c r="V2662" s="36"/>
      <c r="W2662" s="36"/>
      <c r="X2662" s="36"/>
      <c r="Y2662" s="36"/>
      <c r="Z2662" s="36"/>
    </row>
    <row r="2663" spans="2:26" ht="12" customHeight="1">
      <c r="B2663" s="17">
        <v>36038</v>
      </c>
      <c r="C2663" s="18" t="s">
        <v>25</v>
      </c>
      <c r="D2663" s="27">
        <v>1.5059730626463888E-2</v>
      </c>
      <c r="E2663" s="34"/>
      <c r="F2663" s="19"/>
      <c r="G2663" s="21" t="s">
        <v>26</v>
      </c>
      <c r="H2663" s="20"/>
      <c r="I2663" s="20"/>
      <c r="J2663" s="19"/>
      <c r="K2663" s="19"/>
      <c r="L2663" s="19"/>
      <c r="M2663" s="1"/>
      <c r="N2663" s="78">
        <f t="shared" si="156"/>
        <v>3.0119461252927776E-3</v>
      </c>
      <c r="O2663" s="79" t="str">
        <f t="shared" si="157"/>
        <v/>
      </c>
      <c r="P2663" s="80" t="str">
        <f t="shared" si="158"/>
        <v/>
      </c>
      <c r="Q2663" s="72"/>
      <c r="R2663" s="68"/>
      <c r="S2663" s="69"/>
      <c r="T2663" s="71"/>
      <c r="U2663" s="36"/>
      <c r="V2663" s="36"/>
      <c r="W2663" s="36"/>
      <c r="X2663" s="36"/>
      <c r="Y2663" s="36"/>
      <c r="Z2663" s="36"/>
    </row>
    <row r="2664" spans="2:26" ht="12" customHeight="1">
      <c r="B2664" s="17">
        <v>36038</v>
      </c>
      <c r="C2664" s="18" t="s">
        <v>27</v>
      </c>
      <c r="D2664" s="27">
        <v>1.5059730626463888E-2</v>
      </c>
      <c r="E2664" s="34"/>
      <c r="F2664" s="19"/>
      <c r="G2664" s="21" t="s">
        <v>26</v>
      </c>
      <c r="H2664" s="32"/>
      <c r="I2664" s="32"/>
      <c r="J2664" s="19"/>
      <c r="K2664" s="19"/>
      <c r="L2664" s="19"/>
      <c r="M2664" s="1"/>
      <c r="N2664" s="78">
        <f t="shared" si="156"/>
        <v>3.0119461252927776E-3</v>
      </c>
      <c r="O2664" s="79" t="str">
        <f t="shared" si="157"/>
        <v/>
      </c>
      <c r="P2664" s="80" t="str">
        <f t="shared" si="158"/>
        <v/>
      </c>
      <c r="Q2664" s="72"/>
      <c r="R2664" s="68"/>
      <c r="S2664" s="69"/>
      <c r="T2664" s="71"/>
      <c r="U2664" s="36"/>
      <c r="V2664" s="36"/>
      <c r="W2664" s="36"/>
      <c r="X2664" s="36"/>
      <c r="Y2664" s="36"/>
      <c r="Z2664" s="36"/>
    </row>
    <row r="2665" spans="2:26" ht="12" customHeight="1">
      <c r="B2665" s="17">
        <v>36038</v>
      </c>
      <c r="C2665" s="18" t="s">
        <v>27</v>
      </c>
      <c r="D2665" s="27">
        <v>1.5059730626463888E-2</v>
      </c>
      <c r="E2665" s="34"/>
      <c r="F2665" s="19"/>
      <c r="G2665" s="21" t="s">
        <v>26</v>
      </c>
      <c r="H2665" s="32"/>
      <c r="I2665" s="32"/>
      <c r="J2665" s="19">
        <v>16.077279993116854</v>
      </c>
      <c r="K2665" s="19"/>
      <c r="L2665" s="19"/>
      <c r="M2665" s="1"/>
      <c r="N2665" s="78">
        <f t="shared" si="156"/>
        <v>3.0119461252927776E-3</v>
      </c>
      <c r="O2665" s="79" t="str">
        <f t="shared" si="157"/>
        <v/>
      </c>
      <c r="P2665" s="80" t="str">
        <f t="shared" si="158"/>
        <v/>
      </c>
      <c r="Q2665" s="72"/>
      <c r="R2665" s="68"/>
      <c r="S2665" s="69"/>
      <c r="T2665" s="71"/>
      <c r="U2665" s="36"/>
      <c r="V2665" s="36"/>
      <c r="W2665" s="36"/>
      <c r="X2665" s="36"/>
      <c r="Y2665" s="36"/>
      <c r="Z2665" s="36"/>
    </row>
    <row r="2666" spans="2:26" ht="12" customHeight="1">
      <c r="B2666" s="17">
        <v>36039</v>
      </c>
      <c r="C2666" s="18" t="s">
        <v>24</v>
      </c>
      <c r="D2666" s="27"/>
      <c r="E2666" s="34">
        <v>4.28129724283372E-3</v>
      </c>
      <c r="F2666" s="19"/>
      <c r="G2666" s="21"/>
      <c r="H2666" s="20" t="s">
        <v>12</v>
      </c>
      <c r="I2666" s="20"/>
      <c r="J2666" s="19"/>
      <c r="K2666" s="19">
        <v>3770.8035144501182</v>
      </c>
      <c r="L2666" s="19"/>
      <c r="M2666" s="1"/>
      <c r="N2666" s="78" t="str">
        <f t="shared" si="156"/>
        <v/>
      </c>
      <c r="O2666" s="79">
        <f t="shared" si="157"/>
        <v>1.4270990809445733E-4</v>
      </c>
      <c r="P2666" s="80" t="str">
        <f t="shared" si="158"/>
        <v/>
      </c>
      <c r="Q2666" s="72"/>
      <c r="R2666" s="68"/>
      <c r="S2666" s="69"/>
      <c r="T2666" s="71"/>
      <c r="U2666" s="36"/>
      <c r="V2666" s="36"/>
      <c r="W2666" s="36"/>
      <c r="X2666" s="36"/>
      <c r="Y2666" s="36"/>
      <c r="Z2666" s="36"/>
    </row>
    <row r="2667" spans="2:26" ht="12" customHeight="1">
      <c r="B2667" s="17">
        <v>36039</v>
      </c>
      <c r="C2667" s="18" t="s">
        <v>35</v>
      </c>
      <c r="D2667" s="27"/>
      <c r="E2667" s="34">
        <v>4.28129724283372E-3</v>
      </c>
      <c r="F2667" s="19"/>
      <c r="G2667" s="21"/>
      <c r="H2667" s="20" t="s">
        <v>12</v>
      </c>
      <c r="I2667" s="20"/>
      <c r="J2667" s="19"/>
      <c r="K2667" s="19">
        <v>3770.8035144501182</v>
      </c>
      <c r="L2667" s="19"/>
      <c r="M2667" s="1"/>
      <c r="N2667" s="78" t="str">
        <f t="shared" si="156"/>
        <v/>
      </c>
      <c r="O2667" s="79">
        <f t="shared" si="157"/>
        <v>1.4270990809445733E-4</v>
      </c>
      <c r="P2667" s="80" t="str">
        <f t="shared" si="158"/>
        <v/>
      </c>
      <c r="Q2667" s="72"/>
      <c r="R2667" s="68"/>
      <c r="S2667" s="69"/>
      <c r="T2667" s="71"/>
      <c r="U2667" s="36"/>
      <c r="V2667" s="36"/>
      <c r="W2667" s="36"/>
      <c r="X2667" s="36"/>
      <c r="Y2667" s="36"/>
      <c r="Z2667" s="36"/>
    </row>
    <row r="2668" spans="2:26" ht="12" customHeight="1">
      <c r="B2668" s="17">
        <v>36040</v>
      </c>
      <c r="C2668" s="18" t="s">
        <v>24</v>
      </c>
      <c r="D2668" s="27"/>
      <c r="E2668" s="34">
        <v>4.2810270555133983E-3</v>
      </c>
      <c r="F2668" s="19"/>
      <c r="G2668" s="21"/>
      <c r="H2668" s="20" t="s">
        <v>12</v>
      </c>
      <c r="I2668" s="20"/>
      <c r="J2668" s="19"/>
      <c r="K2668" s="19"/>
      <c r="L2668" s="19"/>
      <c r="M2668" s="1"/>
      <c r="N2668" s="78" t="str">
        <f t="shared" si="156"/>
        <v/>
      </c>
      <c r="O2668" s="79">
        <f t="shared" si="157"/>
        <v>1.4270090185044662E-4</v>
      </c>
      <c r="P2668" s="80" t="str">
        <f t="shared" si="158"/>
        <v/>
      </c>
      <c r="Q2668" s="72"/>
      <c r="R2668" s="68"/>
      <c r="S2668" s="69"/>
      <c r="T2668" s="71"/>
      <c r="U2668" s="36"/>
      <c r="V2668" s="36"/>
      <c r="W2668" s="36"/>
      <c r="X2668" s="36"/>
      <c r="Y2668" s="36"/>
      <c r="Z2668" s="36"/>
    </row>
    <row r="2669" spans="2:26" ht="12" customHeight="1">
      <c r="B2669" s="17">
        <v>36040</v>
      </c>
      <c r="C2669" s="18" t="s">
        <v>24</v>
      </c>
      <c r="D2669" s="27"/>
      <c r="E2669" s="34">
        <v>4.2810270555133983E-3</v>
      </c>
      <c r="F2669" s="19"/>
      <c r="G2669" s="21"/>
      <c r="H2669" s="20" t="s">
        <v>12</v>
      </c>
      <c r="I2669" s="20"/>
      <c r="J2669" s="19"/>
      <c r="K2669" s="19"/>
      <c r="L2669" s="19"/>
      <c r="M2669" s="1"/>
      <c r="N2669" s="78" t="str">
        <f t="shared" ref="N2669:N2732" si="159">IF(D2669&lt;&gt;"",D2669/1000*200,"")</f>
        <v/>
      </c>
      <c r="O2669" s="79">
        <f t="shared" si="157"/>
        <v>1.4270090185044662E-4</v>
      </c>
      <c r="P2669" s="80" t="str">
        <f t="shared" si="158"/>
        <v/>
      </c>
      <c r="Q2669" s="72"/>
      <c r="R2669" s="68"/>
      <c r="S2669" s="69"/>
      <c r="T2669" s="71"/>
      <c r="U2669" s="36"/>
      <c r="V2669" s="36"/>
      <c r="W2669" s="36"/>
      <c r="X2669" s="36"/>
      <c r="Y2669" s="36"/>
      <c r="Z2669" s="36"/>
    </row>
    <row r="2670" spans="2:26" ht="12" customHeight="1">
      <c r="B2670" s="17">
        <v>36048</v>
      </c>
      <c r="C2670" s="18" t="s">
        <v>34</v>
      </c>
      <c r="D2670" s="27"/>
      <c r="E2670" s="34"/>
      <c r="F2670" s="19">
        <v>300</v>
      </c>
      <c r="G2670" s="21"/>
      <c r="H2670" s="20"/>
      <c r="I2670" s="20" t="s">
        <v>20</v>
      </c>
      <c r="J2670" s="19"/>
      <c r="K2670" s="19"/>
      <c r="L2670" s="19"/>
      <c r="M2670" s="1"/>
      <c r="N2670" s="78" t="str">
        <f t="shared" si="159"/>
        <v/>
      </c>
      <c r="O2670" s="79" t="str">
        <f t="shared" ref="O2670:O2733" si="160">IF(E2670&lt;&gt;"",E2670/30,"")</f>
        <v/>
      </c>
      <c r="P2670" s="80">
        <f t="shared" ref="P2670:P2733" si="161">IF(F2670&lt;&gt;"",F2670/30,"")</f>
        <v>10</v>
      </c>
      <c r="Q2670" s="72"/>
      <c r="R2670" s="68"/>
      <c r="S2670" s="69"/>
      <c r="T2670" s="71"/>
      <c r="U2670" s="36"/>
      <c r="V2670" s="36"/>
      <c r="W2670" s="36"/>
      <c r="X2670" s="36"/>
      <c r="Y2670" s="36"/>
      <c r="Z2670" s="36"/>
    </row>
    <row r="2671" spans="2:26" ht="12" customHeight="1">
      <c r="B2671" s="17">
        <v>36048</v>
      </c>
      <c r="C2671" s="18" t="s">
        <v>34</v>
      </c>
      <c r="D2671" s="27"/>
      <c r="E2671" s="34"/>
      <c r="F2671" s="19">
        <v>280</v>
      </c>
      <c r="G2671" s="18"/>
      <c r="H2671" s="32"/>
      <c r="I2671" s="32" t="s">
        <v>20</v>
      </c>
      <c r="J2671" s="19"/>
      <c r="K2671" s="19"/>
      <c r="L2671" s="19"/>
      <c r="M2671" s="1"/>
      <c r="N2671" s="78" t="str">
        <f t="shared" si="159"/>
        <v/>
      </c>
      <c r="O2671" s="79" t="str">
        <f t="shared" si="160"/>
        <v/>
      </c>
      <c r="P2671" s="80">
        <f t="shared" si="161"/>
        <v>9.3333333333333339</v>
      </c>
      <c r="Q2671" s="72"/>
      <c r="R2671" s="68"/>
      <c r="S2671" s="69"/>
      <c r="T2671" s="71"/>
      <c r="U2671" s="36"/>
      <c r="V2671" s="36"/>
      <c r="W2671" s="36"/>
      <c r="X2671" s="36"/>
      <c r="Y2671" s="36"/>
      <c r="Z2671" s="36"/>
    </row>
    <row r="2672" spans="2:26" ht="12" customHeight="1">
      <c r="B2672" s="17">
        <v>36048</v>
      </c>
      <c r="C2672" s="18" t="s">
        <v>34</v>
      </c>
      <c r="D2672" s="27"/>
      <c r="E2672" s="34"/>
      <c r="F2672" s="19">
        <v>190</v>
      </c>
      <c r="G2672" s="21"/>
      <c r="H2672" s="32"/>
      <c r="I2672" s="32" t="s">
        <v>20</v>
      </c>
      <c r="J2672" s="19"/>
      <c r="K2672" s="19"/>
      <c r="L2672" s="19">
        <v>39228.303934142474</v>
      </c>
      <c r="M2672" s="1"/>
      <c r="N2672" s="78" t="str">
        <f t="shared" si="159"/>
        <v/>
      </c>
      <c r="O2672" s="79" t="str">
        <f t="shared" si="160"/>
        <v/>
      </c>
      <c r="P2672" s="80">
        <f t="shared" si="161"/>
        <v>6.333333333333333</v>
      </c>
      <c r="Q2672" s="72"/>
      <c r="R2672" s="68"/>
      <c r="S2672" s="69"/>
      <c r="T2672" s="71"/>
      <c r="U2672" s="36"/>
      <c r="V2672" s="36"/>
      <c r="W2672" s="36"/>
      <c r="X2672" s="36"/>
      <c r="Y2672" s="36"/>
      <c r="Z2672" s="36"/>
    </row>
    <row r="2673" spans="2:26" ht="12" customHeight="1">
      <c r="B2673" s="17">
        <v>36048</v>
      </c>
      <c r="C2673" s="18" t="s">
        <v>34</v>
      </c>
      <c r="D2673" s="27"/>
      <c r="E2673" s="34"/>
      <c r="F2673" s="19">
        <v>180</v>
      </c>
      <c r="G2673" s="21"/>
      <c r="H2673" s="20"/>
      <c r="I2673" s="20" t="s">
        <v>20</v>
      </c>
      <c r="J2673" s="19"/>
      <c r="K2673" s="19"/>
      <c r="L2673" s="19"/>
      <c r="M2673" s="1"/>
      <c r="N2673" s="78" t="str">
        <f t="shared" si="159"/>
        <v/>
      </c>
      <c r="O2673" s="79" t="str">
        <f t="shared" si="160"/>
        <v/>
      </c>
      <c r="P2673" s="80">
        <f t="shared" si="161"/>
        <v>6</v>
      </c>
      <c r="Q2673" s="72"/>
      <c r="R2673" s="68"/>
      <c r="S2673" s="69"/>
      <c r="T2673" s="71"/>
      <c r="U2673" s="36"/>
      <c r="V2673" s="36"/>
      <c r="W2673" s="36"/>
      <c r="X2673" s="36"/>
      <c r="Y2673" s="36"/>
      <c r="Z2673" s="36"/>
    </row>
    <row r="2674" spans="2:26" ht="12" customHeight="1">
      <c r="B2674" s="17">
        <v>36052</v>
      </c>
      <c r="C2674" s="18" t="s">
        <v>38</v>
      </c>
      <c r="D2674" s="27">
        <v>1.504643047214187E-2</v>
      </c>
      <c r="E2674" s="34"/>
      <c r="F2674" s="19"/>
      <c r="G2674" s="21" t="s">
        <v>26</v>
      </c>
      <c r="H2674" s="32"/>
      <c r="I2674" s="32"/>
      <c r="J2674" s="19"/>
      <c r="K2674" s="19"/>
      <c r="L2674" s="19"/>
      <c r="M2674" s="1"/>
      <c r="N2674" s="78">
        <f t="shared" si="159"/>
        <v>3.0092860944283739E-3</v>
      </c>
      <c r="O2674" s="79" t="str">
        <f t="shared" si="160"/>
        <v/>
      </c>
      <c r="P2674" s="80" t="str">
        <f t="shared" si="161"/>
        <v/>
      </c>
      <c r="Q2674" s="72"/>
      <c r="R2674" s="68"/>
      <c r="S2674" s="69"/>
      <c r="T2674" s="71"/>
      <c r="U2674" s="36"/>
      <c r="V2674" s="36"/>
      <c r="W2674" s="36"/>
      <c r="X2674" s="36"/>
      <c r="Y2674" s="36"/>
      <c r="Z2674" s="36"/>
    </row>
    <row r="2675" spans="2:26" ht="12" customHeight="1">
      <c r="B2675" s="17">
        <v>36066</v>
      </c>
      <c r="C2675" s="18" t="s">
        <v>25</v>
      </c>
      <c r="D2675" s="27">
        <v>1.5033142063986458E-2</v>
      </c>
      <c r="E2675" s="34"/>
      <c r="F2675" s="19"/>
      <c r="G2675" s="21" t="s">
        <v>26</v>
      </c>
      <c r="H2675" s="20"/>
      <c r="I2675" s="20"/>
      <c r="J2675" s="19"/>
      <c r="K2675" s="19"/>
      <c r="L2675" s="19"/>
      <c r="M2675" s="1"/>
      <c r="N2675" s="78">
        <f t="shared" si="159"/>
        <v>3.0066284127972915E-3</v>
      </c>
      <c r="O2675" s="79" t="str">
        <f t="shared" si="160"/>
        <v/>
      </c>
      <c r="P2675" s="80" t="str">
        <f t="shared" si="161"/>
        <v/>
      </c>
      <c r="Q2675" s="72"/>
      <c r="R2675" s="68"/>
      <c r="S2675" s="69"/>
      <c r="T2675" s="71"/>
      <c r="U2675" s="36"/>
      <c r="V2675" s="36"/>
      <c r="W2675" s="36"/>
      <c r="X2675" s="36"/>
      <c r="Y2675" s="36"/>
      <c r="Z2675" s="36"/>
    </row>
    <row r="2676" spans="2:26" ht="12" customHeight="1">
      <c r="B2676" s="17">
        <v>36066</v>
      </c>
      <c r="C2676" s="18" t="s">
        <v>27</v>
      </c>
      <c r="D2676" s="27">
        <v>1.5033142063986458E-2</v>
      </c>
      <c r="E2676" s="34"/>
      <c r="F2676" s="19"/>
      <c r="G2676" s="21" t="s">
        <v>26</v>
      </c>
      <c r="H2676" s="20"/>
      <c r="I2676" s="20"/>
      <c r="J2676" s="19">
        <v>16.048894906147702</v>
      </c>
      <c r="K2676" s="19"/>
      <c r="L2676" s="19"/>
      <c r="M2676" s="1"/>
      <c r="N2676" s="78">
        <f t="shared" si="159"/>
        <v>3.0066284127972915E-3</v>
      </c>
      <c r="O2676" s="79" t="str">
        <f t="shared" si="160"/>
        <v/>
      </c>
      <c r="P2676" s="80" t="str">
        <f t="shared" si="161"/>
        <v/>
      </c>
      <c r="Q2676" s="72"/>
      <c r="R2676" s="68"/>
      <c r="S2676" s="69"/>
      <c r="T2676" s="71"/>
      <c r="U2676" s="36"/>
      <c r="V2676" s="36"/>
      <c r="W2676" s="36"/>
      <c r="X2676" s="36"/>
      <c r="Y2676" s="36"/>
      <c r="Z2676" s="36"/>
    </row>
    <row r="2677" spans="2:26" ht="12" customHeight="1">
      <c r="B2677" s="17">
        <v>36066</v>
      </c>
      <c r="C2677" s="18" t="s">
        <v>27</v>
      </c>
      <c r="D2677" s="27">
        <v>1.5033142063986458E-2</v>
      </c>
      <c r="E2677" s="34"/>
      <c r="F2677" s="19"/>
      <c r="G2677" s="21" t="s">
        <v>26</v>
      </c>
      <c r="H2677" s="32"/>
      <c r="I2677" s="32"/>
      <c r="J2677" s="19"/>
      <c r="K2677" s="19"/>
      <c r="L2677" s="19"/>
      <c r="M2677" s="1"/>
      <c r="N2677" s="78">
        <f t="shared" si="159"/>
        <v>3.0066284127972915E-3</v>
      </c>
      <c r="O2677" s="79" t="str">
        <f t="shared" si="160"/>
        <v/>
      </c>
      <c r="P2677" s="80" t="str">
        <f t="shared" si="161"/>
        <v/>
      </c>
      <c r="Q2677" s="72"/>
      <c r="R2677" s="68"/>
      <c r="S2677" s="69"/>
      <c r="T2677" s="71"/>
      <c r="U2677" s="36"/>
      <c r="V2677" s="36"/>
      <c r="W2677" s="36"/>
      <c r="X2677" s="36"/>
      <c r="Y2677" s="36"/>
      <c r="Z2677" s="36"/>
    </row>
    <row r="2678" spans="2:26" ht="12" customHeight="1">
      <c r="B2678" s="17">
        <v>36066</v>
      </c>
      <c r="C2678" s="18" t="s">
        <v>27</v>
      </c>
      <c r="D2678" s="27">
        <v>1.5033142063986458E-2</v>
      </c>
      <c r="E2678" s="34"/>
      <c r="F2678" s="19"/>
      <c r="G2678" s="18" t="s">
        <v>26</v>
      </c>
      <c r="H2678" s="20"/>
      <c r="I2678" s="20"/>
      <c r="J2678" s="19"/>
      <c r="K2678" s="19"/>
      <c r="L2678" s="19"/>
      <c r="M2678" s="1"/>
      <c r="N2678" s="78">
        <f t="shared" si="159"/>
        <v>3.0066284127972915E-3</v>
      </c>
      <c r="O2678" s="79" t="str">
        <f t="shared" si="160"/>
        <v/>
      </c>
      <c r="P2678" s="80" t="str">
        <f t="shared" si="161"/>
        <v/>
      </c>
      <c r="Q2678" s="72"/>
      <c r="R2678" s="68"/>
      <c r="S2678" s="69"/>
      <c r="T2678" s="71"/>
      <c r="U2678" s="36"/>
      <c r="V2678" s="36"/>
      <c r="W2678" s="36"/>
      <c r="X2678" s="36"/>
      <c r="Y2678" s="36"/>
      <c r="Z2678" s="36"/>
    </row>
    <row r="2679" spans="2:26" ht="12" customHeight="1">
      <c r="B2679" s="17">
        <v>36068</v>
      </c>
      <c r="C2679" s="18" t="s">
        <v>28</v>
      </c>
      <c r="D2679" s="27"/>
      <c r="E2679" s="34">
        <v>4.2734687293947979E-3</v>
      </c>
      <c r="F2679" s="19"/>
      <c r="G2679" s="18"/>
      <c r="H2679" s="20" t="s">
        <v>12</v>
      </c>
      <c r="I2679" s="20"/>
      <c r="J2679" s="19"/>
      <c r="K2679" s="19"/>
      <c r="L2679" s="19"/>
      <c r="M2679" s="1"/>
      <c r="N2679" s="78" t="str">
        <f t="shared" si="159"/>
        <v/>
      </c>
      <c r="O2679" s="79">
        <f t="shared" si="160"/>
        <v>1.4244895764649326E-4</v>
      </c>
      <c r="P2679" s="80" t="str">
        <f t="shared" si="161"/>
        <v/>
      </c>
      <c r="Q2679" s="72"/>
      <c r="R2679" s="68"/>
      <c r="S2679" s="69"/>
      <c r="T2679" s="71"/>
      <c r="U2679" s="36"/>
      <c r="V2679" s="36"/>
      <c r="W2679" s="36"/>
      <c r="X2679" s="36"/>
      <c r="Y2679" s="36"/>
      <c r="Z2679" s="36"/>
    </row>
    <row r="2680" spans="2:26" ht="12" customHeight="1">
      <c r="B2680" s="17">
        <v>36068</v>
      </c>
      <c r="C2680" s="18" t="s">
        <v>29</v>
      </c>
      <c r="D2680" s="27"/>
      <c r="E2680" s="34">
        <v>4.2734687293947979E-3</v>
      </c>
      <c r="F2680" s="19"/>
      <c r="G2680" s="21"/>
      <c r="H2680" s="20" t="s">
        <v>12</v>
      </c>
      <c r="I2680" s="20"/>
      <c r="J2680" s="19"/>
      <c r="K2680" s="19"/>
      <c r="L2680" s="19"/>
      <c r="M2680" s="1"/>
      <c r="N2680" s="78" t="str">
        <f t="shared" si="159"/>
        <v/>
      </c>
      <c r="O2680" s="79">
        <f t="shared" si="160"/>
        <v>1.4244895764649326E-4</v>
      </c>
      <c r="P2680" s="80" t="str">
        <f t="shared" si="161"/>
        <v/>
      </c>
      <c r="Q2680" s="72"/>
      <c r="R2680" s="68"/>
      <c r="S2680" s="69"/>
      <c r="T2680" s="71"/>
      <c r="U2680" s="36"/>
      <c r="V2680" s="36"/>
      <c r="W2680" s="36"/>
      <c r="X2680" s="36"/>
      <c r="Y2680" s="36"/>
      <c r="Z2680" s="36"/>
    </row>
    <row r="2681" spans="2:26" ht="12" customHeight="1">
      <c r="B2681" s="17">
        <v>36068</v>
      </c>
      <c r="C2681" s="18" t="s">
        <v>25</v>
      </c>
      <c r="D2681" s="27">
        <v>1.5031244678230003E-2</v>
      </c>
      <c r="E2681" s="34"/>
      <c r="F2681" s="19"/>
      <c r="G2681" s="21" t="s">
        <v>26</v>
      </c>
      <c r="H2681" s="32"/>
      <c r="I2681" s="32"/>
      <c r="J2681" s="19">
        <v>16.046869318650948</v>
      </c>
      <c r="K2681" s="19"/>
      <c r="L2681" s="19"/>
      <c r="M2681" s="1"/>
      <c r="N2681" s="78">
        <f t="shared" si="159"/>
        <v>3.0062489356460003E-3</v>
      </c>
      <c r="O2681" s="79" t="str">
        <f t="shared" si="160"/>
        <v/>
      </c>
      <c r="P2681" s="80" t="str">
        <f t="shared" si="161"/>
        <v/>
      </c>
      <c r="Q2681" s="72"/>
      <c r="R2681" s="68"/>
      <c r="S2681" s="69"/>
      <c r="T2681" s="71"/>
      <c r="U2681" s="36"/>
      <c r="V2681" s="36"/>
      <c r="W2681" s="36"/>
      <c r="X2681" s="36"/>
      <c r="Y2681" s="36"/>
      <c r="Z2681" s="36"/>
    </row>
    <row r="2682" spans="2:26" ht="12" customHeight="1">
      <c r="B2682" s="17">
        <v>36068</v>
      </c>
      <c r="C2682" s="18" t="s">
        <v>27</v>
      </c>
      <c r="D2682" s="27">
        <v>1.5031244678230003E-2</v>
      </c>
      <c r="E2682" s="34"/>
      <c r="F2682" s="19"/>
      <c r="G2682" s="21" t="s">
        <v>26</v>
      </c>
      <c r="H2682" s="20"/>
      <c r="I2682" s="20"/>
      <c r="J2682" s="19"/>
      <c r="K2682" s="19"/>
      <c r="L2682" s="19"/>
      <c r="M2682" s="1"/>
      <c r="N2682" s="78">
        <f t="shared" si="159"/>
        <v>3.0062489356460003E-3</v>
      </c>
      <c r="O2682" s="79" t="str">
        <f t="shared" si="160"/>
        <v/>
      </c>
      <c r="P2682" s="80" t="str">
        <f t="shared" si="161"/>
        <v/>
      </c>
      <c r="Q2682" s="72"/>
      <c r="R2682" s="68"/>
      <c r="S2682" s="69"/>
      <c r="T2682" s="71"/>
      <c r="U2682" s="36"/>
      <c r="V2682" s="36"/>
      <c r="W2682" s="36"/>
      <c r="X2682" s="36"/>
      <c r="Y2682" s="36"/>
      <c r="Z2682" s="36"/>
    </row>
    <row r="2683" spans="2:26" ht="12" customHeight="1">
      <c r="B2683" s="17">
        <v>36069</v>
      </c>
      <c r="C2683" s="18" t="s">
        <v>24</v>
      </c>
      <c r="D2683" s="27"/>
      <c r="E2683" s="34">
        <v>4.2731990361221774E-3</v>
      </c>
      <c r="F2683" s="19"/>
      <c r="G2683" s="21"/>
      <c r="H2683" s="32" t="s">
        <v>12</v>
      </c>
      <c r="I2683" s="32"/>
      <c r="J2683" s="19"/>
      <c r="K2683" s="19">
        <v>3763.6709224817041</v>
      </c>
      <c r="L2683" s="19"/>
      <c r="M2683" s="1"/>
      <c r="N2683" s="78" t="str">
        <f t="shared" si="159"/>
        <v/>
      </c>
      <c r="O2683" s="79">
        <f t="shared" si="160"/>
        <v>1.4243996787073924E-4</v>
      </c>
      <c r="P2683" s="80" t="str">
        <f t="shared" si="161"/>
        <v/>
      </c>
      <c r="Q2683" s="72"/>
      <c r="R2683" s="68"/>
      <c r="S2683" s="69"/>
      <c r="T2683" s="71"/>
      <c r="U2683" s="36"/>
      <c r="V2683" s="36"/>
      <c r="W2683" s="36"/>
      <c r="X2683" s="36"/>
      <c r="Y2683" s="36"/>
      <c r="Z2683" s="36"/>
    </row>
    <row r="2684" spans="2:26" ht="12" customHeight="1">
      <c r="B2684" s="17">
        <v>36069</v>
      </c>
      <c r="C2684" s="18" t="s">
        <v>24</v>
      </c>
      <c r="D2684" s="27"/>
      <c r="E2684" s="34">
        <v>4.2731990361221774E-3</v>
      </c>
      <c r="F2684" s="19"/>
      <c r="G2684" s="21"/>
      <c r="H2684" s="20" t="s">
        <v>12</v>
      </c>
      <c r="I2684" s="20"/>
      <c r="J2684" s="19"/>
      <c r="K2684" s="19"/>
      <c r="L2684" s="19"/>
      <c r="M2684" s="1"/>
      <c r="N2684" s="78" t="str">
        <f t="shared" si="159"/>
        <v/>
      </c>
      <c r="O2684" s="79">
        <f t="shared" si="160"/>
        <v>1.4243996787073924E-4</v>
      </c>
      <c r="P2684" s="80" t="str">
        <f t="shared" si="161"/>
        <v/>
      </c>
      <c r="Q2684" s="72"/>
      <c r="R2684" s="68"/>
      <c r="S2684" s="69"/>
      <c r="T2684" s="71"/>
      <c r="U2684" s="36"/>
      <c r="V2684" s="36"/>
      <c r="W2684" s="36"/>
      <c r="X2684" s="36"/>
      <c r="Y2684" s="36"/>
      <c r="Z2684" s="36"/>
    </row>
    <row r="2685" spans="2:26" ht="12" customHeight="1">
      <c r="B2685" s="17">
        <v>36069</v>
      </c>
      <c r="C2685" s="18" t="s">
        <v>24</v>
      </c>
      <c r="D2685" s="27"/>
      <c r="E2685" s="34">
        <v>4.2731990361221774E-3</v>
      </c>
      <c r="F2685" s="19"/>
      <c r="G2685" s="21"/>
      <c r="H2685" s="20" t="s">
        <v>12</v>
      </c>
      <c r="I2685" s="20"/>
      <c r="J2685" s="19"/>
      <c r="K2685" s="19"/>
      <c r="L2685" s="19"/>
      <c r="M2685" s="1"/>
      <c r="N2685" s="78" t="str">
        <f t="shared" si="159"/>
        <v/>
      </c>
      <c r="O2685" s="79">
        <f t="shared" si="160"/>
        <v>1.4243996787073924E-4</v>
      </c>
      <c r="P2685" s="80" t="str">
        <f t="shared" si="161"/>
        <v/>
      </c>
      <c r="Q2685" s="72"/>
      <c r="R2685" s="68"/>
      <c r="S2685" s="69"/>
      <c r="T2685" s="71"/>
      <c r="U2685" s="36"/>
      <c r="V2685" s="36"/>
      <c r="W2685" s="36"/>
      <c r="X2685" s="36"/>
      <c r="Y2685" s="36"/>
      <c r="Z2685" s="36"/>
    </row>
    <row r="2686" spans="2:26" ht="12" customHeight="1">
      <c r="B2686" s="17">
        <v>36069</v>
      </c>
      <c r="C2686" s="18" t="s">
        <v>35</v>
      </c>
      <c r="D2686" s="27"/>
      <c r="E2686" s="34">
        <v>4.2731990361221774E-3</v>
      </c>
      <c r="F2686" s="19"/>
      <c r="G2686" s="21"/>
      <c r="H2686" s="20" t="s">
        <v>12</v>
      </c>
      <c r="I2686" s="20"/>
      <c r="J2686" s="19"/>
      <c r="K2686" s="19">
        <v>3763.6709224817041</v>
      </c>
      <c r="L2686" s="19"/>
      <c r="M2686" s="1"/>
      <c r="N2686" s="78" t="str">
        <f t="shared" si="159"/>
        <v/>
      </c>
      <c r="O2686" s="79">
        <f t="shared" si="160"/>
        <v>1.4243996787073924E-4</v>
      </c>
      <c r="P2686" s="80" t="str">
        <f t="shared" si="161"/>
        <v/>
      </c>
      <c r="Q2686" s="72"/>
      <c r="R2686" s="68"/>
      <c r="S2686" s="69"/>
      <c r="T2686" s="71"/>
      <c r="U2686" s="36"/>
      <c r="V2686" s="36"/>
      <c r="W2686" s="36"/>
      <c r="X2686" s="36"/>
      <c r="Y2686" s="36"/>
      <c r="Z2686" s="36"/>
    </row>
    <row r="2687" spans="2:26" ht="12" customHeight="1">
      <c r="B2687" s="17">
        <v>36077</v>
      </c>
      <c r="C2687" s="18" t="s">
        <v>19</v>
      </c>
      <c r="D2687" s="27"/>
      <c r="E2687" s="34"/>
      <c r="F2687" s="19">
        <v>1609</v>
      </c>
      <c r="G2687" s="21"/>
      <c r="H2687" s="20"/>
      <c r="I2687" s="20" t="s">
        <v>20</v>
      </c>
      <c r="J2687" s="19"/>
      <c r="K2687" s="19"/>
      <c r="L2687" s="19"/>
      <c r="M2687" s="1"/>
      <c r="N2687" s="78" t="str">
        <f t="shared" si="159"/>
        <v/>
      </c>
      <c r="O2687" s="79" t="str">
        <f t="shared" si="160"/>
        <v/>
      </c>
      <c r="P2687" s="80">
        <f t="shared" si="161"/>
        <v>53.633333333333333</v>
      </c>
      <c r="Q2687" s="72"/>
      <c r="R2687" s="68"/>
      <c r="S2687" s="69"/>
      <c r="T2687" s="71"/>
      <c r="U2687" s="36"/>
      <c r="V2687" s="36"/>
      <c r="W2687" s="36"/>
      <c r="X2687" s="36"/>
      <c r="Y2687" s="36"/>
      <c r="Z2687" s="36"/>
    </row>
    <row r="2688" spans="2:26" ht="12" customHeight="1">
      <c r="B2688" s="17">
        <v>36083</v>
      </c>
      <c r="C2688" s="18" t="s">
        <v>38</v>
      </c>
      <c r="D2688" s="27">
        <v>1.5017021916258498E-2</v>
      </c>
      <c r="E2688" s="34"/>
      <c r="F2688" s="19"/>
      <c r="G2688" s="21" t="s">
        <v>26</v>
      </c>
      <c r="H2688" s="20"/>
      <c r="I2688" s="20"/>
      <c r="J2688" s="19"/>
      <c r="K2688" s="19"/>
      <c r="L2688" s="19"/>
      <c r="M2688" s="1"/>
      <c r="N2688" s="78">
        <f t="shared" si="159"/>
        <v>3.0034043832516998E-3</v>
      </c>
      <c r="O2688" s="79" t="str">
        <f t="shared" si="160"/>
        <v/>
      </c>
      <c r="P2688" s="80" t="str">
        <f t="shared" si="161"/>
        <v/>
      </c>
      <c r="Q2688" s="72"/>
      <c r="R2688" s="68"/>
      <c r="S2688" s="69"/>
      <c r="T2688" s="71"/>
      <c r="U2688" s="36"/>
      <c r="V2688" s="36"/>
      <c r="W2688" s="36"/>
      <c r="X2688" s="36"/>
      <c r="Y2688" s="36"/>
      <c r="Z2688" s="36"/>
    </row>
    <row r="2689" spans="2:26" ht="12" customHeight="1">
      <c r="B2689" s="17">
        <v>36094</v>
      </c>
      <c r="C2689" s="18" t="s">
        <v>25</v>
      </c>
      <c r="D2689" s="27">
        <v>1.5006600444689627E-2</v>
      </c>
      <c r="E2689" s="34"/>
      <c r="F2689" s="19"/>
      <c r="G2689" s="21" t="s">
        <v>26</v>
      </c>
      <c r="H2689" s="20"/>
      <c r="I2689" s="20"/>
      <c r="J2689" s="19">
        <v>16.020559934195681</v>
      </c>
      <c r="K2689" s="19"/>
      <c r="L2689" s="19"/>
      <c r="M2689" s="1"/>
      <c r="N2689" s="78">
        <f t="shared" si="159"/>
        <v>3.0013200889379256E-3</v>
      </c>
      <c r="O2689" s="79" t="str">
        <f t="shared" si="160"/>
        <v/>
      </c>
      <c r="P2689" s="80" t="str">
        <f t="shared" si="161"/>
        <v/>
      </c>
      <c r="Q2689" s="72"/>
      <c r="R2689" s="68"/>
      <c r="S2689" s="69"/>
      <c r="T2689" s="71"/>
      <c r="U2689" s="36"/>
      <c r="V2689" s="36"/>
      <c r="W2689" s="36"/>
      <c r="X2689" s="36"/>
      <c r="Y2689" s="36"/>
      <c r="Z2689" s="36"/>
    </row>
    <row r="2690" spans="2:26" ht="12" customHeight="1">
      <c r="B2690" s="17">
        <v>36094</v>
      </c>
      <c r="C2690" s="18" t="s">
        <v>27</v>
      </c>
      <c r="D2690" s="27">
        <v>1.5006600444689627E-2</v>
      </c>
      <c r="E2690" s="34"/>
      <c r="F2690" s="19"/>
      <c r="G2690" s="21" t="s">
        <v>26</v>
      </c>
      <c r="H2690" s="20"/>
      <c r="I2690" s="20"/>
      <c r="J2690" s="19"/>
      <c r="K2690" s="19"/>
      <c r="L2690" s="19"/>
      <c r="M2690" s="1"/>
      <c r="N2690" s="78">
        <f t="shared" si="159"/>
        <v>3.0013200889379256E-3</v>
      </c>
      <c r="O2690" s="79" t="str">
        <f t="shared" si="160"/>
        <v/>
      </c>
      <c r="P2690" s="80" t="str">
        <f t="shared" si="161"/>
        <v/>
      </c>
      <c r="Q2690" s="72"/>
      <c r="R2690" s="68"/>
      <c r="S2690" s="69"/>
      <c r="T2690" s="71"/>
      <c r="U2690" s="36"/>
      <c r="V2690" s="36"/>
      <c r="W2690" s="36"/>
      <c r="X2690" s="36"/>
      <c r="Y2690" s="36"/>
      <c r="Z2690" s="36"/>
    </row>
    <row r="2691" spans="2:26" ht="12" customHeight="1">
      <c r="B2691" s="17">
        <v>36097</v>
      </c>
      <c r="C2691" s="18" t="s">
        <v>25</v>
      </c>
      <c r="D2691" s="27">
        <v>1.5003759480568422E-2</v>
      </c>
      <c r="E2691" s="34"/>
      <c r="F2691" s="19"/>
      <c r="G2691" s="18" t="s">
        <v>26</v>
      </c>
      <c r="H2691" s="20"/>
      <c r="I2691" s="20"/>
      <c r="J2691" s="19"/>
      <c r="K2691" s="19"/>
      <c r="L2691" s="19"/>
      <c r="M2691" s="1"/>
      <c r="N2691" s="78">
        <f t="shared" si="159"/>
        <v>3.0007518961136844E-3</v>
      </c>
      <c r="O2691" s="79" t="str">
        <f t="shared" si="160"/>
        <v/>
      </c>
      <c r="P2691" s="80" t="str">
        <f t="shared" si="161"/>
        <v/>
      </c>
      <c r="Q2691" s="72"/>
      <c r="R2691" s="68"/>
      <c r="S2691" s="69"/>
      <c r="T2691" s="71"/>
      <c r="U2691" s="36"/>
      <c r="V2691" s="36"/>
      <c r="W2691" s="36"/>
      <c r="X2691" s="36"/>
      <c r="Y2691" s="36"/>
      <c r="Z2691" s="36"/>
    </row>
    <row r="2692" spans="2:26" ht="12" customHeight="1">
      <c r="B2692" s="17">
        <v>36097</v>
      </c>
      <c r="C2692" s="18" t="s">
        <v>27</v>
      </c>
      <c r="D2692" s="27">
        <v>1.5003759480568422E-2</v>
      </c>
      <c r="E2692" s="34"/>
      <c r="F2692" s="19"/>
      <c r="G2692" s="21" t="s">
        <v>26</v>
      </c>
      <c r="H2692" s="32"/>
      <c r="I2692" s="32"/>
      <c r="J2692" s="19">
        <v>16.01752701303926</v>
      </c>
      <c r="K2692" s="19"/>
      <c r="L2692" s="19"/>
      <c r="M2692" s="1"/>
      <c r="N2692" s="78">
        <f t="shared" si="159"/>
        <v>3.0007518961136844E-3</v>
      </c>
      <c r="O2692" s="79" t="str">
        <f t="shared" si="160"/>
        <v/>
      </c>
      <c r="P2692" s="80" t="str">
        <f t="shared" si="161"/>
        <v/>
      </c>
      <c r="Q2692" s="72"/>
      <c r="R2692" s="68"/>
      <c r="S2692" s="69"/>
      <c r="T2692" s="71"/>
      <c r="U2692" s="36"/>
      <c r="V2692" s="36"/>
      <c r="W2692" s="36"/>
      <c r="X2692" s="36"/>
      <c r="Y2692" s="36"/>
      <c r="Z2692" s="36"/>
    </row>
    <row r="2693" spans="2:26" ht="12" customHeight="1">
      <c r="B2693" s="17">
        <v>36098</v>
      </c>
      <c r="C2693" s="18" t="s">
        <v>28</v>
      </c>
      <c r="D2693" s="27"/>
      <c r="E2693" s="34">
        <v>4.265385330559578E-3</v>
      </c>
      <c r="F2693" s="19"/>
      <c r="G2693" s="21"/>
      <c r="H2693" s="20" t="s">
        <v>12</v>
      </c>
      <c r="I2693" s="20"/>
      <c r="J2693" s="19"/>
      <c r="K2693" s="19"/>
      <c r="L2693" s="19"/>
      <c r="M2693" s="1"/>
      <c r="N2693" s="78" t="str">
        <f t="shared" si="159"/>
        <v/>
      </c>
      <c r="O2693" s="79">
        <f t="shared" si="160"/>
        <v>1.4217951101865259E-4</v>
      </c>
      <c r="P2693" s="80" t="str">
        <f t="shared" si="161"/>
        <v/>
      </c>
      <c r="Q2693" s="72"/>
      <c r="R2693" s="68"/>
      <c r="S2693" s="69"/>
      <c r="T2693" s="71"/>
      <c r="U2693" s="36"/>
      <c r="V2693" s="36"/>
      <c r="W2693" s="36"/>
      <c r="X2693" s="36"/>
      <c r="Y2693" s="36"/>
      <c r="Z2693" s="36"/>
    </row>
    <row r="2694" spans="2:26" ht="12" customHeight="1">
      <c r="B2694" s="17">
        <v>36098</v>
      </c>
      <c r="C2694" s="18" t="s">
        <v>29</v>
      </c>
      <c r="D2694" s="27"/>
      <c r="E2694" s="34">
        <v>4.265385330559578E-3</v>
      </c>
      <c r="F2694" s="19"/>
      <c r="G2694" s="21"/>
      <c r="H2694" s="20" t="s">
        <v>12</v>
      </c>
      <c r="I2694" s="20"/>
      <c r="J2694" s="19"/>
      <c r="K2694" s="19"/>
      <c r="L2694" s="19"/>
      <c r="M2694" s="1"/>
      <c r="N2694" s="78" t="str">
        <f t="shared" si="159"/>
        <v/>
      </c>
      <c r="O2694" s="79">
        <f t="shared" si="160"/>
        <v>1.4217951101865259E-4</v>
      </c>
      <c r="P2694" s="80" t="str">
        <f t="shared" si="161"/>
        <v/>
      </c>
      <c r="Q2694" s="72"/>
      <c r="R2694" s="68"/>
      <c r="S2694" s="69"/>
      <c r="T2694" s="71"/>
      <c r="U2694" s="36"/>
      <c r="V2694" s="36"/>
      <c r="W2694" s="36"/>
      <c r="X2694" s="36"/>
      <c r="Y2694" s="36"/>
      <c r="Z2694" s="36"/>
    </row>
    <row r="2695" spans="2:26" ht="12" customHeight="1">
      <c r="B2695" s="17">
        <v>36099</v>
      </c>
      <c r="C2695" s="18" t="s">
        <v>24</v>
      </c>
      <c r="D2695" s="27"/>
      <c r="E2695" s="34">
        <v>4.2651161474201596E-3</v>
      </c>
      <c r="F2695" s="19"/>
      <c r="G2695" s="21"/>
      <c r="H2695" s="20" t="s">
        <v>12</v>
      </c>
      <c r="I2695" s="20"/>
      <c r="J2695" s="19"/>
      <c r="K2695" s="19">
        <v>3756.5518220325366</v>
      </c>
      <c r="L2695" s="19"/>
      <c r="M2695" s="1"/>
      <c r="N2695" s="78" t="str">
        <f t="shared" si="159"/>
        <v/>
      </c>
      <c r="O2695" s="79">
        <f t="shared" si="160"/>
        <v>1.4217053824733866E-4</v>
      </c>
      <c r="P2695" s="80" t="str">
        <f t="shared" si="161"/>
        <v/>
      </c>
      <c r="Q2695" s="72"/>
      <c r="R2695" s="68"/>
      <c r="S2695" s="69"/>
      <c r="T2695" s="71"/>
      <c r="U2695" s="36"/>
      <c r="V2695" s="36"/>
      <c r="W2695" s="36"/>
      <c r="X2695" s="36"/>
      <c r="Y2695" s="36"/>
      <c r="Z2695" s="36"/>
    </row>
    <row r="2696" spans="2:26" ht="12" customHeight="1">
      <c r="B2696" s="17">
        <v>36099</v>
      </c>
      <c r="C2696" s="18" t="s">
        <v>24</v>
      </c>
      <c r="D2696" s="27"/>
      <c r="E2696" s="34">
        <v>4.2651161474201596E-3</v>
      </c>
      <c r="F2696" s="19"/>
      <c r="G2696" s="21"/>
      <c r="H2696" s="32" t="s">
        <v>12</v>
      </c>
      <c r="I2696" s="32"/>
      <c r="J2696" s="19"/>
      <c r="K2696" s="19"/>
      <c r="L2696" s="19"/>
      <c r="M2696" s="1"/>
      <c r="N2696" s="78" t="str">
        <f t="shared" si="159"/>
        <v/>
      </c>
      <c r="O2696" s="79">
        <f t="shared" si="160"/>
        <v>1.4217053824733866E-4</v>
      </c>
      <c r="P2696" s="80" t="str">
        <f t="shared" si="161"/>
        <v/>
      </c>
      <c r="Q2696" s="72"/>
      <c r="R2696" s="68"/>
      <c r="S2696" s="69"/>
      <c r="T2696" s="71"/>
      <c r="U2696" s="36"/>
      <c r="V2696" s="36"/>
      <c r="W2696" s="36"/>
      <c r="X2696" s="36"/>
      <c r="Y2696" s="36"/>
      <c r="Z2696" s="36"/>
    </row>
    <row r="2697" spans="2:26" ht="12" customHeight="1">
      <c r="B2697" s="17">
        <v>36101</v>
      </c>
      <c r="C2697" s="18" t="s">
        <v>24</v>
      </c>
      <c r="D2697" s="27"/>
      <c r="E2697" s="34">
        <v>4.2645778321036875E-3</v>
      </c>
      <c r="F2697" s="19"/>
      <c r="G2697" s="21"/>
      <c r="H2697" s="32" t="s">
        <v>12</v>
      </c>
      <c r="I2697" s="32"/>
      <c r="J2697" s="19"/>
      <c r="K2697" s="19"/>
      <c r="L2697" s="19"/>
      <c r="M2697" s="1"/>
      <c r="N2697" s="78" t="str">
        <f t="shared" si="159"/>
        <v/>
      </c>
      <c r="O2697" s="79">
        <f t="shared" si="160"/>
        <v>1.4215259440345624E-4</v>
      </c>
      <c r="P2697" s="80" t="str">
        <f t="shared" si="161"/>
        <v/>
      </c>
      <c r="Q2697" s="72"/>
      <c r="R2697" s="68"/>
      <c r="S2697" s="69"/>
      <c r="T2697" s="71"/>
      <c r="U2697" s="36"/>
      <c r="V2697" s="36"/>
      <c r="W2697" s="36"/>
      <c r="X2697" s="36"/>
      <c r="Y2697" s="36"/>
      <c r="Z2697" s="36"/>
    </row>
    <row r="2698" spans="2:26" ht="12" customHeight="1">
      <c r="B2698" s="17">
        <v>36101</v>
      </c>
      <c r="C2698" s="18" t="s">
        <v>35</v>
      </c>
      <c r="D2698" s="27"/>
      <c r="E2698" s="34">
        <v>4.2645778321036875E-3</v>
      </c>
      <c r="F2698" s="19"/>
      <c r="G2698" s="21"/>
      <c r="H2698" s="20" t="s">
        <v>12</v>
      </c>
      <c r="I2698" s="20"/>
      <c r="J2698" s="19"/>
      <c r="K2698" s="19">
        <v>3756.077694409038</v>
      </c>
      <c r="L2698" s="19"/>
      <c r="M2698" s="1"/>
      <c r="N2698" s="78" t="str">
        <f t="shared" si="159"/>
        <v/>
      </c>
      <c r="O2698" s="79">
        <f t="shared" si="160"/>
        <v>1.4215259440345624E-4</v>
      </c>
      <c r="P2698" s="80" t="str">
        <f t="shared" si="161"/>
        <v/>
      </c>
      <c r="Q2698" s="72"/>
      <c r="R2698" s="68"/>
      <c r="S2698" s="69"/>
      <c r="T2698" s="71"/>
      <c r="U2698" s="36"/>
      <c r="V2698" s="36"/>
      <c r="W2698" s="36"/>
      <c r="X2698" s="36"/>
      <c r="Y2698" s="36"/>
      <c r="Z2698" s="36"/>
    </row>
    <row r="2699" spans="2:26" ht="12" customHeight="1">
      <c r="B2699" s="17">
        <v>36101</v>
      </c>
      <c r="C2699" s="18" t="s">
        <v>30</v>
      </c>
      <c r="D2699" s="27"/>
      <c r="E2699" s="34"/>
      <c r="F2699" s="19">
        <v>720</v>
      </c>
      <c r="G2699" s="21"/>
      <c r="H2699" s="20"/>
      <c r="I2699" s="20" t="s">
        <v>20</v>
      </c>
      <c r="J2699" s="19"/>
      <c r="K2699" s="19"/>
      <c r="L2699" s="19">
        <v>39097.309584955241</v>
      </c>
      <c r="M2699" s="1"/>
      <c r="N2699" s="78" t="str">
        <f t="shared" si="159"/>
        <v/>
      </c>
      <c r="O2699" s="79" t="str">
        <f t="shared" si="160"/>
        <v/>
      </c>
      <c r="P2699" s="80">
        <f t="shared" si="161"/>
        <v>24</v>
      </c>
      <c r="Q2699" s="72"/>
      <c r="R2699" s="68"/>
      <c r="S2699" s="69"/>
      <c r="T2699" s="71"/>
      <c r="U2699" s="36"/>
      <c r="V2699" s="36"/>
      <c r="W2699" s="36"/>
      <c r="X2699" s="36"/>
      <c r="Y2699" s="36"/>
      <c r="Z2699" s="36"/>
    </row>
    <row r="2700" spans="2:26" ht="12" customHeight="1">
      <c r="B2700" s="17">
        <v>36113</v>
      </c>
      <c r="C2700" s="18" t="s">
        <v>38</v>
      </c>
      <c r="D2700" s="27">
        <v>1.4988616752876494E-2</v>
      </c>
      <c r="E2700" s="34"/>
      <c r="F2700" s="19"/>
      <c r="G2700" s="21" t="s">
        <v>26</v>
      </c>
      <c r="H2700" s="20"/>
      <c r="I2700" s="20"/>
      <c r="J2700" s="19"/>
      <c r="K2700" s="19"/>
      <c r="L2700" s="19"/>
      <c r="M2700" s="1"/>
      <c r="N2700" s="78">
        <f t="shared" si="159"/>
        <v>2.9977233505752987E-3</v>
      </c>
      <c r="O2700" s="79" t="str">
        <f t="shared" si="160"/>
        <v/>
      </c>
      <c r="P2700" s="80" t="str">
        <f t="shared" si="161"/>
        <v/>
      </c>
      <c r="Q2700" s="72"/>
      <c r="R2700" s="68"/>
      <c r="S2700" s="69"/>
      <c r="T2700" s="71"/>
      <c r="U2700" s="36"/>
      <c r="V2700" s="36"/>
      <c r="W2700" s="36"/>
      <c r="X2700" s="36"/>
      <c r="Y2700" s="36"/>
      <c r="Z2700" s="36"/>
    </row>
    <row r="2701" spans="2:26" ht="12" customHeight="1">
      <c r="B2701" s="17">
        <v>36126</v>
      </c>
      <c r="C2701" s="18" t="s">
        <v>25</v>
      </c>
      <c r="D2701" s="27">
        <v>1.497632454062712E-2</v>
      </c>
      <c r="E2701" s="34"/>
      <c r="F2701" s="19"/>
      <c r="G2701" s="21" t="s">
        <v>26</v>
      </c>
      <c r="H2701" s="32"/>
      <c r="I2701" s="32"/>
      <c r="J2701" s="19"/>
      <c r="K2701" s="19"/>
      <c r="L2701" s="19"/>
      <c r="M2701" s="1"/>
      <c r="N2701" s="78">
        <f t="shared" si="159"/>
        <v>2.9952649081254239E-3</v>
      </c>
      <c r="O2701" s="79" t="str">
        <f t="shared" si="160"/>
        <v/>
      </c>
      <c r="P2701" s="80" t="str">
        <f t="shared" si="161"/>
        <v/>
      </c>
      <c r="Q2701" s="72"/>
      <c r="R2701" s="68"/>
      <c r="S2701" s="69"/>
      <c r="T2701" s="71"/>
      <c r="U2701" s="36"/>
      <c r="V2701" s="36"/>
      <c r="W2701" s="36"/>
      <c r="X2701" s="36"/>
      <c r="Y2701" s="36"/>
      <c r="Z2701" s="36"/>
    </row>
    <row r="2702" spans="2:26" ht="12" customHeight="1">
      <c r="B2702" s="17">
        <v>36126</v>
      </c>
      <c r="C2702" s="18" t="s">
        <v>27</v>
      </c>
      <c r="D2702" s="27">
        <v>1.497632454062712E-2</v>
      </c>
      <c r="E2702" s="34"/>
      <c r="F2702" s="19"/>
      <c r="G2702" s="21" t="s">
        <v>26</v>
      </c>
      <c r="H2702" s="20"/>
      <c r="I2702" s="20"/>
      <c r="J2702" s="19">
        <v>15.988238360939762</v>
      </c>
      <c r="K2702" s="19"/>
      <c r="L2702" s="19"/>
      <c r="M2702" s="1"/>
      <c r="N2702" s="78">
        <f t="shared" si="159"/>
        <v>2.9952649081254239E-3</v>
      </c>
      <c r="O2702" s="79" t="str">
        <f t="shared" si="160"/>
        <v/>
      </c>
      <c r="P2702" s="80" t="str">
        <f t="shared" si="161"/>
        <v/>
      </c>
      <c r="Q2702" s="72"/>
      <c r="R2702" s="68"/>
      <c r="S2702" s="69"/>
      <c r="T2702" s="71"/>
      <c r="U2702" s="36"/>
      <c r="V2702" s="36"/>
      <c r="W2702" s="36"/>
      <c r="X2702" s="36"/>
      <c r="Y2702" s="36"/>
      <c r="Z2702" s="36"/>
    </row>
    <row r="2703" spans="2:26" ht="12" customHeight="1">
      <c r="B2703" s="17">
        <v>36129</v>
      </c>
      <c r="C2703" s="18" t="s">
        <v>28</v>
      </c>
      <c r="D2703" s="27"/>
      <c r="E2703" s="34">
        <v>4.2570485477531755E-3</v>
      </c>
      <c r="F2703" s="19"/>
      <c r="G2703" s="21"/>
      <c r="H2703" s="32" t="s">
        <v>12</v>
      </c>
      <c r="I2703" s="32"/>
      <c r="J2703" s="19"/>
      <c r="K2703" s="19"/>
      <c r="L2703" s="19"/>
      <c r="M2703" s="1"/>
      <c r="N2703" s="78" t="str">
        <f t="shared" si="159"/>
        <v/>
      </c>
      <c r="O2703" s="79">
        <f t="shared" si="160"/>
        <v>1.4190161825843918E-4</v>
      </c>
      <c r="P2703" s="80" t="str">
        <f t="shared" si="161"/>
        <v/>
      </c>
      <c r="Q2703" s="72"/>
      <c r="R2703" s="68"/>
      <c r="S2703" s="69"/>
      <c r="T2703" s="71"/>
      <c r="U2703" s="36"/>
      <c r="V2703" s="36"/>
      <c r="W2703" s="36"/>
      <c r="X2703" s="36"/>
      <c r="Y2703" s="36"/>
      <c r="Z2703" s="36"/>
    </row>
    <row r="2704" spans="2:26" ht="12" customHeight="1">
      <c r="B2704" s="17">
        <v>36129</v>
      </c>
      <c r="C2704" s="18" t="s">
        <v>29</v>
      </c>
      <c r="D2704" s="27"/>
      <c r="E2704" s="34">
        <v>4.2570485477531755E-3</v>
      </c>
      <c r="F2704" s="19"/>
      <c r="G2704" s="21"/>
      <c r="H2704" s="20" t="s">
        <v>12</v>
      </c>
      <c r="I2704" s="20"/>
      <c r="J2704" s="19"/>
      <c r="K2704" s="19"/>
      <c r="L2704" s="19"/>
      <c r="M2704" s="1"/>
      <c r="N2704" s="78" t="str">
        <f t="shared" si="159"/>
        <v/>
      </c>
      <c r="O2704" s="79">
        <f t="shared" si="160"/>
        <v>1.4190161825843918E-4</v>
      </c>
      <c r="P2704" s="80" t="str">
        <f t="shared" si="161"/>
        <v/>
      </c>
      <c r="Q2704" s="72"/>
      <c r="R2704" s="68"/>
      <c r="S2704" s="69"/>
      <c r="T2704" s="71"/>
      <c r="U2704" s="36"/>
      <c r="V2704" s="36"/>
      <c r="W2704" s="36"/>
      <c r="X2704" s="36"/>
      <c r="Y2704" s="36"/>
      <c r="Z2704" s="36"/>
    </row>
    <row r="2705" spans="2:26" ht="12" customHeight="1">
      <c r="B2705" s="17">
        <v>36129</v>
      </c>
      <c r="C2705" s="18" t="s">
        <v>25</v>
      </c>
      <c r="D2705" s="27">
        <v>1.4973489308167625E-2</v>
      </c>
      <c r="E2705" s="34"/>
      <c r="F2705" s="19"/>
      <c r="G2705" s="18" t="s">
        <v>26</v>
      </c>
      <c r="H2705" s="20"/>
      <c r="I2705" s="20"/>
      <c r="J2705" s="19"/>
      <c r="K2705" s="19"/>
      <c r="L2705" s="19"/>
      <c r="M2705" s="1"/>
      <c r="N2705" s="78">
        <f t="shared" si="159"/>
        <v>2.9946978616335251E-3</v>
      </c>
      <c r="O2705" s="79" t="str">
        <f t="shared" si="160"/>
        <v/>
      </c>
      <c r="P2705" s="80" t="str">
        <f t="shared" si="161"/>
        <v/>
      </c>
      <c r="Q2705" s="72"/>
      <c r="R2705" s="68"/>
      <c r="S2705" s="69"/>
      <c r="T2705" s="71"/>
      <c r="U2705" s="36"/>
      <c r="V2705" s="36"/>
      <c r="W2705" s="36"/>
      <c r="X2705" s="36"/>
      <c r="Y2705" s="36"/>
      <c r="Z2705" s="36"/>
    </row>
    <row r="2706" spans="2:26" ht="12" customHeight="1">
      <c r="B2706" s="17">
        <v>36129</v>
      </c>
      <c r="C2706" s="18" t="s">
        <v>27</v>
      </c>
      <c r="D2706" s="27">
        <v>1.4973489308167625E-2</v>
      </c>
      <c r="E2706" s="34"/>
      <c r="F2706" s="19"/>
      <c r="G2706" s="18" t="s">
        <v>26</v>
      </c>
      <c r="H2706" s="20"/>
      <c r="I2706" s="20"/>
      <c r="J2706" s="19"/>
      <c r="K2706" s="19"/>
      <c r="L2706" s="19"/>
      <c r="M2706" s="1"/>
      <c r="N2706" s="78">
        <f t="shared" si="159"/>
        <v>2.9946978616335251E-3</v>
      </c>
      <c r="O2706" s="79" t="str">
        <f t="shared" si="160"/>
        <v/>
      </c>
      <c r="P2706" s="80" t="str">
        <f t="shared" si="161"/>
        <v/>
      </c>
      <c r="Q2706" s="72"/>
      <c r="R2706" s="68"/>
      <c r="S2706" s="69"/>
      <c r="T2706" s="71"/>
      <c r="U2706" s="36"/>
      <c r="V2706" s="36"/>
      <c r="W2706" s="36"/>
      <c r="X2706" s="36"/>
      <c r="Y2706" s="36"/>
      <c r="Z2706" s="36"/>
    </row>
    <row r="2707" spans="2:26" ht="12" customHeight="1">
      <c r="B2707" s="17">
        <v>36130</v>
      </c>
      <c r="C2707" s="18" t="s">
        <v>24</v>
      </c>
      <c r="D2707" s="27"/>
      <c r="E2707" s="34">
        <v>4.2567798907377063E-3</v>
      </c>
      <c r="F2707" s="19"/>
      <c r="G2707" s="21"/>
      <c r="H2707" s="20" t="s">
        <v>12</v>
      </c>
      <c r="I2707" s="20"/>
      <c r="J2707" s="19"/>
      <c r="K2707" s="19">
        <v>3749.2095647183146</v>
      </c>
      <c r="L2707" s="19"/>
      <c r="M2707" s="1"/>
      <c r="N2707" s="78" t="str">
        <f t="shared" si="159"/>
        <v/>
      </c>
      <c r="O2707" s="79">
        <f t="shared" si="160"/>
        <v>1.4189266302459022E-4</v>
      </c>
      <c r="P2707" s="80" t="str">
        <f t="shared" si="161"/>
        <v/>
      </c>
      <c r="Q2707" s="72"/>
      <c r="R2707" s="68"/>
      <c r="S2707" s="69"/>
      <c r="T2707" s="71"/>
      <c r="U2707" s="36"/>
      <c r="V2707" s="36"/>
      <c r="W2707" s="36"/>
      <c r="X2707" s="36"/>
      <c r="Y2707" s="36"/>
      <c r="Z2707" s="36"/>
    </row>
    <row r="2708" spans="2:26" ht="12" customHeight="1">
      <c r="B2708" s="17">
        <v>36130</v>
      </c>
      <c r="C2708" s="18" t="s">
        <v>35</v>
      </c>
      <c r="D2708" s="27"/>
      <c r="E2708" s="34">
        <v>4.2567798907377063E-3</v>
      </c>
      <c r="F2708" s="19"/>
      <c r="G2708" s="21"/>
      <c r="H2708" s="20" t="s">
        <v>12</v>
      </c>
      <c r="I2708" s="20"/>
      <c r="J2708" s="19"/>
      <c r="K2708" s="19">
        <v>3749.2095647183146</v>
      </c>
      <c r="L2708" s="19"/>
      <c r="M2708" s="1"/>
      <c r="N2708" s="78" t="str">
        <f t="shared" si="159"/>
        <v/>
      </c>
      <c r="O2708" s="79">
        <f t="shared" si="160"/>
        <v>1.4189266302459022E-4</v>
      </c>
      <c r="P2708" s="80" t="str">
        <f t="shared" si="161"/>
        <v/>
      </c>
      <c r="Q2708" s="72"/>
      <c r="R2708" s="68"/>
      <c r="S2708" s="69"/>
      <c r="T2708" s="71"/>
      <c r="U2708" s="36"/>
      <c r="V2708" s="36"/>
      <c r="W2708" s="36"/>
      <c r="X2708" s="36"/>
      <c r="Y2708" s="36"/>
      <c r="Z2708" s="36"/>
    </row>
    <row r="2709" spans="2:26" ht="12" customHeight="1">
      <c r="B2709" s="17">
        <v>36131</v>
      </c>
      <c r="C2709" s="18" t="s">
        <v>24</v>
      </c>
      <c r="D2709" s="27"/>
      <c r="E2709" s="34">
        <v>4.2565112506768449E-3</v>
      </c>
      <c r="F2709" s="19"/>
      <c r="G2709" s="21"/>
      <c r="H2709" s="20" t="s">
        <v>12</v>
      </c>
      <c r="I2709" s="20"/>
      <c r="J2709" s="19"/>
      <c r="K2709" s="19"/>
      <c r="L2709" s="19"/>
      <c r="M2709" s="1"/>
      <c r="N2709" s="78" t="str">
        <f t="shared" si="159"/>
        <v/>
      </c>
      <c r="O2709" s="79">
        <f t="shared" si="160"/>
        <v>1.4188370835589484E-4</v>
      </c>
      <c r="P2709" s="80" t="str">
        <f t="shared" si="161"/>
        <v/>
      </c>
      <c r="Q2709" s="72"/>
      <c r="R2709" s="68"/>
      <c r="S2709" s="69"/>
      <c r="T2709" s="71"/>
      <c r="U2709" s="36"/>
      <c r="V2709" s="36"/>
      <c r="W2709" s="36"/>
      <c r="X2709" s="36"/>
      <c r="Y2709" s="36"/>
      <c r="Z2709" s="36"/>
    </row>
    <row r="2710" spans="2:26" ht="12" customHeight="1">
      <c r="B2710" s="17">
        <v>36131</v>
      </c>
      <c r="C2710" s="18" t="s">
        <v>24</v>
      </c>
      <c r="D2710" s="27"/>
      <c r="E2710" s="34">
        <v>4.2565112506768449E-3</v>
      </c>
      <c r="F2710" s="19"/>
      <c r="G2710" s="21"/>
      <c r="H2710" s="20" t="s">
        <v>12</v>
      </c>
      <c r="I2710" s="20"/>
      <c r="J2710" s="19"/>
      <c r="K2710" s="19"/>
      <c r="L2710" s="19"/>
      <c r="M2710" s="1"/>
      <c r="N2710" s="78" t="str">
        <f t="shared" si="159"/>
        <v/>
      </c>
      <c r="O2710" s="79">
        <f t="shared" si="160"/>
        <v>1.4188370835589484E-4</v>
      </c>
      <c r="P2710" s="80" t="str">
        <f t="shared" si="161"/>
        <v/>
      </c>
      <c r="Q2710" s="72"/>
      <c r="R2710" s="68"/>
      <c r="S2710" s="69"/>
      <c r="T2710" s="71"/>
      <c r="U2710" s="36"/>
      <c r="V2710" s="36"/>
      <c r="W2710" s="36"/>
      <c r="X2710" s="36"/>
      <c r="Y2710" s="36"/>
      <c r="Z2710" s="36"/>
    </row>
    <row r="2711" spans="2:26" ht="12" customHeight="1">
      <c r="B2711" s="17">
        <v>36133</v>
      </c>
      <c r="C2711" s="18" t="s">
        <v>34</v>
      </c>
      <c r="D2711" s="27"/>
      <c r="E2711" s="34"/>
      <c r="F2711" s="19">
        <v>200</v>
      </c>
      <c r="G2711" s="21"/>
      <c r="H2711" s="20"/>
      <c r="I2711" s="20" t="s">
        <v>20</v>
      </c>
      <c r="J2711" s="19"/>
      <c r="K2711" s="19"/>
      <c r="L2711" s="19"/>
      <c r="M2711" s="1"/>
      <c r="N2711" s="78" t="str">
        <f t="shared" si="159"/>
        <v/>
      </c>
      <c r="O2711" s="79" t="str">
        <f t="shared" si="160"/>
        <v/>
      </c>
      <c r="P2711" s="80">
        <f t="shared" si="161"/>
        <v>6.666666666666667</v>
      </c>
      <c r="Q2711" s="72"/>
      <c r="R2711" s="68"/>
      <c r="S2711" s="69"/>
      <c r="T2711" s="71"/>
      <c r="U2711" s="36"/>
      <c r="V2711" s="36"/>
      <c r="W2711" s="36"/>
      <c r="X2711" s="36"/>
      <c r="Y2711" s="36"/>
      <c r="Z2711" s="36"/>
    </row>
    <row r="2712" spans="2:26" ht="12" customHeight="1">
      <c r="B2712" s="17">
        <v>36144</v>
      </c>
      <c r="C2712" s="18" t="s">
        <v>38</v>
      </c>
      <c r="D2712" s="27">
        <v>1.4959321195089052E-2</v>
      </c>
      <c r="E2712" s="34"/>
      <c r="F2712" s="19"/>
      <c r="G2712" s="21" t="s">
        <v>26</v>
      </c>
      <c r="H2712" s="20"/>
      <c r="I2712" s="20"/>
      <c r="J2712" s="19">
        <v>15.970086140703176</v>
      </c>
      <c r="K2712" s="19"/>
      <c r="L2712" s="19"/>
      <c r="M2712" s="1"/>
      <c r="N2712" s="78">
        <f t="shared" si="159"/>
        <v>2.9918642390178102E-3</v>
      </c>
      <c r="O2712" s="79" t="str">
        <f t="shared" si="160"/>
        <v/>
      </c>
      <c r="P2712" s="80" t="str">
        <f t="shared" si="161"/>
        <v/>
      </c>
      <c r="Q2712" s="72"/>
      <c r="R2712" s="68"/>
      <c r="S2712" s="69"/>
      <c r="T2712" s="71"/>
      <c r="U2712" s="36"/>
      <c r="V2712" s="36"/>
      <c r="W2712" s="36"/>
      <c r="X2712" s="36"/>
      <c r="Y2712" s="36"/>
      <c r="Z2712" s="36"/>
    </row>
    <row r="2713" spans="2:26" ht="12" customHeight="1">
      <c r="B2713" s="17">
        <v>36146</v>
      </c>
      <c r="C2713" s="18" t="s">
        <v>33</v>
      </c>
      <c r="D2713" s="27"/>
      <c r="E2713" s="34"/>
      <c r="F2713" s="19">
        <v>370</v>
      </c>
      <c r="G2713" s="21"/>
      <c r="H2713" s="20"/>
      <c r="I2713" s="20" t="s">
        <v>20</v>
      </c>
      <c r="J2713" s="19"/>
      <c r="K2713" s="19"/>
      <c r="L2713" s="19"/>
      <c r="M2713" s="1"/>
      <c r="N2713" s="78" t="str">
        <f t="shared" si="159"/>
        <v/>
      </c>
      <c r="O2713" s="79" t="str">
        <f t="shared" si="160"/>
        <v/>
      </c>
      <c r="P2713" s="80">
        <f t="shared" si="161"/>
        <v>12.333333333333334</v>
      </c>
      <c r="Q2713" s="72"/>
      <c r="R2713" s="68"/>
      <c r="S2713" s="69"/>
      <c r="T2713" s="71"/>
      <c r="U2713" s="36"/>
      <c r="V2713" s="36"/>
      <c r="W2713" s="36"/>
      <c r="X2713" s="36"/>
      <c r="Y2713" s="36"/>
      <c r="Z2713" s="36"/>
    </row>
    <row r="2714" spans="2:26" ht="12" customHeight="1">
      <c r="B2714" s="17">
        <v>36146</v>
      </c>
      <c r="C2714" s="18" t="s">
        <v>32</v>
      </c>
      <c r="D2714" s="27"/>
      <c r="E2714" s="34"/>
      <c r="F2714" s="19">
        <v>480</v>
      </c>
      <c r="G2714" s="21"/>
      <c r="H2714" s="20"/>
      <c r="I2714" s="20" t="s">
        <v>20</v>
      </c>
      <c r="J2714" s="19"/>
      <c r="K2714" s="19"/>
      <c r="L2714" s="19">
        <v>38986.431395544598</v>
      </c>
      <c r="M2714" s="1"/>
      <c r="N2714" s="78" t="str">
        <f t="shared" si="159"/>
        <v/>
      </c>
      <c r="O2714" s="79" t="str">
        <f t="shared" si="160"/>
        <v/>
      </c>
      <c r="P2714" s="80">
        <f t="shared" si="161"/>
        <v>16</v>
      </c>
      <c r="Q2714" s="72"/>
      <c r="R2714" s="68"/>
      <c r="S2714" s="69"/>
      <c r="T2714" s="71"/>
      <c r="U2714" s="36"/>
      <c r="V2714" s="36"/>
      <c r="W2714" s="36"/>
      <c r="X2714" s="36"/>
      <c r="Y2714" s="36"/>
      <c r="Z2714" s="36"/>
    </row>
    <row r="2715" spans="2:26" ht="12" customHeight="1">
      <c r="B2715" s="17">
        <v>36153</v>
      </c>
      <c r="C2715" s="18" t="s">
        <v>25</v>
      </c>
      <c r="D2715" s="27">
        <v>1.4950826762960638E-2</v>
      </c>
      <c r="E2715" s="34"/>
      <c r="F2715" s="19"/>
      <c r="G2715" s="21" t="s">
        <v>26</v>
      </c>
      <c r="H2715" s="20"/>
      <c r="I2715" s="20"/>
      <c r="J2715" s="19"/>
      <c r="K2715" s="19"/>
      <c r="L2715" s="19"/>
      <c r="M2715" s="1"/>
      <c r="N2715" s="78">
        <f t="shared" si="159"/>
        <v>2.9901653525921277E-3</v>
      </c>
      <c r="O2715" s="79" t="str">
        <f t="shared" si="160"/>
        <v/>
      </c>
      <c r="P2715" s="80" t="str">
        <f t="shared" si="161"/>
        <v/>
      </c>
      <c r="Q2715" s="72"/>
      <c r="R2715" s="68"/>
      <c r="S2715" s="69"/>
      <c r="T2715" s="71"/>
      <c r="U2715" s="36"/>
      <c r="V2715" s="36"/>
      <c r="W2715" s="36"/>
      <c r="X2715" s="36"/>
      <c r="Y2715" s="36"/>
      <c r="Z2715" s="36"/>
    </row>
    <row r="2716" spans="2:26" ht="12" customHeight="1">
      <c r="B2716" s="17">
        <v>36153</v>
      </c>
      <c r="C2716" s="18" t="s">
        <v>27</v>
      </c>
      <c r="D2716" s="27">
        <v>1.4950826762960638E-2</v>
      </c>
      <c r="E2716" s="34"/>
      <c r="F2716" s="19"/>
      <c r="G2716" s="21" t="s">
        <v>26</v>
      </c>
      <c r="H2716" s="20"/>
      <c r="I2716" s="20"/>
      <c r="J2716" s="19"/>
      <c r="K2716" s="19"/>
      <c r="L2716" s="19"/>
      <c r="M2716" s="1"/>
      <c r="N2716" s="78">
        <f t="shared" si="159"/>
        <v>2.9901653525921277E-3</v>
      </c>
      <c r="O2716" s="79" t="str">
        <f t="shared" si="160"/>
        <v/>
      </c>
      <c r="P2716" s="80" t="str">
        <f t="shared" si="161"/>
        <v/>
      </c>
      <c r="Q2716" s="72"/>
      <c r="R2716" s="68"/>
      <c r="S2716" s="69"/>
      <c r="T2716" s="71"/>
      <c r="U2716" s="36"/>
      <c r="V2716" s="36"/>
      <c r="W2716" s="36"/>
      <c r="X2716" s="36"/>
      <c r="Y2716" s="36"/>
      <c r="Z2716" s="36"/>
    </row>
    <row r="2717" spans="2:26" ht="12" customHeight="1">
      <c r="B2717" s="17">
        <v>36153</v>
      </c>
      <c r="C2717" s="18" t="s">
        <v>27</v>
      </c>
      <c r="D2717" s="27">
        <v>1.4950826762960638E-2</v>
      </c>
      <c r="E2717" s="34"/>
      <c r="F2717" s="19"/>
      <c r="G2717" s="21" t="s">
        <v>26</v>
      </c>
      <c r="H2717" s="32"/>
      <c r="I2717" s="32"/>
      <c r="J2717" s="19">
        <v>15.961017760457976</v>
      </c>
      <c r="K2717" s="19"/>
      <c r="L2717" s="19"/>
      <c r="M2717" s="1"/>
      <c r="N2717" s="78">
        <f t="shared" si="159"/>
        <v>2.9901653525921277E-3</v>
      </c>
      <c r="O2717" s="79" t="str">
        <f t="shared" si="160"/>
        <v/>
      </c>
      <c r="P2717" s="80" t="str">
        <f t="shared" si="161"/>
        <v/>
      </c>
      <c r="Q2717" s="72"/>
      <c r="R2717" s="68"/>
      <c r="S2717" s="69"/>
      <c r="T2717" s="71"/>
      <c r="U2717" s="36"/>
      <c r="V2717" s="36"/>
      <c r="W2717" s="36"/>
      <c r="X2717" s="36"/>
      <c r="Y2717" s="36"/>
      <c r="Z2717" s="36"/>
    </row>
    <row r="2718" spans="2:26" ht="12" customHeight="1">
      <c r="B2718" s="17">
        <v>36153</v>
      </c>
      <c r="C2718" s="18" t="s">
        <v>27</v>
      </c>
      <c r="D2718" s="27">
        <v>1.4950826762960638E-2</v>
      </c>
      <c r="E2718" s="34"/>
      <c r="F2718" s="19"/>
      <c r="G2718" s="18" t="s">
        <v>26</v>
      </c>
      <c r="H2718" s="20"/>
      <c r="I2718" s="20"/>
      <c r="J2718" s="19"/>
      <c r="K2718" s="19"/>
      <c r="L2718" s="19"/>
      <c r="M2718" s="1"/>
      <c r="N2718" s="78">
        <f t="shared" si="159"/>
        <v>2.9901653525921277E-3</v>
      </c>
      <c r="O2718" s="79" t="str">
        <f t="shared" si="160"/>
        <v/>
      </c>
      <c r="P2718" s="80" t="str">
        <f t="shared" si="161"/>
        <v/>
      </c>
      <c r="Q2718" s="72"/>
      <c r="R2718" s="68"/>
      <c r="S2718" s="69"/>
      <c r="T2718" s="71"/>
      <c r="U2718" s="36"/>
      <c r="V2718" s="36"/>
      <c r="W2718" s="36"/>
      <c r="X2718" s="36"/>
      <c r="Y2718" s="36"/>
      <c r="Z2718" s="36"/>
    </row>
    <row r="2719" spans="2:26" ht="12" customHeight="1">
      <c r="B2719" s="17">
        <v>36154</v>
      </c>
      <c r="C2719" s="18" t="s">
        <v>25</v>
      </c>
      <c r="D2719" s="27">
        <v>1.4949883234961865E-2</v>
      </c>
      <c r="E2719" s="34"/>
      <c r="F2719" s="19"/>
      <c r="G2719" s="21" t="s">
        <v>26</v>
      </c>
      <c r="H2719" s="20"/>
      <c r="I2719" s="20"/>
      <c r="J2719" s="19"/>
      <c r="K2719" s="19"/>
      <c r="L2719" s="19"/>
      <c r="M2719" s="1"/>
      <c r="N2719" s="78">
        <f t="shared" si="159"/>
        <v>2.989976646992373E-3</v>
      </c>
      <c r="O2719" s="79" t="str">
        <f t="shared" si="160"/>
        <v/>
      </c>
      <c r="P2719" s="80" t="str">
        <f t="shared" si="161"/>
        <v/>
      </c>
      <c r="Q2719" s="72"/>
      <c r="R2719" s="68"/>
      <c r="S2719" s="69"/>
      <c r="T2719" s="71"/>
      <c r="U2719" s="36"/>
      <c r="V2719" s="36"/>
      <c r="W2719" s="36"/>
      <c r="X2719" s="36"/>
      <c r="Y2719" s="36"/>
      <c r="Z2719" s="36"/>
    </row>
    <row r="2720" spans="2:26" ht="12" customHeight="1">
      <c r="B2720" s="17">
        <v>36154</v>
      </c>
      <c r="C2720" s="18" t="s">
        <v>27</v>
      </c>
      <c r="D2720" s="27">
        <v>1.4949883234961865E-2</v>
      </c>
      <c r="E2720" s="34"/>
      <c r="F2720" s="19"/>
      <c r="G2720" s="18" t="s">
        <v>26</v>
      </c>
      <c r="H2720" s="20"/>
      <c r="I2720" s="20"/>
      <c r="J2720" s="19">
        <v>15.960010480567394</v>
      </c>
      <c r="K2720" s="19"/>
      <c r="L2720" s="19"/>
      <c r="M2720" s="1"/>
      <c r="N2720" s="78">
        <f t="shared" si="159"/>
        <v>2.989976646992373E-3</v>
      </c>
      <c r="O2720" s="79" t="str">
        <f t="shared" si="160"/>
        <v/>
      </c>
      <c r="P2720" s="80" t="str">
        <f t="shared" si="161"/>
        <v/>
      </c>
      <c r="Q2720" s="72"/>
      <c r="R2720" s="68"/>
      <c r="S2720" s="69"/>
      <c r="T2720" s="71"/>
      <c r="U2720" s="36"/>
      <c r="V2720" s="36"/>
      <c r="W2720" s="36"/>
      <c r="X2720" s="36"/>
      <c r="Y2720" s="36"/>
      <c r="Z2720" s="36"/>
    </row>
    <row r="2721" spans="2:26" ht="12" customHeight="1">
      <c r="B2721" s="17">
        <v>36157</v>
      </c>
      <c r="C2721" s="18" t="s">
        <v>28</v>
      </c>
      <c r="D2721" s="27"/>
      <c r="E2721" s="34">
        <v>4.2495325566581895E-3</v>
      </c>
      <c r="F2721" s="19"/>
      <c r="G2721" s="21"/>
      <c r="H2721" s="20" t="s">
        <v>12</v>
      </c>
      <c r="I2721" s="20"/>
      <c r="J2721" s="19"/>
      <c r="K2721" s="19"/>
      <c r="L2721" s="19"/>
      <c r="M2721" s="1"/>
      <c r="N2721" s="78" t="str">
        <f t="shared" si="159"/>
        <v/>
      </c>
      <c r="O2721" s="79">
        <f t="shared" si="160"/>
        <v>1.4165108522193966E-4</v>
      </c>
      <c r="P2721" s="80" t="str">
        <f t="shared" si="161"/>
        <v/>
      </c>
      <c r="Q2721" s="72"/>
      <c r="R2721" s="68"/>
      <c r="S2721" s="69"/>
      <c r="T2721" s="71"/>
      <c r="U2721" s="36"/>
      <c r="V2721" s="36"/>
      <c r="W2721" s="36"/>
      <c r="X2721" s="36"/>
      <c r="Y2721" s="36"/>
      <c r="Z2721" s="36"/>
    </row>
    <row r="2722" spans="2:26" ht="12" customHeight="1">
      <c r="B2722" s="17">
        <v>36157</v>
      </c>
      <c r="C2722" s="18" t="s">
        <v>29</v>
      </c>
      <c r="D2722" s="27"/>
      <c r="E2722" s="34">
        <v>4.2495325566581895E-3</v>
      </c>
      <c r="F2722" s="19"/>
      <c r="G2722" s="21"/>
      <c r="H2722" s="20" t="s">
        <v>12</v>
      </c>
      <c r="I2722" s="20"/>
      <c r="J2722" s="19"/>
      <c r="K2722" s="19"/>
      <c r="L2722" s="19"/>
      <c r="M2722" s="1"/>
      <c r="N2722" s="78" t="str">
        <f t="shared" si="159"/>
        <v/>
      </c>
      <c r="O2722" s="79">
        <f t="shared" si="160"/>
        <v>1.4165108522193966E-4</v>
      </c>
      <c r="P2722" s="80" t="str">
        <f t="shared" si="161"/>
        <v/>
      </c>
      <c r="Q2722" s="72"/>
      <c r="R2722" s="68"/>
      <c r="S2722" s="69"/>
      <c r="T2722" s="71"/>
      <c r="U2722" s="36"/>
      <c r="V2722" s="36"/>
      <c r="W2722" s="36"/>
      <c r="X2722" s="36"/>
      <c r="Y2722" s="36"/>
      <c r="Z2722" s="36"/>
    </row>
    <row r="2723" spans="2:26" ht="12" customHeight="1">
      <c r="B2723" s="17">
        <v>36160</v>
      </c>
      <c r="C2723" s="18" t="s">
        <v>24</v>
      </c>
      <c r="D2723" s="27"/>
      <c r="E2723" s="34">
        <v>4.2487280593591602E-3</v>
      </c>
      <c r="F2723" s="19"/>
      <c r="G2723" s="21"/>
      <c r="H2723" s="20" t="s">
        <v>12</v>
      </c>
      <c r="I2723" s="20"/>
      <c r="J2723" s="19"/>
      <c r="K2723" s="19">
        <v>3742.1178183765246</v>
      </c>
      <c r="L2723" s="19"/>
      <c r="M2723" s="1"/>
      <c r="N2723" s="78" t="str">
        <f t="shared" si="159"/>
        <v/>
      </c>
      <c r="O2723" s="79">
        <f t="shared" si="160"/>
        <v>1.4162426864530533E-4</v>
      </c>
      <c r="P2723" s="80" t="str">
        <f t="shared" si="161"/>
        <v/>
      </c>
      <c r="Q2723" s="72"/>
      <c r="R2723" s="68"/>
      <c r="S2723" s="69"/>
      <c r="T2723" s="71"/>
      <c r="U2723" s="36"/>
      <c r="V2723" s="36"/>
      <c r="W2723" s="36"/>
      <c r="X2723" s="36"/>
      <c r="Y2723" s="36"/>
      <c r="Z2723" s="36"/>
    </row>
    <row r="2724" spans="2:26" ht="12" customHeight="1">
      <c r="B2724" s="17">
        <v>36160</v>
      </c>
      <c r="C2724" s="18" t="s">
        <v>24</v>
      </c>
      <c r="D2724" s="27"/>
      <c r="E2724" s="34">
        <v>4.2487280593591602E-3</v>
      </c>
      <c r="F2724" s="19"/>
      <c r="G2724" s="21"/>
      <c r="H2724" s="20" t="s">
        <v>12</v>
      </c>
      <c r="I2724" s="20"/>
      <c r="J2724" s="19"/>
      <c r="K2724" s="19"/>
      <c r="L2724" s="19"/>
      <c r="M2724" s="1"/>
      <c r="N2724" s="78" t="str">
        <f t="shared" si="159"/>
        <v/>
      </c>
      <c r="O2724" s="79">
        <f t="shared" si="160"/>
        <v>1.4162426864530533E-4</v>
      </c>
      <c r="P2724" s="80" t="str">
        <f t="shared" si="161"/>
        <v/>
      </c>
      <c r="Q2724" s="72"/>
      <c r="R2724" s="68"/>
      <c r="S2724" s="69"/>
      <c r="T2724" s="71"/>
      <c r="U2724" s="36"/>
      <c r="V2724" s="36"/>
      <c r="W2724" s="36"/>
      <c r="X2724" s="36"/>
      <c r="Y2724" s="36"/>
      <c r="Z2724" s="36"/>
    </row>
    <row r="2725" spans="2:26" ht="12" customHeight="1">
      <c r="B2725" s="17">
        <v>36165</v>
      </c>
      <c r="C2725" s="18" t="s">
        <v>24</v>
      </c>
      <c r="D2725" s="27"/>
      <c r="E2725" s="34">
        <v>4.2473875689639767E-3</v>
      </c>
      <c r="F2725" s="19"/>
      <c r="G2725" s="21"/>
      <c r="H2725" s="20" t="s">
        <v>12</v>
      </c>
      <c r="I2725" s="20"/>
      <c r="J2725" s="19"/>
      <c r="K2725" s="19"/>
      <c r="L2725" s="19"/>
      <c r="M2725" s="1"/>
      <c r="N2725" s="78" t="str">
        <f t="shared" si="159"/>
        <v/>
      </c>
      <c r="O2725" s="79">
        <f t="shared" si="160"/>
        <v>1.4157958563213254E-4</v>
      </c>
      <c r="P2725" s="80" t="str">
        <f t="shared" si="161"/>
        <v/>
      </c>
      <c r="Q2725" s="72"/>
      <c r="R2725" s="68"/>
      <c r="S2725" s="69"/>
      <c r="T2725" s="71"/>
      <c r="U2725" s="36"/>
      <c r="V2725" s="36"/>
      <c r="W2725" s="36"/>
      <c r="X2725" s="36"/>
      <c r="Y2725" s="36"/>
      <c r="Z2725" s="36"/>
    </row>
    <row r="2726" spans="2:26" ht="12" customHeight="1">
      <c r="B2726" s="17">
        <v>36165</v>
      </c>
      <c r="C2726" s="18" t="s">
        <v>35</v>
      </c>
      <c r="D2726" s="27"/>
      <c r="E2726" s="34">
        <v>4.2473875689639767E-3</v>
      </c>
      <c r="F2726" s="19"/>
      <c r="G2726" s="21"/>
      <c r="H2726" s="20" t="s">
        <v>12</v>
      </c>
      <c r="I2726" s="20"/>
      <c r="J2726" s="19"/>
      <c r="K2726" s="19">
        <v>3740.9371655027476</v>
      </c>
      <c r="L2726" s="19"/>
      <c r="M2726" s="1"/>
      <c r="N2726" s="78" t="str">
        <f t="shared" si="159"/>
        <v/>
      </c>
      <c r="O2726" s="79">
        <f t="shared" si="160"/>
        <v>1.4157958563213254E-4</v>
      </c>
      <c r="P2726" s="80" t="str">
        <f t="shared" si="161"/>
        <v/>
      </c>
      <c r="Q2726" s="72"/>
      <c r="R2726" s="68"/>
      <c r="S2726" s="69"/>
      <c r="T2726" s="71"/>
      <c r="U2726" s="36"/>
      <c r="V2726" s="36"/>
      <c r="W2726" s="36"/>
      <c r="X2726" s="36"/>
      <c r="Y2726" s="36"/>
      <c r="Z2726" s="36"/>
    </row>
    <row r="2727" spans="2:26" ht="12" customHeight="1">
      <c r="B2727" s="17">
        <v>36174</v>
      </c>
      <c r="C2727" s="18" t="s">
        <v>38</v>
      </c>
      <c r="D2727" s="27">
        <v>1.4931025174413316E-2</v>
      </c>
      <c r="E2727" s="34"/>
      <c r="F2727" s="19"/>
      <c r="G2727" s="21" t="s">
        <v>26</v>
      </c>
      <c r="H2727" s="20"/>
      <c r="I2727" s="20"/>
      <c r="J2727" s="19"/>
      <c r="K2727" s="19"/>
      <c r="L2727" s="19"/>
      <c r="M2727" s="1"/>
      <c r="N2727" s="78">
        <f t="shared" si="159"/>
        <v>2.9862050348826632E-3</v>
      </c>
      <c r="O2727" s="79" t="str">
        <f t="shared" si="160"/>
        <v/>
      </c>
      <c r="P2727" s="80" t="str">
        <f t="shared" si="161"/>
        <v/>
      </c>
      <c r="Q2727" s="72"/>
      <c r="R2727" s="68"/>
      <c r="S2727" s="69"/>
      <c r="T2727" s="71"/>
      <c r="U2727" s="36"/>
      <c r="V2727" s="36"/>
      <c r="W2727" s="36"/>
      <c r="X2727" s="36"/>
      <c r="Y2727" s="36"/>
      <c r="Z2727" s="36"/>
    </row>
    <row r="2728" spans="2:26" ht="12" customHeight="1">
      <c r="B2728" s="17">
        <v>36187</v>
      </c>
      <c r="C2728" s="18" t="s">
        <v>25</v>
      </c>
      <c r="D2728" s="27">
        <v>1.491878019320053E-2</v>
      </c>
      <c r="E2728" s="34"/>
      <c r="F2728" s="19"/>
      <c r="G2728" s="21" t="s">
        <v>26</v>
      </c>
      <c r="H2728" s="32"/>
      <c r="I2728" s="32"/>
      <c r="J2728" s="19"/>
      <c r="K2728" s="19"/>
      <c r="L2728" s="19"/>
      <c r="M2728" s="1"/>
      <c r="N2728" s="78">
        <f t="shared" si="159"/>
        <v>2.983756038640106E-3</v>
      </c>
      <c r="O2728" s="79" t="str">
        <f t="shared" si="160"/>
        <v/>
      </c>
      <c r="P2728" s="80" t="str">
        <f t="shared" si="161"/>
        <v/>
      </c>
      <c r="Q2728" s="72"/>
      <c r="R2728" s="68"/>
      <c r="S2728" s="69"/>
      <c r="T2728" s="71"/>
      <c r="U2728" s="36"/>
      <c r="V2728" s="36"/>
      <c r="W2728" s="36"/>
      <c r="X2728" s="36"/>
      <c r="Y2728" s="36"/>
      <c r="Z2728" s="36"/>
    </row>
    <row r="2729" spans="2:26" ht="12" customHeight="1">
      <c r="B2729" s="17">
        <v>36187</v>
      </c>
      <c r="C2729" s="18" t="s">
        <v>27</v>
      </c>
      <c r="D2729" s="27">
        <v>1.491878019320053E-2</v>
      </c>
      <c r="E2729" s="34"/>
      <c r="F2729" s="19"/>
      <c r="G2729" s="21" t="s">
        <v>26</v>
      </c>
      <c r="H2729" s="32"/>
      <c r="I2729" s="32"/>
      <c r="J2729" s="19">
        <v>15.926805881930294</v>
      </c>
      <c r="K2729" s="19"/>
      <c r="L2729" s="19"/>
      <c r="M2729" s="1"/>
      <c r="N2729" s="78">
        <f t="shared" si="159"/>
        <v>2.983756038640106E-3</v>
      </c>
      <c r="O2729" s="79" t="str">
        <f t="shared" si="160"/>
        <v/>
      </c>
      <c r="P2729" s="80" t="str">
        <f t="shared" si="161"/>
        <v/>
      </c>
      <c r="Q2729" s="72"/>
      <c r="R2729" s="68"/>
      <c r="S2729" s="69"/>
      <c r="T2729" s="71"/>
      <c r="U2729" s="36"/>
      <c r="V2729" s="36"/>
      <c r="W2729" s="36"/>
      <c r="X2729" s="36"/>
      <c r="Y2729" s="36"/>
      <c r="Z2729" s="36"/>
    </row>
    <row r="2730" spans="2:26" ht="12" customHeight="1">
      <c r="B2730" s="17">
        <v>36189</v>
      </c>
      <c r="C2730" s="18" t="s">
        <v>28</v>
      </c>
      <c r="D2730" s="27"/>
      <c r="E2730" s="34">
        <v>4.2409590999002728E-3</v>
      </c>
      <c r="F2730" s="19"/>
      <c r="G2730" s="21"/>
      <c r="H2730" s="20" t="s">
        <v>12</v>
      </c>
      <c r="I2730" s="20"/>
      <c r="J2730" s="19"/>
      <c r="K2730" s="19"/>
      <c r="L2730" s="19"/>
      <c r="M2730" s="1"/>
      <c r="N2730" s="78" t="str">
        <f t="shared" si="159"/>
        <v/>
      </c>
      <c r="O2730" s="79">
        <f t="shared" si="160"/>
        <v>1.413653033300091E-4</v>
      </c>
      <c r="P2730" s="80" t="str">
        <f t="shared" si="161"/>
        <v/>
      </c>
      <c r="Q2730" s="72"/>
      <c r="R2730" s="68"/>
      <c r="S2730" s="69"/>
      <c r="T2730" s="71"/>
      <c r="U2730" s="36"/>
      <c r="V2730" s="36"/>
      <c r="W2730" s="36"/>
      <c r="X2730" s="36"/>
      <c r="Y2730" s="36"/>
      <c r="Z2730" s="36"/>
    </row>
    <row r="2731" spans="2:26" ht="12" customHeight="1">
      <c r="B2731" s="17">
        <v>36189</v>
      </c>
      <c r="C2731" s="18" t="s">
        <v>29</v>
      </c>
      <c r="D2731" s="27"/>
      <c r="E2731" s="34">
        <v>4.2409590999002728E-3</v>
      </c>
      <c r="F2731" s="19"/>
      <c r="G2731" s="21"/>
      <c r="H2731" s="20" t="s">
        <v>12</v>
      </c>
      <c r="I2731" s="20"/>
      <c r="J2731" s="19"/>
      <c r="K2731" s="19"/>
      <c r="L2731" s="19"/>
      <c r="M2731" s="1"/>
      <c r="N2731" s="78" t="str">
        <f t="shared" si="159"/>
        <v/>
      </c>
      <c r="O2731" s="79">
        <f t="shared" si="160"/>
        <v>1.413653033300091E-4</v>
      </c>
      <c r="P2731" s="80" t="str">
        <f t="shared" si="161"/>
        <v/>
      </c>
      <c r="Q2731" s="72"/>
      <c r="R2731" s="68"/>
      <c r="S2731" s="69"/>
      <c r="T2731" s="71"/>
      <c r="U2731" s="36"/>
      <c r="V2731" s="36"/>
      <c r="W2731" s="36"/>
      <c r="X2731" s="36"/>
      <c r="Y2731" s="36"/>
      <c r="Z2731" s="36"/>
    </row>
    <row r="2732" spans="2:26" ht="12" customHeight="1">
      <c r="B2732" s="17">
        <v>36189</v>
      </c>
      <c r="C2732" s="18" t="s">
        <v>25</v>
      </c>
      <c r="D2732" s="27">
        <v>1.4916897241458185E-2</v>
      </c>
      <c r="E2732" s="34"/>
      <c r="F2732" s="19"/>
      <c r="G2732" s="21" t="s">
        <v>26</v>
      </c>
      <c r="H2732" s="20"/>
      <c r="I2732" s="20"/>
      <c r="J2732" s="19"/>
      <c r="K2732" s="19"/>
      <c r="L2732" s="19"/>
      <c r="M2732" s="1"/>
      <c r="N2732" s="78">
        <f t="shared" si="159"/>
        <v>2.9833794482916369E-3</v>
      </c>
      <c r="O2732" s="79" t="str">
        <f t="shared" si="160"/>
        <v/>
      </c>
      <c r="P2732" s="80" t="str">
        <f t="shared" si="161"/>
        <v/>
      </c>
      <c r="Q2732" s="72"/>
      <c r="R2732" s="68"/>
      <c r="S2732" s="69"/>
      <c r="T2732" s="71"/>
      <c r="U2732" s="36"/>
      <c r="V2732" s="36"/>
      <c r="W2732" s="36"/>
      <c r="X2732" s="36"/>
      <c r="Y2732" s="36"/>
      <c r="Z2732" s="36"/>
    </row>
    <row r="2733" spans="2:26" ht="12" customHeight="1">
      <c r="B2733" s="17">
        <v>36189</v>
      </c>
      <c r="C2733" s="18" t="s">
        <v>27</v>
      </c>
      <c r="D2733" s="27">
        <v>1.4916897241458185E-2</v>
      </c>
      <c r="E2733" s="34"/>
      <c r="F2733" s="19"/>
      <c r="G2733" s="18" t="s">
        <v>26</v>
      </c>
      <c r="H2733" s="20"/>
      <c r="I2733" s="20"/>
      <c r="J2733" s="19"/>
      <c r="K2733" s="19"/>
      <c r="L2733" s="19"/>
      <c r="M2733" s="1"/>
      <c r="N2733" s="78">
        <f t="shared" ref="N2733:N2796" si="162">IF(D2733&lt;&gt;"",D2733/1000*200,"")</f>
        <v>2.9833794482916369E-3</v>
      </c>
      <c r="O2733" s="79" t="str">
        <f t="shared" si="160"/>
        <v/>
      </c>
      <c r="P2733" s="80" t="str">
        <f t="shared" si="161"/>
        <v/>
      </c>
      <c r="Q2733" s="72"/>
      <c r="R2733" s="68"/>
      <c r="S2733" s="69"/>
      <c r="T2733" s="71"/>
      <c r="U2733" s="36"/>
      <c r="V2733" s="36"/>
      <c r="W2733" s="36"/>
      <c r="X2733" s="36"/>
      <c r="Y2733" s="36"/>
      <c r="Z2733" s="36"/>
    </row>
    <row r="2734" spans="2:26" ht="12" customHeight="1">
      <c r="B2734" s="17">
        <v>36192</v>
      </c>
      <c r="C2734" s="18" t="s">
        <v>24</v>
      </c>
      <c r="D2734" s="27"/>
      <c r="E2734" s="34">
        <v>4.2401562256792437E-3</v>
      </c>
      <c r="F2734" s="19"/>
      <c r="G2734" s="21"/>
      <c r="H2734" s="20" t="s">
        <v>12</v>
      </c>
      <c r="I2734" s="20"/>
      <c r="J2734" s="19"/>
      <c r="K2734" s="19">
        <v>3734.5680738172991</v>
      </c>
      <c r="L2734" s="19"/>
      <c r="M2734" s="1"/>
      <c r="N2734" s="78" t="str">
        <f t="shared" si="162"/>
        <v/>
      </c>
      <c r="O2734" s="79">
        <f t="shared" ref="O2734:O2797" si="163">IF(E2734&lt;&gt;"",E2734/30,"")</f>
        <v>1.413385408559748E-4</v>
      </c>
      <c r="P2734" s="80" t="str">
        <f t="shared" ref="P2734:P2797" si="164">IF(F2734&lt;&gt;"",F2734/30,"")</f>
        <v/>
      </c>
      <c r="Q2734" s="72"/>
      <c r="R2734" s="68"/>
      <c r="S2734" s="69"/>
      <c r="T2734" s="71"/>
      <c r="U2734" s="36"/>
      <c r="V2734" s="36"/>
      <c r="W2734" s="36"/>
      <c r="X2734" s="36"/>
      <c r="Y2734" s="36"/>
      <c r="Z2734" s="36"/>
    </row>
    <row r="2735" spans="2:26" ht="12" customHeight="1">
      <c r="B2735" s="17">
        <v>36192</v>
      </c>
      <c r="C2735" s="18" t="s">
        <v>35</v>
      </c>
      <c r="D2735" s="27"/>
      <c r="E2735" s="34">
        <v>4.2401562256792437E-3</v>
      </c>
      <c r="F2735" s="19"/>
      <c r="G2735" s="21"/>
      <c r="H2735" s="20" t="s">
        <v>12</v>
      </c>
      <c r="I2735" s="20"/>
      <c r="J2735" s="19"/>
      <c r="K2735" s="19">
        <v>3734.5680738172991</v>
      </c>
      <c r="L2735" s="19"/>
      <c r="M2735" s="1"/>
      <c r="N2735" s="78" t="str">
        <f t="shared" si="162"/>
        <v/>
      </c>
      <c r="O2735" s="79">
        <f t="shared" si="163"/>
        <v>1.413385408559748E-4</v>
      </c>
      <c r="P2735" s="80" t="str">
        <f t="shared" si="164"/>
        <v/>
      </c>
      <c r="Q2735" s="72"/>
      <c r="R2735" s="68"/>
      <c r="S2735" s="69"/>
      <c r="T2735" s="71"/>
      <c r="U2735" s="36"/>
      <c r="V2735" s="36"/>
      <c r="W2735" s="36"/>
      <c r="X2735" s="36"/>
      <c r="Y2735" s="36"/>
      <c r="Z2735" s="36"/>
    </row>
    <row r="2736" spans="2:26" ht="12" customHeight="1">
      <c r="B2736" s="17">
        <v>36195</v>
      </c>
      <c r="C2736" s="18" t="s">
        <v>24</v>
      </c>
      <c r="D2736" s="27"/>
      <c r="E2736" s="34">
        <v>4.2393535034537895E-3</v>
      </c>
      <c r="F2736" s="19"/>
      <c r="G2736" s="21"/>
      <c r="H2736" s="20" t="s">
        <v>12</v>
      </c>
      <c r="I2736" s="20"/>
      <c r="J2736" s="19"/>
      <c r="K2736" s="19"/>
      <c r="L2736" s="19"/>
      <c r="M2736" s="1"/>
      <c r="N2736" s="78" t="str">
        <f t="shared" si="162"/>
        <v/>
      </c>
      <c r="O2736" s="79">
        <f t="shared" si="163"/>
        <v>1.4131178344845965E-4</v>
      </c>
      <c r="P2736" s="80" t="str">
        <f t="shared" si="164"/>
        <v/>
      </c>
      <c r="Q2736" s="72"/>
      <c r="R2736" s="68"/>
      <c r="S2736" s="69"/>
      <c r="T2736" s="71"/>
      <c r="U2736" s="36"/>
      <c r="V2736" s="36"/>
      <c r="W2736" s="36"/>
      <c r="X2736" s="36"/>
      <c r="Y2736" s="36"/>
      <c r="Z2736" s="36"/>
    </row>
    <row r="2737" spans="2:26" ht="12" customHeight="1">
      <c r="B2737" s="17">
        <v>36195</v>
      </c>
      <c r="C2737" s="18" t="s">
        <v>24</v>
      </c>
      <c r="D2737" s="27"/>
      <c r="E2737" s="34">
        <v>4.2393535034537895E-3</v>
      </c>
      <c r="F2737" s="19"/>
      <c r="G2737" s="21"/>
      <c r="H2737" s="20" t="s">
        <v>12</v>
      </c>
      <c r="I2737" s="20"/>
      <c r="J2737" s="19"/>
      <c r="K2737" s="19"/>
      <c r="L2737" s="19"/>
      <c r="M2737" s="1"/>
      <c r="N2737" s="78" t="str">
        <f t="shared" si="162"/>
        <v/>
      </c>
      <c r="O2737" s="79">
        <f t="shared" si="163"/>
        <v>1.4131178344845965E-4</v>
      </c>
      <c r="P2737" s="80" t="str">
        <f t="shared" si="164"/>
        <v/>
      </c>
      <c r="Q2737" s="72"/>
      <c r="R2737" s="68"/>
      <c r="S2737" s="69"/>
      <c r="T2737" s="71"/>
      <c r="U2737" s="36"/>
      <c r="V2737" s="36"/>
      <c r="W2737" s="36"/>
      <c r="X2737" s="36"/>
      <c r="Y2737" s="36"/>
      <c r="Z2737" s="36"/>
    </row>
    <row r="2738" spans="2:26" ht="12" customHeight="1">
      <c r="B2738" s="17">
        <v>36217</v>
      </c>
      <c r="C2738" s="18" t="s">
        <v>28</v>
      </c>
      <c r="D2738" s="27"/>
      <c r="E2738" s="34">
        <v>4.2334715153751036E-3</v>
      </c>
      <c r="F2738" s="19"/>
      <c r="G2738" s="21"/>
      <c r="H2738" s="20" t="s">
        <v>12</v>
      </c>
      <c r="I2738" s="20"/>
      <c r="J2738" s="19"/>
      <c r="K2738" s="19"/>
      <c r="L2738" s="19"/>
      <c r="M2738" s="1"/>
      <c r="N2738" s="78" t="str">
        <f t="shared" si="162"/>
        <v/>
      </c>
      <c r="O2738" s="79">
        <f t="shared" si="163"/>
        <v>1.4111571717917012E-4</v>
      </c>
      <c r="P2738" s="80" t="str">
        <f t="shared" si="164"/>
        <v/>
      </c>
      <c r="Q2738" s="72"/>
      <c r="R2738" s="68"/>
      <c r="S2738" s="69"/>
      <c r="T2738" s="71"/>
      <c r="U2738" s="36"/>
      <c r="V2738" s="36"/>
      <c r="W2738" s="36"/>
      <c r="X2738" s="36"/>
      <c r="Y2738" s="36"/>
      <c r="Z2738" s="36"/>
    </row>
    <row r="2739" spans="2:26" ht="12" customHeight="1">
      <c r="B2739" s="17">
        <v>36217</v>
      </c>
      <c r="C2739" s="18" t="s">
        <v>29</v>
      </c>
      <c r="D2739" s="27"/>
      <c r="E2739" s="34">
        <v>4.2334715153751036E-3</v>
      </c>
      <c r="F2739" s="19"/>
      <c r="G2739" s="21"/>
      <c r="H2739" s="32" t="s">
        <v>12</v>
      </c>
      <c r="I2739" s="32"/>
      <c r="J2739" s="19"/>
      <c r="K2739" s="19"/>
      <c r="L2739" s="19"/>
      <c r="M2739" s="1"/>
      <c r="N2739" s="78" t="str">
        <f t="shared" si="162"/>
        <v/>
      </c>
      <c r="O2739" s="79">
        <f t="shared" si="163"/>
        <v>1.4111571717917012E-4</v>
      </c>
      <c r="P2739" s="80" t="str">
        <f t="shared" si="164"/>
        <v/>
      </c>
      <c r="Q2739" s="72"/>
      <c r="R2739" s="68"/>
      <c r="S2739" s="69"/>
      <c r="T2739" s="71"/>
      <c r="U2739" s="36"/>
      <c r="V2739" s="36"/>
      <c r="W2739" s="36"/>
      <c r="X2739" s="36"/>
      <c r="Y2739" s="36"/>
      <c r="Z2739" s="36"/>
    </row>
    <row r="2740" spans="2:26" ht="12" customHeight="1">
      <c r="B2740" s="17">
        <v>36217</v>
      </c>
      <c r="C2740" s="18" t="s">
        <v>25</v>
      </c>
      <c r="D2740" s="27">
        <v>1.4890560857089069E-2</v>
      </c>
      <c r="E2740" s="34"/>
      <c r="F2740" s="19"/>
      <c r="G2740" s="21" t="s">
        <v>26</v>
      </c>
      <c r="H2740" s="20"/>
      <c r="I2740" s="20"/>
      <c r="J2740" s="19">
        <v>15.896679833919409</v>
      </c>
      <c r="K2740" s="19"/>
      <c r="L2740" s="19"/>
      <c r="M2740" s="1"/>
      <c r="N2740" s="78">
        <f t="shared" si="162"/>
        <v>2.9781121714178137E-3</v>
      </c>
      <c r="O2740" s="79" t="str">
        <f t="shared" si="163"/>
        <v/>
      </c>
      <c r="P2740" s="80" t="str">
        <f t="shared" si="164"/>
        <v/>
      </c>
      <c r="Q2740" s="72"/>
      <c r="R2740" s="68"/>
      <c r="S2740" s="69"/>
      <c r="T2740" s="71"/>
      <c r="U2740" s="36"/>
      <c r="V2740" s="36"/>
      <c r="W2740" s="36"/>
      <c r="X2740" s="36"/>
      <c r="Y2740" s="36"/>
      <c r="Z2740" s="36"/>
    </row>
    <row r="2741" spans="2:26" ht="12" customHeight="1">
      <c r="B2741" s="17">
        <v>36217</v>
      </c>
      <c r="C2741" s="18" t="s">
        <v>25</v>
      </c>
      <c r="D2741" s="27">
        <v>1.4890560857089069E-2</v>
      </c>
      <c r="E2741" s="34"/>
      <c r="F2741" s="19"/>
      <c r="G2741" s="21" t="s">
        <v>26</v>
      </c>
      <c r="H2741" s="20"/>
      <c r="I2741" s="20"/>
      <c r="J2741" s="19"/>
      <c r="K2741" s="19"/>
      <c r="L2741" s="19"/>
      <c r="M2741" s="1"/>
      <c r="N2741" s="78">
        <f t="shared" si="162"/>
        <v>2.9781121714178137E-3</v>
      </c>
      <c r="O2741" s="79" t="str">
        <f t="shared" si="163"/>
        <v/>
      </c>
      <c r="P2741" s="80" t="str">
        <f t="shared" si="164"/>
        <v/>
      </c>
      <c r="Q2741" s="72"/>
      <c r="R2741" s="68"/>
      <c r="S2741" s="69"/>
      <c r="T2741" s="71"/>
      <c r="U2741" s="36"/>
      <c r="V2741" s="36"/>
      <c r="W2741" s="36"/>
      <c r="X2741" s="36"/>
      <c r="Y2741" s="36"/>
      <c r="Z2741" s="36"/>
    </row>
    <row r="2742" spans="2:26" ht="12" customHeight="1">
      <c r="B2742" s="17">
        <v>36217</v>
      </c>
      <c r="C2742" s="18" t="s">
        <v>27</v>
      </c>
      <c r="D2742" s="27">
        <v>1.4890560857089069E-2</v>
      </c>
      <c r="E2742" s="34"/>
      <c r="F2742" s="19"/>
      <c r="G2742" s="21" t="s">
        <v>26</v>
      </c>
      <c r="H2742" s="20"/>
      <c r="I2742" s="20"/>
      <c r="J2742" s="19"/>
      <c r="K2742" s="19"/>
      <c r="L2742" s="19"/>
      <c r="M2742" s="1"/>
      <c r="N2742" s="78">
        <f t="shared" si="162"/>
        <v>2.9781121714178137E-3</v>
      </c>
      <c r="O2742" s="79" t="str">
        <f t="shared" si="163"/>
        <v/>
      </c>
      <c r="P2742" s="80" t="str">
        <f t="shared" si="164"/>
        <v/>
      </c>
      <c r="Q2742" s="72"/>
      <c r="R2742" s="68"/>
      <c r="S2742" s="69"/>
      <c r="T2742" s="71"/>
      <c r="U2742" s="36"/>
      <c r="V2742" s="36"/>
      <c r="W2742" s="36"/>
      <c r="X2742" s="36"/>
      <c r="Y2742" s="36"/>
      <c r="Z2742" s="36"/>
    </row>
    <row r="2743" spans="2:26" ht="12" customHeight="1">
      <c r="B2743" s="17">
        <v>36220</v>
      </c>
      <c r="C2743" s="18" t="s">
        <v>24</v>
      </c>
      <c r="D2743" s="27"/>
      <c r="E2743" s="34">
        <v>4.2326700586609286E-3</v>
      </c>
      <c r="F2743" s="19"/>
      <c r="G2743" s="21"/>
      <c r="H2743" s="20" t="s">
        <v>12</v>
      </c>
      <c r="I2743" s="20"/>
      <c r="J2743" s="19"/>
      <c r="K2743" s="19">
        <v>3727.9745430948819</v>
      </c>
      <c r="L2743" s="19"/>
      <c r="M2743" s="1"/>
      <c r="N2743" s="78" t="str">
        <f t="shared" si="162"/>
        <v/>
      </c>
      <c r="O2743" s="79">
        <f t="shared" si="163"/>
        <v>1.4108900195536429E-4</v>
      </c>
      <c r="P2743" s="80" t="str">
        <f t="shared" si="164"/>
        <v/>
      </c>
      <c r="Q2743" s="72"/>
      <c r="R2743" s="68"/>
      <c r="S2743" s="69"/>
      <c r="T2743" s="71"/>
      <c r="U2743" s="36"/>
      <c r="V2743" s="36"/>
      <c r="W2743" s="36"/>
      <c r="X2743" s="36"/>
      <c r="Y2743" s="36"/>
      <c r="Z2743" s="36"/>
    </row>
    <row r="2744" spans="2:26" ht="12" customHeight="1">
      <c r="B2744" s="17">
        <v>36220</v>
      </c>
      <c r="C2744" s="18" t="s">
        <v>35</v>
      </c>
      <c r="D2744" s="27"/>
      <c r="E2744" s="34">
        <v>4.2326700586609286E-3</v>
      </c>
      <c r="F2744" s="19"/>
      <c r="G2744" s="21"/>
      <c r="H2744" s="20" t="s">
        <v>12</v>
      </c>
      <c r="I2744" s="20"/>
      <c r="J2744" s="19"/>
      <c r="K2744" s="19"/>
      <c r="L2744" s="19"/>
      <c r="M2744" s="1"/>
      <c r="N2744" s="78" t="str">
        <f t="shared" si="162"/>
        <v/>
      </c>
      <c r="O2744" s="79">
        <f t="shared" si="163"/>
        <v>1.4108900195536429E-4</v>
      </c>
      <c r="P2744" s="80" t="str">
        <f t="shared" si="164"/>
        <v/>
      </c>
      <c r="Q2744" s="72"/>
      <c r="R2744" s="68"/>
      <c r="S2744" s="69"/>
      <c r="T2744" s="71"/>
      <c r="U2744" s="36"/>
      <c r="V2744" s="36"/>
      <c r="W2744" s="36"/>
      <c r="X2744" s="36"/>
      <c r="Y2744" s="36"/>
      <c r="Z2744" s="36"/>
    </row>
    <row r="2745" spans="2:26" ht="12" customHeight="1">
      <c r="B2745" s="17">
        <v>36222</v>
      </c>
      <c r="C2745" s="18" t="s">
        <v>24</v>
      </c>
      <c r="D2745" s="27"/>
      <c r="E2745" s="34">
        <v>4.2321358384794852E-3</v>
      </c>
      <c r="F2745" s="19"/>
      <c r="G2745" s="21"/>
      <c r="H2745" s="20" t="s">
        <v>12</v>
      </c>
      <c r="I2745" s="20"/>
      <c r="J2745" s="19"/>
      <c r="K2745" s="19"/>
      <c r="L2745" s="19"/>
      <c r="M2745" s="1"/>
      <c r="N2745" s="78" t="str">
        <f t="shared" si="162"/>
        <v/>
      </c>
      <c r="O2745" s="79">
        <f t="shared" si="163"/>
        <v>1.4107119461598285E-4</v>
      </c>
      <c r="P2745" s="80" t="str">
        <f t="shared" si="164"/>
        <v/>
      </c>
      <c r="Q2745" s="72"/>
      <c r="R2745" s="68"/>
      <c r="S2745" s="69"/>
      <c r="T2745" s="71"/>
      <c r="U2745" s="36"/>
      <c r="V2745" s="36"/>
      <c r="W2745" s="36"/>
      <c r="X2745" s="36"/>
      <c r="Y2745" s="36"/>
      <c r="Z2745" s="36"/>
    </row>
    <row r="2746" spans="2:26" ht="12" customHeight="1">
      <c r="B2746" s="17">
        <v>36248</v>
      </c>
      <c r="C2746" s="18" t="s">
        <v>25</v>
      </c>
      <c r="D2746" s="27">
        <v>1.4861456951554049E-2</v>
      </c>
      <c r="E2746" s="34"/>
      <c r="F2746" s="19"/>
      <c r="G2746" s="21" t="s">
        <v>26</v>
      </c>
      <c r="H2746" s="20"/>
      <c r="I2746" s="20"/>
      <c r="J2746" s="19">
        <v>15.865609448280674</v>
      </c>
      <c r="K2746" s="19"/>
      <c r="L2746" s="19"/>
      <c r="M2746" s="1"/>
      <c r="N2746" s="78">
        <f t="shared" si="162"/>
        <v>2.9722913903108099E-3</v>
      </c>
      <c r="O2746" s="79" t="str">
        <f t="shared" si="163"/>
        <v/>
      </c>
      <c r="P2746" s="80" t="str">
        <f t="shared" si="164"/>
        <v/>
      </c>
      <c r="Q2746" s="72"/>
      <c r="R2746" s="68"/>
      <c r="S2746" s="69"/>
      <c r="T2746" s="71"/>
      <c r="U2746" s="36"/>
      <c r="V2746" s="36"/>
      <c r="W2746" s="36"/>
      <c r="X2746" s="36"/>
      <c r="Y2746" s="36"/>
      <c r="Z2746" s="36"/>
    </row>
    <row r="2747" spans="2:26" ht="12" customHeight="1">
      <c r="B2747" s="17">
        <v>36248</v>
      </c>
      <c r="C2747" s="18" t="s">
        <v>27</v>
      </c>
      <c r="D2747" s="27">
        <v>1.4861456951554049E-2</v>
      </c>
      <c r="E2747" s="34"/>
      <c r="F2747" s="19"/>
      <c r="G2747" s="21" t="s">
        <v>26</v>
      </c>
      <c r="H2747" s="20"/>
      <c r="I2747" s="20"/>
      <c r="J2747" s="19"/>
      <c r="K2747" s="19"/>
      <c r="L2747" s="19"/>
      <c r="M2747" s="1"/>
      <c r="N2747" s="78">
        <f t="shared" si="162"/>
        <v>2.9722913903108099E-3</v>
      </c>
      <c r="O2747" s="79" t="str">
        <f t="shared" si="163"/>
        <v/>
      </c>
      <c r="P2747" s="80" t="str">
        <f t="shared" si="164"/>
        <v/>
      </c>
      <c r="Q2747" s="72"/>
      <c r="R2747" s="68"/>
      <c r="S2747" s="69"/>
      <c r="T2747" s="71"/>
      <c r="U2747" s="36"/>
      <c r="V2747" s="36"/>
      <c r="W2747" s="36"/>
      <c r="X2747" s="36"/>
      <c r="Y2747" s="36"/>
      <c r="Z2747" s="36"/>
    </row>
    <row r="2748" spans="2:26" ht="12" customHeight="1">
      <c r="B2748" s="17">
        <v>36248</v>
      </c>
      <c r="C2748" s="18" t="s">
        <v>27</v>
      </c>
      <c r="D2748" s="27">
        <v>1.4861456951554049E-2</v>
      </c>
      <c r="E2748" s="34"/>
      <c r="F2748" s="19"/>
      <c r="G2748" s="21" t="s">
        <v>26</v>
      </c>
      <c r="H2748" s="20"/>
      <c r="I2748" s="20"/>
      <c r="J2748" s="19"/>
      <c r="K2748" s="19"/>
      <c r="L2748" s="19"/>
      <c r="M2748" s="1"/>
      <c r="N2748" s="78">
        <f t="shared" si="162"/>
        <v>2.9722913903108099E-3</v>
      </c>
      <c r="O2748" s="79" t="str">
        <f t="shared" si="163"/>
        <v/>
      </c>
      <c r="P2748" s="80" t="str">
        <f t="shared" si="164"/>
        <v/>
      </c>
      <c r="Q2748" s="72"/>
      <c r="R2748" s="68"/>
      <c r="S2748" s="69"/>
      <c r="T2748" s="71"/>
      <c r="U2748" s="36"/>
      <c r="V2748" s="36"/>
      <c r="W2748" s="36"/>
      <c r="X2748" s="36"/>
      <c r="Y2748" s="36"/>
      <c r="Z2748" s="36"/>
    </row>
    <row r="2749" spans="2:26" ht="12" customHeight="1">
      <c r="B2749" s="17">
        <v>36248</v>
      </c>
      <c r="C2749" s="18" t="s">
        <v>27</v>
      </c>
      <c r="D2749" s="27">
        <v>1.4861456951554049E-2</v>
      </c>
      <c r="E2749" s="34"/>
      <c r="F2749" s="19"/>
      <c r="G2749" s="21" t="s">
        <v>26</v>
      </c>
      <c r="H2749" s="32"/>
      <c r="I2749" s="32"/>
      <c r="J2749" s="19">
        <v>15.865609448280674</v>
      </c>
      <c r="K2749" s="19"/>
      <c r="L2749" s="19"/>
      <c r="M2749" s="1"/>
      <c r="N2749" s="78">
        <f t="shared" si="162"/>
        <v>2.9722913903108099E-3</v>
      </c>
      <c r="O2749" s="79" t="str">
        <f t="shared" si="163"/>
        <v/>
      </c>
      <c r="P2749" s="80" t="str">
        <f t="shared" si="164"/>
        <v/>
      </c>
      <c r="Q2749" s="72"/>
      <c r="R2749" s="68"/>
      <c r="S2749" s="69"/>
      <c r="T2749" s="71"/>
      <c r="U2749" s="36"/>
      <c r="V2749" s="36"/>
      <c r="W2749" s="36"/>
      <c r="X2749" s="36"/>
      <c r="Y2749" s="36"/>
      <c r="Z2749" s="36"/>
    </row>
    <row r="2750" spans="2:26" ht="12" customHeight="1">
      <c r="B2750" s="17">
        <v>36249</v>
      </c>
      <c r="C2750" s="18" t="s">
        <v>25</v>
      </c>
      <c r="D2750" s="27">
        <v>1.4860519063572422E-2</v>
      </c>
      <c r="E2750" s="34"/>
      <c r="F2750" s="19"/>
      <c r="G2750" s="21" t="s">
        <v>26</v>
      </c>
      <c r="H2750" s="20"/>
      <c r="I2750" s="20"/>
      <c r="J2750" s="19"/>
      <c r="K2750" s="19"/>
      <c r="L2750" s="19"/>
      <c r="M2750" s="1"/>
      <c r="N2750" s="78">
        <f t="shared" si="162"/>
        <v>2.9721038127144845E-3</v>
      </c>
      <c r="O2750" s="79" t="str">
        <f t="shared" si="163"/>
        <v/>
      </c>
      <c r="P2750" s="80" t="str">
        <f t="shared" si="164"/>
        <v/>
      </c>
      <c r="Q2750" s="72"/>
      <c r="R2750" s="68"/>
      <c r="S2750" s="69"/>
      <c r="T2750" s="71"/>
      <c r="U2750" s="36"/>
      <c r="V2750" s="36"/>
      <c r="W2750" s="36"/>
      <c r="X2750" s="36"/>
      <c r="Y2750" s="36"/>
      <c r="Z2750" s="36"/>
    </row>
    <row r="2751" spans="2:26" ht="12" customHeight="1">
      <c r="B2751" s="17">
        <v>36249</v>
      </c>
      <c r="C2751" s="18" t="s">
        <v>27</v>
      </c>
      <c r="D2751" s="27">
        <v>1.4860519063572422E-2</v>
      </c>
      <c r="E2751" s="34"/>
      <c r="F2751" s="19"/>
      <c r="G2751" s="21" t="s">
        <v>26</v>
      </c>
      <c r="H2751" s="20"/>
      <c r="I2751" s="20"/>
      <c r="J2751" s="19"/>
      <c r="K2751" s="19"/>
      <c r="L2751" s="19"/>
      <c r="M2751" s="1"/>
      <c r="N2751" s="78">
        <f t="shared" si="162"/>
        <v>2.9721038127144845E-3</v>
      </c>
      <c r="O2751" s="79" t="str">
        <f t="shared" si="163"/>
        <v/>
      </c>
      <c r="P2751" s="80" t="str">
        <f t="shared" si="164"/>
        <v/>
      </c>
      <c r="Q2751" s="72"/>
      <c r="R2751" s="68"/>
      <c r="S2751" s="69"/>
      <c r="T2751" s="71"/>
      <c r="U2751" s="36"/>
      <c r="V2751" s="36"/>
      <c r="W2751" s="36"/>
      <c r="X2751" s="36"/>
      <c r="Y2751" s="36"/>
      <c r="Z2751" s="36"/>
    </row>
    <row r="2752" spans="2:26" ht="12" customHeight="1">
      <c r="B2752" s="17">
        <v>36250</v>
      </c>
      <c r="C2752" s="18" t="s">
        <v>28</v>
      </c>
      <c r="D2752" s="27"/>
      <c r="E2752" s="34">
        <v>4.2246638317786052E-3</v>
      </c>
      <c r="F2752" s="19"/>
      <c r="G2752" s="21"/>
      <c r="H2752" s="20" t="s">
        <v>12</v>
      </c>
      <c r="I2752" s="20"/>
      <c r="J2752" s="19"/>
      <c r="K2752" s="19">
        <v>3720.9229634560511</v>
      </c>
      <c r="L2752" s="19"/>
      <c r="M2752" s="1"/>
      <c r="N2752" s="78" t="str">
        <f t="shared" si="162"/>
        <v/>
      </c>
      <c r="O2752" s="79">
        <f t="shared" si="163"/>
        <v>1.4082212772595351E-4</v>
      </c>
      <c r="P2752" s="80" t="str">
        <f t="shared" si="164"/>
        <v/>
      </c>
      <c r="Q2752" s="72"/>
      <c r="R2752" s="68"/>
      <c r="S2752" s="69"/>
      <c r="T2752" s="71"/>
      <c r="U2752" s="36"/>
      <c r="V2752" s="36"/>
      <c r="W2752" s="36"/>
      <c r="X2752" s="36"/>
      <c r="Y2752" s="36"/>
      <c r="Z2752" s="36"/>
    </row>
    <row r="2753" spans="2:26" ht="12" customHeight="1">
      <c r="B2753" s="17">
        <v>36250</v>
      </c>
      <c r="C2753" s="18" t="s">
        <v>29</v>
      </c>
      <c r="D2753" s="27"/>
      <c r="E2753" s="34">
        <v>4.2246638317786052E-3</v>
      </c>
      <c r="F2753" s="19"/>
      <c r="G2753" s="18"/>
      <c r="H2753" s="20" t="s">
        <v>12</v>
      </c>
      <c r="I2753" s="20"/>
      <c r="J2753" s="19"/>
      <c r="K2753" s="19"/>
      <c r="L2753" s="19"/>
      <c r="M2753" s="1"/>
      <c r="N2753" s="78" t="str">
        <f t="shared" si="162"/>
        <v/>
      </c>
      <c r="O2753" s="79">
        <f t="shared" si="163"/>
        <v>1.4082212772595351E-4</v>
      </c>
      <c r="P2753" s="80" t="str">
        <f t="shared" si="164"/>
        <v/>
      </c>
      <c r="Q2753" s="72"/>
      <c r="R2753" s="68"/>
      <c r="S2753" s="69"/>
      <c r="T2753" s="71"/>
      <c r="U2753" s="36"/>
      <c r="V2753" s="36"/>
      <c r="W2753" s="36"/>
      <c r="X2753" s="36"/>
      <c r="Y2753" s="36"/>
      <c r="Z2753" s="36"/>
    </row>
    <row r="2754" spans="2:26" ht="12" customHeight="1">
      <c r="B2754" s="17">
        <v>36250</v>
      </c>
      <c r="C2754" s="18" t="s">
        <v>24</v>
      </c>
      <c r="D2754" s="27"/>
      <c r="E2754" s="34">
        <v>4.2246638317786052E-3</v>
      </c>
      <c r="F2754" s="19"/>
      <c r="G2754" s="21"/>
      <c r="H2754" s="20" t="s">
        <v>12</v>
      </c>
      <c r="I2754" s="20"/>
      <c r="J2754" s="19"/>
      <c r="K2754" s="19"/>
      <c r="L2754" s="19"/>
      <c r="M2754" s="1"/>
      <c r="N2754" s="78" t="str">
        <f t="shared" si="162"/>
        <v/>
      </c>
      <c r="O2754" s="79">
        <f t="shared" si="163"/>
        <v>1.4082212772595351E-4</v>
      </c>
      <c r="P2754" s="80" t="str">
        <f t="shared" si="164"/>
        <v/>
      </c>
      <c r="Q2754" s="72"/>
      <c r="R2754" s="68"/>
      <c r="S2754" s="69"/>
      <c r="T2754" s="71"/>
      <c r="U2754" s="36"/>
      <c r="V2754" s="36"/>
      <c r="W2754" s="36"/>
      <c r="X2754" s="36"/>
      <c r="Y2754" s="36"/>
      <c r="Z2754" s="36"/>
    </row>
    <row r="2755" spans="2:26" ht="12" customHeight="1">
      <c r="B2755" s="17">
        <v>36251</v>
      </c>
      <c r="C2755" s="18" t="s">
        <v>35</v>
      </c>
      <c r="D2755" s="27"/>
      <c r="E2755" s="34">
        <v>4.2243972185221019E-3</v>
      </c>
      <c r="F2755" s="19"/>
      <c r="G2755" s="21"/>
      <c r="H2755" s="20" t="s">
        <v>12</v>
      </c>
      <c r="I2755" s="20"/>
      <c r="J2755" s="19"/>
      <c r="K2755" s="19">
        <v>3720.6881406564189</v>
      </c>
      <c r="L2755" s="19"/>
      <c r="M2755" s="1"/>
      <c r="N2755" s="78" t="str">
        <f t="shared" si="162"/>
        <v/>
      </c>
      <c r="O2755" s="79">
        <f t="shared" si="163"/>
        <v>1.4081324061740338E-4</v>
      </c>
      <c r="P2755" s="80" t="str">
        <f t="shared" si="164"/>
        <v/>
      </c>
      <c r="Q2755" s="72"/>
      <c r="R2755" s="68"/>
      <c r="S2755" s="69"/>
      <c r="T2755" s="71"/>
      <c r="U2755" s="36"/>
      <c r="V2755" s="36"/>
      <c r="W2755" s="36"/>
      <c r="X2755" s="36"/>
      <c r="Y2755" s="36"/>
      <c r="Z2755" s="36"/>
    </row>
    <row r="2756" spans="2:26" ht="12" customHeight="1">
      <c r="B2756" s="17">
        <v>36251</v>
      </c>
      <c r="C2756" s="18" t="s">
        <v>24</v>
      </c>
      <c r="D2756" s="27"/>
      <c r="E2756" s="34">
        <v>4.2243972185221019E-3</v>
      </c>
      <c r="F2756" s="19"/>
      <c r="G2756" s="21"/>
      <c r="H2756" s="20" t="s">
        <v>12</v>
      </c>
      <c r="I2756" s="20"/>
      <c r="J2756" s="19"/>
      <c r="K2756" s="19"/>
      <c r="L2756" s="19"/>
      <c r="M2756" s="1"/>
      <c r="N2756" s="78" t="str">
        <f t="shared" si="162"/>
        <v/>
      </c>
      <c r="O2756" s="79">
        <f t="shared" si="163"/>
        <v>1.4081324061740338E-4</v>
      </c>
      <c r="P2756" s="80" t="str">
        <f t="shared" si="164"/>
        <v/>
      </c>
      <c r="Q2756" s="72"/>
      <c r="R2756" s="68"/>
      <c r="S2756" s="69"/>
      <c r="T2756" s="71"/>
      <c r="U2756" s="36"/>
      <c r="V2756" s="36"/>
      <c r="W2756" s="36"/>
      <c r="X2756" s="36"/>
      <c r="Y2756" s="36"/>
      <c r="Z2756" s="36"/>
    </row>
    <row r="2757" spans="2:26" ht="12" customHeight="1">
      <c r="B2757" s="17">
        <v>36251</v>
      </c>
      <c r="C2757" s="18" t="s">
        <v>24</v>
      </c>
      <c r="D2757" s="27"/>
      <c r="E2757" s="34">
        <v>4.2243972185221019E-3</v>
      </c>
      <c r="F2757" s="19"/>
      <c r="G2757" s="21"/>
      <c r="H2757" s="20" t="s">
        <v>12</v>
      </c>
      <c r="I2757" s="20"/>
      <c r="J2757" s="19"/>
      <c r="K2757" s="19"/>
      <c r="L2757" s="19"/>
      <c r="M2757" s="1"/>
      <c r="N2757" s="78" t="str">
        <f t="shared" si="162"/>
        <v/>
      </c>
      <c r="O2757" s="79">
        <f t="shared" si="163"/>
        <v>1.4081324061740338E-4</v>
      </c>
      <c r="P2757" s="80" t="str">
        <f t="shared" si="164"/>
        <v/>
      </c>
      <c r="Q2757" s="72"/>
      <c r="R2757" s="68"/>
      <c r="S2757" s="69"/>
      <c r="T2757" s="71"/>
      <c r="U2757" s="36"/>
      <c r="V2757" s="36"/>
      <c r="W2757" s="36"/>
      <c r="X2757" s="36"/>
      <c r="Y2757" s="36"/>
      <c r="Z2757" s="36"/>
    </row>
    <row r="2758" spans="2:26" ht="12" customHeight="1">
      <c r="B2758" s="17">
        <v>36264</v>
      </c>
      <c r="C2758" s="18" t="s">
        <v>38</v>
      </c>
      <c r="D2758" s="27">
        <v>1.4846457844429324E-2</v>
      </c>
      <c r="E2758" s="34"/>
      <c r="F2758" s="19"/>
      <c r="G2758" s="21" t="s">
        <v>26</v>
      </c>
      <c r="H2758" s="20"/>
      <c r="I2758" s="20"/>
      <c r="J2758" s="19">
        <v>15.849596887971844</v>
      </c>
      <c r="K2758" s="19"/>
      <c r="L2758" s="19"/>
      <c r="M2758" s="1"/>
      <c r="N2758" s="78">
        <f t="shared" si="162"/>
        <v>2.9692915688858648E-3</v>
      </c>
      <c r="O2758" s="79" t="str">
        <f t="shared" si="163"/>
        <v/>
      </c>
      <c r="P2758" s="80" t="str">
        <f t="shared" si="164"/>
        <v/>
      </c>
      <c r="Q2758" s="72"/>
      <c r="R2758" s="68"/>
      <c r="S2758" s="69"/>
      <c r="T2758" s="71"/>
      <c r="U2758" s="36"/>
      <c r="V2758" s="36"/>
      <c r="W2758" s="36"/>
      <c r="X2758" s="36"/>
      <c r="Y2758" s="36"/>
      <c r="Z2758" s="36"/>
    </row>
    <row r="2759" spans="2:26" ht="12" customHeight="1">
      <c r="B2759" s="17">
        <v>36276</v>
      </c>
      <c r="C2759" s="18" t="s">
        <v>25</v>
      </c>
      <c r="D2759" s="27">
        <v>1.4835218449255231E-2</v>
      </c>
      <c r="E2759" s="34"/>
      <c r="F2759" s="19"/>
      <c r="G2759" s="21" t="s">
        <v>26</v>
      </c>
      <c r="H2759" s="20"/>
      <c r="I2759" s="20"/>
      <c r="J2759" s="19"/>
      <c r="K2759" s="19"/>
      <c r="L2759" s="19"/>
      <c r="M2759" s="1"/>
      <c r="N2759" s="78">
        <f t="shared" si="162"/>
        <v>2.967043689851046E-3</v>
      </c>
      <c r="O2759" s="79" t="str">
        <f t="shared" si="163"/>
        <v/>
      </c>
      <c r="P2759" s="80" t="str">
        <f t="shared" si="164"/>
        <v/>
      </c>
      <c r="Q2759" s="72"/>
      <c r="R2759" s="68"/>
      <c r="S2759" s="69"/>
      <c r="T2759" s="71"/>
      <c r="U2759" s="36"/>
      <c r="V2759" s="36"/>
      <c r="W2759" s="36"/>
      <c r="X2759" s="36"/>
      <c r="Y2759" s="36"/>
      <c r="Z2759" s="36"/>
    </row>
    <row r="2760" spans="2:26" ht="12" customHeight="1">
      <c r="B2760" s="17">
        <v>36276</v>
      </c>
      <c r="C2760" s="18" t="s">
        <v>27</v>
      </c>
      <c r="D2760" s="27">
        <v>1.4835218449255231E-2</v>
      </c>
      <c r="E2760" s="34"/>
      <c r="F2760" s="19"/>
      <c r="G2760" s="21" t="s">
        <v>26</v>
      </c>
      <c r="H2760" s="20"/>
      <c r="I2760" s="20"/>
      <c r="J2760" s="19"/>
      <c r="K2760" s="19"/>
      <c r="L2760" s="19"/>
      <c r="M2760" s="1"/>
      <c r="N2760" s="78">
        <f t="shared" si="162"/>
        <v>2.967043689851046E-3</v>
      </c>
      <c r="O2760" s="79" t="str">
        <f t="shared" si="163"/>
        <v/>
      </c>
      <c r="P2760" s="80" t="str">
        <f t="shared" si="164"/>
        <v/>
      </c>
      <c r="Q2760" s="72"/>
      <c r="R2760" s="68"/>
      <c r="S2760" s="69"/>
      <c r="T2760" s="71"/>
      <c r="U2760" s="36"/>
      <c r="V2760" s="36"/>
      <c r="W2760" s="36"/>
      <c r="X2760" s="36"/>
      <c r="Y2760" s="36"/>
      <c r="Z2760" s="36"/>
    </row>
    <row r="2761" spans="2:26" ht="12" customHeight="1">
      <c r="B2761" s="17">
        <v>36280</v>
      </c>
      <c r="C2761" s="18" t="s">
        <v>28</v>
      </c>
      <c r="D2761" s="27"/>
      <c r="E2761" s="34">
        <v>4.2166727489231027E-3</v>
      </c>
      <c r="F2761" s="19"/>
      <c r="G2761" s="21"/>
      <c r="H2761" s="32" t="s">
        <v>12</v>
      </c>
      <c r="I2761" s="32"/>
      <c r="J2761" s="19"/>
      <c r="K2761" s="19">
        <v>3713.8847220991288</v>
      </c>
      <c r="L2761" s="19"/>
      <c r="M2761" s="1"/>
      <c r="N2761" s="78" t="str">
        <f t="shared" si="162"/>
        <v/>
      </c>
      <c r="O2761" s="79">
        <f t="shared" si="163"/>
        <v>1.4055575829743675E-4</v>
      </c>
      <c r="P2761" s="80" t="str">
        <f t="shared" si="164"/>
        <v/>
      </c>
      <c r="Q2761" s="72"/>
      <c r="R2761" s="68"/>
      <c r="S2761" s="69"/>
      <c r="T2761" s="71"/>
      <c r="U2761" s="36"/>
      <c r="V2761" s="36"/>
      <c r="W2761" s="36"/>
      <c r="X2761" s="36"/>
      <c r="Y2761" s="36"/>
      <c r="Z2761" s="36"/>
    </row>
    <row r="2762" spans="2:26" ht="12" customHeight="1">
      <c r="B2762" s="17">
        <v>36280</v>
      </c>
      <c r="C2762" s="18" t="s">
        <v>29</v>
      </c>
      <c r="D2762" s="27"/>
      <c r="E2762" s="34">
        <v>4.2166727489231027E-3</v>
      </c>
      <c r="F2762" s="19"/>
      <c r="G2762" s="21"/>
      <c r="H2762" s="20" t="s">
        <v>12</v>
      </c>
      <c r="I2762" s="20"/>
      <c r="J2762" s="19"/>
      <c r="K2762" s="19"/>
      <c r="L2762" s="19"/>
      <c r="M2762" s="1"/>
      <c r="N2762" s="78" t="str">
        <f t="shared" si="162"/>
        <v/>
      </c>
      <c r="O2762" s="79">
        <f t="shared" si="163"/>
        <v>1.4055575829743675E-4</v>
      </c>
      <c r="P2762" s="80" t="str">
        <f t="shared" si="164"/>
        <v/>
      </c>
      <c r="Q2762" s="72"/>
      <c r="R2762" s="68"/>
      <c r="S2762" s="69"/>
      <c r="T2762" s="71"/>
      <c r="U2762" s="36"/>
      <c r="V2762" s="36"/>
      <c r="W2762" s="36"/>
      <c r="X2762" s="36"/>
      <c r="Y2762" s="36"/>
      <c r="Z2762" s="36"/>
    </row>
    <row r="2763" spans="2:26" ht="12" customHeight="1">
      <c r="B2763" s="17">
        <v>36280</v>
      </c>
      <c r="C2763" s="18" t="s">
        <v>24</v>
      </c>
      <c r="D2763" s="27"/>
      <c r="E2763" s="34">
        <v>4.2166727489231027E-3</v>
      </c>
      <c r="F2763" s="19"/>
      <c r="G2763" s="18"/>
      <c r="H2763" s="20" t="s">
        <v>12</v>
      </c>
      <c r="I2763" s="20"/>
      <c r="J2763" s="19"/>
      <c r="K2763" s="19"/>
      <c r="L2763" s="19"/>
      <c r="M2763" s="1"/>
      <c r="N2763" s="78" t="str">
        <f t="shared" si="162"/>
        <v/>
      </c>
      <c r="O2763" s="79">
        <f t="shared" si="163"/>
        <v>1.4055575829743675E-4</v>
      </c>
      <c r="P2763" s="80" t="str">
        <f t="shared" si="164"/>
        <v/>
      </c>
      <c r="Q2763" s="72"/>
      <c r="R2763" s="68"/>
      <c r="S2763" s="69"/>
      <c r="T2763" s="71"/>
      <c r="U2763" s="36"/>
      <c r="V2763" s="36"/>
      <c r="W2763" s="36"/>
      <c r="X2763" s="36"/>
      <c r="Y2763" s="36"/>
      <c r="Z2763" s="36"/>
    </row>
    <row r="2764" spans="2:26" ht="12" customHeight="1">
      <c r="B2764" s="17">
        <v>36280</v>
      </c>
      <c r="C2764" s="18" t="s">
        <v>35</v>
      </c>
      <c r="D2764" s="27"/>
      <c r="E2764" s="34">
        <v>4.2166727489231027E-3</v>
      </c>
      <c r="F2764" s="19"/>
      <c r="G2764" s="21"/>
      <c r="H2764" s="32" t="s">
        <v>12</v>
      </c>
      <c r="I2764" s="32"/>
      <c r="J2764" s="19"/>
      <c r="K2764" s="19"/>
      <c r="L2764" s="19"/>
      <c r="M2764" s="1"/>
      <c r="N2764" s="78" t="str">
        <f t="shared" si="162"/>
        <v/>
      </c>
      <c r="O2764" s="79">
        <f t="shared" si="163"/>
        <v>1.4055575829743675E-4</v>
      </c>
      <c r="P2764" s="80" t="str">
        <f t="shared" si="164"/>
        <v/>
      </c>
      <c r="Q2764" s="72"/>
      <c r="R2764" s="68"/>
      <c r="S2764" s="69"/>
      <c r="T2764" s="71"/>
      <c r="U2764" s="36"/>
      <c r="V2764" s="36"/>
      <c r="W2764" s="36"/>
      <c r="X2764" s="36"/>
      <c r="Y2764" s="36"/>
      <c r="Z2764" s="36"/>
    </row>
    <row r="2765" spans="2:26" ht="12" customHeight="1">
      <c r="B2765" s="17">
        <v>36280</v>
      </c>
      <c r="C2765" s="18" t="s">
        <v>25</v>
      </c>
      <c r="D2765" s="27">
        <v>1.4831473875336842E-2</v>
      </c>
      <c r="E2765" s="34"/>
      <c r="F2765" s="19"/>
      <c r="G2765" s="21" t="s">
        <v>26</v>
      </c>
      <c r="H2765" s="20"/>
      <c r="I2765" s="20"/>
      <c r="J2765" s="19">
        <v>15.833600488535275</v>
      </c>
      <c r="K2765" s="19"/>
      <c r="L2765" s="19"/>
      <c r="M2765" s="1"/>
      <c r="N2765" s="78">
        <f t="shared" si="162"/>
        <v>2.9662947750673683E-3</v>
      </c>
      <c r="O2765" s="79" t="str">
        <f t="shared" si="163"/>
        <v/>
      </c>
      <c r="P2765" s="80" t="str">
        <f t="shared" si="164"/>
        <v/>
      </c>
      <c r="Q2765" s="72"/>
      <c r="R2765" s="68"/>
      <c r="S2765" s="69"/>
      <c r="T2765" s="71"/>
      <c r="U2765" s="36"/>
      <c r="V2765" s="36"/>
      <c r="W2765" s="36"/>
      <c r="X2765" s="36"/>
      <c r="Y2765" s="36"/>
      <c r="Z2765" s="36"/>
    </row>
    <row r="2766" spans="2:26" ht="12" customHeight="1">
      <c r="B2766" s="17">
        <v>36280</v>
      </c>
      <c r="C2766" s="18" t="s">
        <v>27</v>
      </c>
      <c r="D2766" s="27">
        <v>1.4831473875336842E-2</v>
      </c>
      <c r="E2766" s="34"/>
      <c r="F2766" s="19"/>
      <c r="G2766" s="21" t="s">
        <v>26</v>
      </c>
      <c r="H2766" s="32"/>
      <c r="I2766" s="32"/>
      <c r="J2766" s="19"/>
      <c r="K2766" s="19"/>
      <c r="L2766" s="19"/>
      <c r="M2766" s="1"/>
      <c r="N2766" s="78">
        <f t="shared" si="162"/>
        <v>2.9662947750673683E-3</v>
      </c>
      <c r="O2766" s="79" t="str">
        <f t="shared" si="163"/>
        <v/>
      </c>
      <c r="P2766" s="80" t="str">
        <f t="shared" si="164"/>
        <v/>
      </c>
      <c r="Q2766" s="72"/>
      <c r="R2766" s="68"/>
      <c r="S2766" s="69"/>
      <c r="T2766" s="71"/>
      <c r="U2766" s="36"/>
      <c r="V2766" s="36"/>
      <c r="W2766" s="36"/>
      <c r="X2766" s="36"/>
      <c r="Y2766" s="36"/>
      <c r="Z2766" s="36"/>
    </row>
    <row r="2767" spans="2:26" ht="12" customHeight="1">
      <c r="B2767" s="17">
        <v>36281</v>
      </c>
      <c r="C2767" s="18" t="s">
        <v>24</v>
      </c>
      <c r="D2767" s="27"/>
      <c r="E2767" s="34">
        <v>4.2164066399738558E-3</v>
      </c>
      <c r="F2767" s="19"/>
      <c r="G2767" s="21"/>
      <c r="H2767" s="32" t="s">
        <v>12</v>
      </c>
      <c r="I2767" s="32"/>
      <c r="J2767" s="19"/>
      <c r="K2767" s="19">
        <v>3713.6503434741153</v>
      </c>
      <c r="L2767" s="19"/>
      <c r="M2767" s="1"/>
      <c r="N2767" s="78" t="str">
        <f t="shared" si="162"/>
        <v/>
      </c>
      <c r="O2767" s="79">
        <f t="shared" si="163"/>
        <v>1.4054688799912854E-4</v>
      </c>
      <c r="P2767" s="80" t="str">
        <f t="shared" si="164"/>
        <v/>
      </c>
      <c r="Q2767" s="72"/>
      <c r="R2767" s="68"/>
      <c r="S2767" s="69"/>
      <c r="T2767" s="71"/>
      <c r="U2767" s="36"/>
      <c r="V2767" s="36"/>
      <c r="W2767" s="36"/>
      <c r="X2767" s="36"/>
      <c r="Y2767" s="36"/>
      <c r="Z2767" s="36"/>
    </row>
    <row r="2768" spans="2:26" ht="12" customHeight="1">
      <c r="B2768" s="17">
        <v>36281</v>
      </c>
      <c r="C2768" s="18" t="s">
        <v>24</v>
      </c>
      <c r="D2768" s="27"/>
      <c r="E2768" s="34">
        <v>4.2164066399738558E-3</v>
      </c>
      <c r="F2768" s="19"/>
      <c r="G2768" s="21"/>
      <c r="H2768" s="20" t="s">
        <v>12</v>
      </c>
      <c r="I2768" s="20"/>
      <c r="J2768" s="19"/>
      <c r="K2768" s="19"/>
      <c r="L2768" s="19"/>
      <c r="M2768" s="1"/>
      <c r="N2768" s="78" t="str">
        <f t="shared" si="162"/>
        <v/>
      </c>
      <c r="O2768" s="79">
        <f t="shared" si="163"/>
        <v>1.4054688799912854E-4</v>
      </c>
      <c r="P2768" s="80" t="str">
        <f t="shared" si="164"/>
        <v/>
      </c>
      <c r="Q2768" s="72"/>
      <c r="R2768" s="68"/>
      <c r="S2768" s="69"/>
      <c r="T2768" s="71"/>
      <c r="U2768" s="36"/>
      <c r="V2768" s="36"/>
      <c r="W2768" s="36"/>
      <c r="X2768" s="36"/>
      <c r="Y2768" s="36"/>
      <c r="Z2768" s="36"/>
    </row>
    <row r="2769" spans="2:26" ht="12" customHeight="1">
      <c r="B2769" s="17">
        <v>36295</v>
      </c>
      <c r="C2769" s="18" t="s">
        <v>38</v>
      </c>
      <c r="D2769" s="27">
        <v>1.4817440139133945E-2</v>
      </c>
      <c r="E2769" s="34"/>
      <c r="F2769" s="19"/>
      <c r="G2769" s="21" t="s">
        <v>26</v>
      </c>
      <c r="H2769" s="32"/>
      <c r="I2769" s="32"/>
      <c r="J2769" s="19"/>
      <c r="K2769" s="19"/>
      <c r="L2769" s="19"/>
      <c r="M2769" s="1"/>
      <c r="N2769" s="78">
        <f t="shared" si="162"/>
        <v>2.9634880278267888E-3</v>
      </c>
      <c r="O2769" s="79" t="str">
        <f t="shared" si="163"/>
        <v/>
      </c>
      <c r="P2769" s="80" t="str">
        <f t="shared" si="164"/>
        <v/>
      </c>
      <c r="Q2769" s="72"/>
      <c r="R2769" s="68"/>
      <c r="S2769" s="69"/>
      <c r="T2769" s="71"/>
      <c r="U2769" s="36"/>
      <c r="V2769" s="36"/>
      <c r="W2769" s="36"/>
      <c r="X2769" s="36"/>
      <c r="Y2769" s="36"/>
      <c r="Z2769" s="36"/>
    </row>
    <row r="2770" spans="2:26" ht="12" customHeight="1">
      <c r="B2770" s="17">
        <v>36306</v>
      </c>
      <c r="C2770" s="18" t="s">
        <v>25</v>
      </c>
      <c r="D2770" s="27">
        <v>1.4807157172777861E-2</v>
      </c>
      <c r="E2770" s="34"/>
      <c r="F2770" s="19"/>
      <c r="G2770" s="21" t="s">
        <v>26</v>
      </c>
      <c r="H2770" s="20"/>
      <c r="I2770" s="20"/>
      <c r="J2770" s="19">
        <v>15.807640765533122</v>
      </c>
      <c r="K2770" s="19"/>
      <c r="L2770" s="19"/>
      <c r="M2770" s="1"/>
      <c r="N2770" s="78">
        <f t="shared" si="162"/>
        <v>2.9614314345555721E-3</v>
      </c>
      <c r="O2770" s="79" t="str">
        <f t="shared" si="163"/>
        <v/>
      </c>
      <c r="P2770" s="80" t="str">
        <f t="shared" si="164"/>
        <v/>
      </c>
      <c r="Q2770" s="72"/>
      <c r="R2770" s="68"/>
      <c r="S2770" s="69"/>
      <c r="T2770" s="71"/>
      <c r="U2770" s="36"/>
      <c r="V2770" s="36"/>
      <c r="W2770" s="36"/>
      <c r="X2770" s="36"/>
      <c r="Y2770" s="36"/>
      <c r="Z2770" s="36"/>
    </row>
    <row r="2771" spans="2:26" ht="12" customHeight="1">
      <c r="B2771" s="17">
        <v>36306</v>
      </c>
      <c r="C2771" s="18" t="s">
        <v>27</v>
      </c>
      <c r="D2771" s="27">
        <v>1.4807157172777861E-2</v>
      </c>
      <c r="E2771" s="34"/>
      <c r="F2771" s="19"/>
      <c r="G2771" s="21" t="s">
        <v>26</v>
      </c>
      <c r="H2771" s="20"/>
      <c r="I2771" s="20"/>
      <c r="J2771" s="19"/>
      <c r="K2771" s="19"/>
      <c r="L2771" s="19"/>
      <c r="M2771" s="1"/>
      <c r="N2771" s="78">
        <f t="shared" si="162"/>
        <v>2.9614314345555721E-3</v>
      </c>
      <c r="O2771" s="79" t="str">
        <f t="shared" si="163"/>
        <v/>
      </c>
      <c r="P2771" s="80" t="str">
        <f t="shared" si="164"/>
        <v/>
      </c>
      <c r="Q2771" s="72"/>
      <c r="R2771" s="68"/>
      <c r="S2771" s="69"/>
      <c r="T2771" s="71"/>
      <c r="U2771" s="36"/>
      <c r="V2771" s="36"/>
      <c r="W2771" s="36"/>
      <c r="X2771" s="36"/>
      <c r="Y2771" s="36"/>
      <c r="Z2771" s="36"/>
    </row>
    <row r="2772" spans="2:26" ht="12" customHeight="1">
      <c r="B2772" s="17">
        <v>36308</v>
      </c>
      <c r="C2772" s="18" t="s">
        <v>27</v>
      </c>
      <c r="D2772" s="27">
        <v>1.4805288309369691E-2</v>
      </c>
      <c r="E2772" s="34"/>
      <c r="F2772" s="19"/>
      <c r="G2772" s="21" t="s">
        <v>26</v>
      </c>
      <c r="H2772" s="20"/>
      <c r="I2772" s="20"/>
      <c r="J2772" s="19"/>
      <c r="K2772" s="19"/>
      <c r="L2772" s="19"/>
      <c r="M2772" s="1"/>
      <c r="N2772" s="78">
        <f t="shared" si="162"/>
        <v>2.961057661873938E-3</v>
      </c>
      <c r="O2772" s="79" t="str">
        <f t="shared" si="163"/>
        <v/>
      </c>
      <c r="P2772" s="80" t="str">
        <f t="shared" si="164"/>
        <v/>
      </c>
      <c r="Q2772" s="72"/>
      <c r="R2772" s="68"/>
      <c r="S2772" s="69"/>
      <c r="T2772" s="71"/>
      <c r="U2772" s="36"/>
      <c r="V2772" s="36"/>
      <c r="W2772" s="36"/>
      <c r="X2772" s="36"/>
      <c r="Y2772" s="36"/>
      <c r="Z2772" s="36"/>
    </row>
    <row r="2773" spans="2:26" ht="12" customHeight="1">
      <c r="B2773" s="17">
        <v>36310</v>
      </c>
      <c r="C2773" s="18" t="s">
        <v>24</v>
      </c>
      <c r="D2773" s="27"/>
      <c r="E2773" s="34">
        <v>4.2086967814490232E-3</v>
      </c>
      <c r="F2773" s="19"/>
      <c r="G2773" s="21"/>
      <c r="H2773" s="20" t="s">
        <v>12</v>
      </c>
      <c r="I2773" s="20"/>
      <c r="J2773" s="19"/>
      <c r="K2773" s="19"/>
      <c r="L2773" s="19"/>
      <c r="M2773" s="1"/>
      <c r="N2773" s="78" t="str">
        <f t="shared" si="162"/>
        <v/>
      </c>
      <c r="O2773" s="79">
        <f t="shared" si="163"/>
        <v>1.4028989271496744E-4</v>
      </c>
      <c r="P2773" s="80" t="str">
        <f t="shared" si="164"/>
        <v/>
      </c>
      <c r="Q2773" s="72"/>
      <c r="R2773" s="68"/>
      <c r="S2773" s="69"/>
      <c r="T2773" s="71"/>
      <c r="U2773" s="36"/>
      <c r="V2773" s="36"/>
      <c r="W2773" s="36"/>
      <c r="X2773" s="36"/>
      <c r="Y2773" s="36"/>
      <c r="Z2773" s="36"/>
    </row>
    <row r="2774" spans="2:26" ht="12" customHeight="1">
      <c r="B2774" s="17">
        <v>36310</v>
      </c>
      <c r="C2774" s="18" t="s">
        <v>24</v>
      </c>
      <c r="D2774" s="27"/>
      <c r="E2774" s="34">
        <v>4.2086967814490232E-3</v>
      </c>
      <c r="F2774" s="19"/>
      <c r="G2774" s="18"/>
      <c r="H2774" s="20" t="s">
        <v>12</v>
      </c>
      <c r="I2774" s="20"/>
      <c r="J2774" s="19"/>
      <c r="K2774" s="19"/>
      <c r="L2774" s="19"/>
      <c r="M2774" s="1"/>
      <c r="N2774" s="78" t="str">
        <f t="shared" si="162"/>
        <v/>
      </c>
      <c r="O2774" s="79">
        <f t="shared" si="163"/>
        <v>1.4028989271496744E-4</v>
      </c>
      <c r="P2774" s="80" t="str">
        <f t="shared" si="164"/>
        <v/>
      </c>
      <c r="Q2774" s="72"/>
      <c r="R2774" s="68"/>
      <c r="S2774" s="69"/>
      <c r="T2774" s="71"/>
      <c r="U2774" s="36"/>
      <c r="V2774" s="36"/>
      <c r="W2774" s="36"/>
      <c r="X2774" s="36"/>
      <c r="Y2774" s="36"/>
      <c r="Z2774" s="36"/>
    </row>
    <row r="2775" spans="2:26" ht="12" customHeight="1">
      <c r="B2775" s="17">
        <v>36311</v>
      </c>
      <c r="C2775" s="18" t="s">
        <v>28</v>
      </c>
      <c r="D2775" s="27"/>
      <c r="E2775" s="34">
        <v>4.2084311758531188E-3</v>
      </c>
      <c r="F2775" s="19"/>
      <c r="G2775" s="21"/>
      <c r="H2775" s="20" t="s">
        <v>12</v>
      </c>
      <c r="I2775" s="20"/>
      <c r="J2775" s="19"/>
      <c r="K2775" s="19">
        <v>3706.6258585037754</v>
      </c>
      <c r="L2775" s="19"/>
      <c r="M2775" s="1"/>
      <c r="N2775" s="78" t="str">
        <f t="shared" si="162"/>
        <v/>
      </c>
      <c r="O2775" s="79">
        <f t="shared" si="163"/>
        <v>1.4028103919510397E-4</v>
      </c>
      <c r="P2775" s="80" t="str">
        <f t="shared" si="164"/>
        <v/>
      </c>
      <c r="Q2775" s="72"/>
      <c r="R2775" s="68"/>
      <c r="S2775" s="69"/>
      <c r="T2775" s="71"/>
      <c r="U2775" s="36"/>
      <c r="V2775" s="36"/>
      <c r="W2775" s="36"/>
      <c r="X2775" s="36"/>
      <c r="Y2775" s="36"/>
      <c r="Z2775" s="36"/>
    </row>
    <row r="2776" spans="2:26" ht="12" customHeight="1">
      <c r="B2776" s="17">
        <v>36311</v>
      </c>
      <c r="C2776" s="18" t="s">
        <v>29</v>
      </c>
      <c r="D2776" s="27"/>
      <c r="E2776" s="34">
        <v>4.2084311758531188E-3</v>
      </c>
      <c r="F2776" s="19"/>
      <c r="G2776" s="21"/>
      <c r="H2776" s="20" t="s">
        <v>12</v>
      </c>
      <c r="I2776" s="20"/>
      <c r="J2776" s="19"/>
      <c r="K2776" s="19"/>
      <c r="L2776" s="19"/>
      <c r="M2776" s="1"/>
      <c r="N2776" s="78" t="str">
        <f t="shared" si="162"/>
        <v/>
      </c>
      <c r="O2776" s="79">
        <f t="shared" si="163"/>
        <v>1.4028103919510397E-4</v>
      </c>
      <c r="P2776" s="80" t="str">
        <f t="shared" si="164"/>
        <v/>
      </c>
      <c r="Q2776" s="72"/>
      <c r="R2776" s="68"/>
      <c r="S2776" s="69"/>
      <c r="T2776" s="71"/>
      <c r="U2776" s="36"/>
      <c r="V2776" s="36"/>
      <c r="W2776" s="36"/>
      <c r="X2776" s="36"/>
      <c r="Y2776" s="36"/>
      <c r="Z2776" s="36"/>
    </row>
    <row r="2777" spans="2:26" ht="12" customHeight="1">
      <c r="B2777" s="17">
        <v>36311</v>
      </c>
      <c r="C2777" s="18" t="s">
        <v>25</v>
      </c>
      <c r="D2777" s="27">
        <v>1.4802485456515304E-2</v>
      </c>
      <c r="E2777" s="34"/>
      <c r="F2777" s="19"/>
      <c r="G2777" s="21" t="s">
        <v>26</v>
      </c>
      <c r="H2777" s="20"/>
      <c r="I2777" s="20"/>
      <c r="J2777" s="19">
        <v>15.802653392766336</v>
      </c>
      <c r="K2777" s="19"/>
      <c r="L2777" s="19"/>
      <c r="M2777" s="1"/>
      <c r="N2777" s="78">
        <f t="shared" si="162"/>
        <v>2.9604970913030609E-3</v>
      </c>
      <c r="O2777" s="79" t="str">
        <f t="shared" si="163"/>
        <v/>
      </c>
      <c r="P2777" s="80" t="str">
        <f t="shared" si="164"/>
        <v/>
      </c>
      <c r="Q2777" s="72"/>
      <c r="R2777" s="68"/>
      <c r="S2777" s="69"/>
      <c r="T2777" s="71"/>
      <c r="U2777" s="36"/>
      <c r="V2777" s="36"/>
      <c r="W2777" s="36"/>
      <c r="X2777" s="36"/>
      <c r="Y2777" s="36"/>
      <c r="Z2777" s="36"/>
    </row>
    <row r="2778" spans="2:26" ht="12" customHeight="1">
      <c r="B2778" s="17">
        <v>36312</v>
      </c>
      <c r="C2778" s="18" t="s">
        <v>24</v>
      </c>
      <c r="D2778" s="27"/>
      <c r="E2778" s="34">
        <v>4.2081655870192516E-3</v>
      </c>
      <c r="F2778" s="19"/>
      <c r="G2778" s="21"/>
      <c r="H2778" s="20" t="s">
        <v>12</v>
      </c>
      <c r="I2778" s="20"/>
      <c r="J2778" s="19"/>
      <c r="K2778" s="19">
        <v>3706.3919379765748</v>
      </c>
      <c r="L2778" s="19"/>
      <c r="M2778" s="1"/>
      <c r="N2778" s="78" t="str">
        <f t="shared" si="162"/>
        <v/>
      </c>
      <c r="O2778" s="79">
        <f t="shared" si="163"/>
        <v>1.4027218623397506E-4</v>
      </c>
      <c r="P2778" s="80" t="str">
        <f t="shared" si="164"/>
        <v/>
      </c>
      <c r="Q2778" s="72"/>
      <c r="R2778" s="68"/>
      <c r="S2778" s="69"/>
      <c r="T2778" s="71"/>
      <c r="U2778" s="36"/>
      <c r="V2778" s="36"/>
      <c r="W2778" s="36"/>
      <c r="X2778" s="36"/>
      <c r="Y2778" s="36"/>
      <c r="Z2778" s="36"/>
    </row>
    <row r="2779" spans="2:26" ht="12" customHeight="1">
      <c r="B2779" s="17">
        <v>36312</v>
      </c>
      <c r="C2779" s="18" t="s">
        <v>35</v>
      </c>
      <c r="D2779" s="27"/>
      <c r="E2779" s="34">
        <v>4.2081655870192516E-3</v>
      </c>
      <c r="F2779" s="19"/>
      <c r="G2779" s="21"/>
      <c r="H2779" s="20" t="s">
        <v>12</v>
      </c>
      <c r="I2779" s="20"/>
      <c r="J2779" s="19"/>
      <c r="K2779" s="19"/>
      <c r="L2779" s="19"/>
      <c r="M2779" s="1"/>
      <c r="N2779" s="78" t="str">
        <f t="shared" si="162"/>
        <v/>
      </c>
      <c r="O2779" s="79">
        <f t="shared" si="163"/>
        <v>1.4027218623397506E-4</v>
      </c>
      <c r="P2779" s="80" t="str">
        <f t="shared" si="164"/>
        <v/>
      </c>
      <c r="Q2779" s="72"/>
      <c r="R2779" s="68"/>
      <c r="S2779" s="69"/>
      <c r="T2779" s="71"/>
      <c r="U2779" s="36"/>
      <c r="V2779" s="36"/>
      <c r="W2779" s="36"/>
      <c r="X2779" s="36"/>
      <c r="Y2779" s="36"/>
      <c r="Z2779" s="36"/>
    </row>
    <row r="2780" spans="2:26" ht="12" customHeight="1">
      <c r="B2780" s="17">
        <v>36325</v>
      </c>
      <c r="C2780" s="18" t="s">
        <v>38</v>
      </c>
      <c r="D2780" s="27">
        <v>1.4789412490882363E-2</v>
      </c>
      <c r="E2780" s="34"/>
      <c r="F2780" s="19"/>
      <c r="G2780" s="21" t="s">
        <v>26</v>
      </c>
      <c r="H2780" s="32"/>
      <c r="I2780" s="32"/>
      <c r="J2780" s="19"/>
      <c r="K2780" s="19"/>
      <c r="L2780" s="19"/>
      <c r="M2780" s="1"/>
      <c r="N2780" s="78">
        <f t="shared" si="162"/>
        <v>2.9578824981764725E-3</v>
      </c>
      <c r="O2780" s="79" t="str">
        <f t="shared" si="163"/>
        <v/>
      </c>
      <c r="P2780" s="80" t="str">
        <f t="shared" si="164"/>
        <v/>
      </c>
      <c r="Q2780" s="72"/>
      <c r="R2780" s="68"/>
      <c r="S2780" s="69"/>
      <c r="T2780" s="71"/>
      <c r="U2780" s="36"/>
      <c r="V2780" s="36"/>
      <c r="W2780" s="36"/>
      <c r="X2780" s="36"/>
      <c r="Y2780" s="36"/>
      <c r="Z2780" s="36"/>
    </row>
    <row r="2781" spans="2:26" ht="12" customHeight="1">
      <c r="B2781" s="17">
        <v>36326</v>
      </c>
      <c r="C2781" s="18" t="s">
        <v>34</v>
      </c>
      <c r="D2781" s="27"/>
      <c r="E2781" s="34"/>
      <c r="F2781" s="19">
        <v>210</v>
      </c>
      <c r="G2781" s="21"/>
      <c r="H2781" s="20"/>
      <c r="I2781" s="20" t="s">
        <v>20</v>
      </c>
      <c r="J2781" s="19"/>
      <c r="K2781" s="19"/>
      <c r="L2781" s="19"/>
      <c r="M2781" s="1"/>
      <c r="N2781" s="78" t="str">
        <f t="shared" si="162"/>
        <v/>
      </c>
      <c r="O2781" s="79" t="str">
        <f t="shared" si="163"/>
        <v/>
      </c>
      <c r="P2781" s="80">
        <f t="shared" si="164"/>
        <v>7</v>
      </c>
      <c r="Q2781" s="72"/>
      <c r="R2781" s="68"/>
      <c r="S2781" s="69"/>
      <c r="T2781" s="71"/>
      <c r="U2781" s="36"/>
      <c r="V2781" s="36"/>
      <c r="W2781" s="36"/>
      <c r="X2781" s="36"/>
      <c r="Y2781" s="36"/>
      <c r="Z2781" s="36"/>
    </row>
    <row r="2782" spans="2:26" ht="12" customHeight="1">
      <c r="B2782" s="17">
        <v>36329</v>
      </c>
      <c r="C2782" s="18" t="s">
        <v>19</v>
      </c>
      <c r="D2782" s="27"/>
      <c r="E2782" s="34"/>
      <c r="F2782" s="19">
        <v>667</v>
      </c>
      <c r="G2782" s="21"/>
      <c r="H2782" s="32"/>
      <c r="I2782" s="32" t="s">
        <v>20</v>
      </c>
      <c r="J2782" s="19"/>
      <c r="K2782" s="19"/>
      <c r="L2782" s="19"/>
      <c r="M2782" s="1"/>
      <c r="N2782" s="78" t="str">
        <f t="shared" si="162"/>
        <v/>
      </c>
      <c r="O2782" s="79" t="str">
        <f t="shared" si="163"/>
        <v/>
      </c>
      <c r="P2782" s="80">
        <f t="shared" si="164"/>
        <v>22.233333333333334</v>
      </c>
      <c r="Q2782" s="72"/>
      <c r="R2782" s="68"/>
      <c r="S2782" s="69"/>
      <c r="T2782" s="71"/>
      <c r="U2782" s="36"/>
      <c r="V2782" s="36"/>
      <c r="W2782" s="36"/>
      <c r="X2782" s="36"/>
      <c r="Y2782" s="36"/>
      <c r="Z2782" s="36"/>
    </row>
    <row r="2783" spans="2:26" ht="12" customHeight="1">
      <c r="B2783" s="17">
        <v>36333</v>
      </c>
      <c r="C2783" s="18" t="s">
        <v>33</v>
      </c>
      <c r="D2783" s="27"/>
      <c r="E2783" s="34"/>
      <c r="F2783" s="19">
        <v>450</v>
      </c>
      <c r="G2783" s="21"/>
      <c r="H2783" s="20"/>
      <c r="I2783" s="20" t="s">
        <v>20</v>
      </c>
      <c r="J2783" s="19"/>
      <c r="K2783" s="19"/>
      <c r="L2783" s="19">
        <v>38529.029258235045</v>
      </c>
      <c r="M2783" s="1"/>
      <c r="N2783" s="78" t="str">
        <f t="shared" si="162"/>
        <v/>
      </c>
      <c r="O2783" s="79" t="str">
        <f t="shared" si="163"/>
        <v/>
      </c>
      <c r="P2783" s="80">
        <f t="shared" si="164"/>
        <v>15</v>
      </c>
      <c r="Q2783" s="72"/>
      <c r="R2783" s="68"/>
      <c r="S2783" s="69"/>
      <c r="T2783" s="71"/>
      <c r="U2783" s="36"/>
      <c r="V2783" s="36"/>
      <c r="W2783" s="36"/>
      <c r="X2783" s="36"/>
      <c r="Y2783" s="36"/>
      <c r="Z2783" s="36"/>
    </row>
    <row r="2784" spans="2:26" ht="12" customHeight="1">
      <c r="B2784" s="17">
        <v>36339</v>
      </c>
      <c r="C2784" s="18" t="s">
        <v>25</v>
      </c>
      <c r="D2784" s="27">
        <v>1.4776351070772027E-2</v>
      </c>
      <c r="E2784" s="34"/>
      <c r="F2784" s="19"/>
      <c r="G2784" s="21" t="s">
        <v>26</v>
      </c>
      <c r="H2784" s="20"/>
      <c r="I2784" s="20"/>
      <c r="J2784" s="19"/>
      <c r="K2784" s="19"/>
      <c r="L2784" s="19"/>
      <c r="M2784" s="1"/>
      <c r="N2784" s="78">
        <f t="shared" si="162"/>
        <v>2.9552702141544054E-3</v>
      </c>
      <c r="O2784" s="79" t="str">
        <f t="shared" si="163"/>
        <v/>
      </c>
      <c r="P2784" s="80" t="str">
        <f t="shared" si="164"/>
        <v/>
      </c>
      <c r="Q2784" s="72"/>
      <c r="R2784" s="68"/>
      <c r="S2784" s="69"/>
      <c r="T2784" s="71"/>
      <c r="U2784" s="36"/>
      <c r="V2784" s="36"/>
      <c r="W2784" s="36"/>
      <c r="X2784" s="36"/>
      <c r="Y2784" s="36"/>
      <c r="Z2784" s="36"/>
    </row>
    <row r="2785" spans="2:26" ht="12" customHeight="1">
      <c r="B2785" s="17">
        <v>36339</v>
      </c>
      <c r="C2785" s="18" t="s">
        <v>27</v>
      </c>
      <c r="D2785" s="27">
        <v>1.4776351070772027E-2</v>
      </c>
      <c r="E2785" s="34"/>
      <c r="F2785" s="19"/>
      <c r="G2785" s="21" t="s">
        <v>26</v>
      </c>
      <c r="H2785" s="20"/>
      <c r="I2785" s="20"/>
      <c r="J2785" s="19">
        <v>15.774753170148514</v>
      </c>
      <c r="K2785" s="19"/>
      <c r="L2785" s="19"/>
      <c r="M2785" s="1"/>
      <c r="N2785" s="78">
        <f t="shared" si="162"/>
        <v>2.9552702141544054E-3</v>
      </c>
      <c r="O2785" s="79" t="str">
        <f t="shared" si="163"/>
        <v/>
      </c>
      <c r="P2785" s="80" t="str">
        <f t="shared" si="164"/>
        <v/>
      </c>
      <c r="Q2785" s="72"/>
      <c r="R2785" s="68"/>
      <c r="S2785" s="69"/>
      <c r="T2785" s="71"/>
      <c r="U2785" s="36"/>
      <c r="V2785" s="36"/>
      <c r="W2785" s="36"/>
      <c r="X2785" s="36"/>
      <c r="Y2785" s="36"/>
      <c r="Z2785" s="36"/>
    </row>
    <row r="2786" spans="2:26" ht="12" customHeight="1">
      <c r="B2786" s="17">
        <v>36339</v>
      </c>
      <c r="C2786" s="18" t="s">
        <v>27</v>
      </c>
      <c r="D2786" s="27">
        <v>1.4776351070772027E-2</v>
      </c>
      <c r="E2786" s="34"/>
      <c r="F2786" s="19"/>
      <c r="G2786" s="21" t="s">
        <v>26</v>
      </c>
      <c r="H2786" s="20"/>
      <c r="I2786" s="20"/>
      <c r="J2786" s="19"/>
      <c r="K2786" s="19"/>
      <c r="L2786" s="19"/>
      <c r="M2786" s="1"/>
      <c r="N2786" s="78">
        <f t="shared" si="162"/>
        <v>2.9552702141544054E-3</v>
      </c>
      <c r="O2786" s="79" t="str">
        <f t="shared" si="163"/>
        <v/>
      </c>
      <c r="P2786" s="80" t="str">
        <f t="shared" si="164"/>
        <v/>
      </c>
      <c r="Q2786" s="72"/>
      <c r="R2786" s="68"/>
      <c r="S2786" s="69"/>
      <c r="T2786" s="71"/>
      <c r="U2786" s="36"/>
      <c r="V2786" s="36"/>
      <c r="W2786" s="36"/>
      <c r="X2786" s="36"/>
      <c r="Y2786" s="36"/>
      <c r="Z2786" s="36"/>
    </row>
    <row r="2787" spans="2:26" ht="12" customHeight="1">
      <c r="B2787" s="17">
        <v>36339</v>
      </c>
      <c r="C2787" s="18" t="s">
        <v>27</v>
      </c>
      <c r="D2787" s="27">
        <v>1.4776351070772027E-2</v>
      </c>
      <c r="E2787" s="34"/>
      <c r="F2787" s="19"/>
      <c r="G2787" s="21" t="s">
        <v>26</v>
      </c>
      <c r="H2787" s="20"/>
      <c r="I2787" s="20"/>
      <c r="J2787" s="19"/>
      <c r="K2787" s="19"/>
      <c r="L2787" s="19"/>
      <c r="M2787" s="1"/>
      <c r="N2787" s="78">
        <f t="shared" si="162"/>
        <v>2.9552702141544054E-3</v>
      </c>
      <c r="O2787" s="79" t="str">
        <f t="shared" si="163"/>
        <v/>
      </c>
      <c r="P2787" s="80" t="str">
        <f t="shared" si="164"/>
        <v/>
      </c>
      <c r="Q2787" s="72"/>
      <c r="R2787" s="68"/>
      <c r="S2787" s="69"/>
      <c r="T2787" s="71"/>
      <c r="U2787" s="36"/>
      <c r="V2787" s="36"/>
      <c r="W2787" s="36"/>
      <c r="X2787" s="36"/>
      <c r="Y2787" s="36"/>
      <c r="Z2787" s="36"/>
    </row>
    <row r="2788" spans="2:26" ht="12" customHeight="1">
      <c r="B2788" s="17">
        <v>36341</v>
      </c>
      <c r="C2788" s="18" t="s">
        <v>28</v>
      </c>
      <c r="D2788" s="27"/>
      <c r="E2788" s="34">
        <v>4.200470797570484E-3</v>
      </c>
      <c r="F2788" s="19"/>
      <c r="G2788" s="21"/>
      <c r="H2788" s="20" t="s">
        <v>12</v>
      </c>
      <c r="I2788" s="20"/>
      <c r="J2788" s="19"/>
      <c r="K2788" s="19">
        <v>3699.6146605649365</v>
      </c>
      <c r="L2788" s="19"/>
      <c r="M2788" s="1"/>
      <c r="N2788" s="78" t="str">
        <f t="shared" si="162"/>
        <v/>
      </c>
      <c r="O2788" s="79">
        <f t="shared" si="163"/>
        <v>1.4001569325234947E-4</v>
      </c>
      <c r="P2788" s="80" t="str">
        <f t="shared" si="164"/>
        <v/>
      </c>
      <c r="Q2788" s="72"/>
      <c r="R2788" s="68"/>
      <c r="S2788" s="69"/>
      <c r="T2788" s="71"/>
      <c r="U2788" s="36"/>
      <c r="V2788" s="36"/>
      <c r="W2788" s="36"/>
      <c r="X2788" s="36"/>
      <c r="Y2788" s="36"/>
      <c r="Z2788" s="36"/>
    </row>
    <row r="2789" spans="2:26" ht="12" customHeight="1">
      <c r="B2789" s="17">
        <v>36341</v>
      </c>
      <c r="C2789" s="18" t="s">
        <v>29</v>
      </c>
      <c r="D2789" s="27"/>
      <c r="E2789" s="34">
        <v>4.200470797570484E-3</v>
      </c>
      <c r="F2789" s="19"/>
      <c r="G2789" s="21"/>
      <c r="H2789" s="20" t="s">
        <v>12</v>
      </c>
      <c r="I2789" s="20"/>
      <c r="J2789" s="19"/>
      <c r="K2789" s="19"/>
      <c r="L2789" s="19"/>
      <c r="M2789" s="1"/>
      <c r="N2789" s="78" t="str">
        <f t="shared" si="162"/>
        <v/>
      </c>
      <c r="O2789" s="79">
        <f t="shared" si="163"/>
        <v>1.4001569325234947E-4</v>
      </c>
      <c r="P2789" s="80" t="str">
        <f t="shared" si="164"/>
        <v/>
      </c>
      <c r="Q2789" s="72"/>
      <c r="R2789" s="68"/>
      <c r="S2789" s="69"/>
      <c r="T2789" s="71"/>
      <c r="U2789" s="36"/>
      <c r="V2789" s="36"/>
      <c r="W2789" s="36"/>
      <c r="X2789" s="36"/>
      <c r="Y2789" s="36"/>
      <c r="Z2789" s="36"/>
    </row>
    <row r="2790" spans="2:26" ht="12" customHeight="1">
      <c r="B2790" s="17">
        <v>36341</v>
      </c>
      <c r="C2790" s="18" t="s">
        <v>25</v>
      </c>
      <c r="D2790" s="27">
        <v>1.4774486095510386E-2</v>
      </c>
      <c r="E2790" s="34"/>
      <c r="F2790" s="19"/>
      <c r="G2790" s="18" t="s">
        <v>26</v>
      </c>
      <c r="H2790" s="20"/>
      <c r="I2790" s="20"/>
      <c r="J2790" s="19">
        <v>15.77276218304487</v>
      </c>
      <c r="K2790" s="19"/>
      <c r="L2790" s="19"/>
      <c r="M2790" s="1"/>
      <c r="N2790" s="78">
        <f t="shared" si="162"/>
        <v>2.9548972191020769E-3</v>
      </c>
      <c r="O2790" s="79" t="str">
        <f t="shared" si="163"/>
        <v/>
      </c>
      <c r="P2790" s="80" t="str">
        <f t="shared" si="164"/>
        <v/>
      </c>
      <c r="Q2790" s="72"/>
      <c r="R2790" s="68"/>
      <c r="S2790" s="69"/>
      <c r="T2790" s="71"/>
      <c r="U2790" s="36"/>
      <c r="V2790" s="36"/>
      <c r="W2790" s="36"/>
      <c r="X2790" s="36"/>
      <c r="Y2790" s="36"/>
      <c r="Z2790" s="36"/>
    </row>
    <row r="2791" spans="2:26" ht="12" customHeight="1">
      <c r="B2791" s="17">
        <v>36341</v>
      </c>
      <c r="C2791" s="18" t="s">
        <v>27</v>
      </c>
      <c r="D2791" s="27">
        <v>1.4774486095510386E-2</v>
      </c>
      <c r="E2791" s="34"/>
      <c r="F2791" s="19"/>
      <c r="G2791" s="21" t="s">
        <v>26</v>
      </c>
      <c r="H2791" s="32"/>
      <c r="I2791" s="32"/>
      <c r="J2791" s="19"/>
      <c r="K2791" s="19"/>
      <c r="L2791" s="19"/>
      <c r="M2791" s="1"/>
      <c r="N2791" s="78">
        <f t="shared" si="162"/>
        <v>2.9548972191020769E-3</v>
      </c>
      <c r="O2791" s="79" t="str">
        <f t="shared" si="163"/>
        <v/>
      </c>
      <c r="P2791" s="80" t="str">
        <f t="shared" si="164"/>
        <v/>
      </c>
      <c r="Q2791" s="72"/>
      <c r="R2791" s="68"/>
      <c r="S2791" s="69"/>
      <c r="T2791" s="71"/>
      <c r="U2791" s="36"/>
      <c r="V2791" s="36"/>
      <c r="W2791" s="36"/>
      <c r="X2791" s="36"/>
      <c r="Y2791" s="36"/>
      <c r="Z2791" s="36"/>
    </row>
    <row r="2792" spans="2:26" ht="12" customHeight="1">
      <c r="B2792" s="17">
        <v>36342</v>
      </c>
      <c r="C2792" s="18" t="s">
        <v>24</v>
      </c>
      <c r="D2792" s="27"/>
      <c r="E2792" s="34">
        <v>4.2002057111061447E-3</v>
      </c>
      <c r="F2792" s="19"/>
      <c r="G2792" s="21"/>
      <c r="H2792" s="32" t="s">
        <v>12</v>
      </c>
      <c r="I2792" s="32"/>
      <c r="J2792" s="19"/>
      <c r="K2792" s="19"/>
      <c r="L2792" s="19"/>
      <c r="M2792" s="1"/>
      <c r="N2792" s="78" t="str">
        <f t="shared" si="162"/>
        <v/>
      </c>
      <c r="O2792" s="79">
        <f t="shared" si="163"/>
        <v>1.4000685703687148E-4</v>
      </c>
      <c r="P2792" s="80" t="str">
        <f t="shared" si="164"/>
        <v/>
      </c>
      <c r="Q2792" s="72"/>
      <c r="R2792" s="68"/>
      <c r="S2792" s="69"/>
      <c r="T2792" s="71"/>
      <c r="U2792" s="36"/>
      <c r="V2792" s="36"/>
      <c r="W2792" s="36"/>
      <c r="X2792" s="36"/>
      <c r="Y2792" s="36"/>
      <c r="Z2792" s="36"/>
    </row>
    <row r="2793" spans="2:26" ht="12" customHeight="1">
      <c r="B2793" s="17">
        <v>36342</v>
      </c>
      <c r="C2793" s="18" t="s">
        <v>24</v>
      </c>
      <c r="D2793" s="27"/>
      <c r="E2793" s="34">
        <v>4.2002057111061447E-3</v>
      </c>
      <c r="F2793" s="19"/>
      <c r="G2793" s="21"/>
      <c r="H2793" s="20" t="s">
        <v>12</v>
      </c>
      <c r="I2793" s="20"/>
      <c r="J2793" s="19"/>
      <c r="K2793" s="19">
        <v>3699.3811825056787</v>
      </c>
      <c r="L2793" s="19"/>
      <c r="M2793" s="1"/>
      <c r="N2793" s="78" t="str">
        <f t="shared" si="162"/>
        <v/>
      </c>
      <c r="O2793" s="79">
        <f t="shared" si="163"/>
        <v>1.4000685703687148E-4</v>
      </c>
      <c r="P2793" s="80" t="str">
        <f t="shared" si="164"/>
        <v/>
      </c>
      <c r="Q2793" s="72"/>
      <c r="R2793" s="68"/>
      <c r="S2793" s="69"/>
      <c r="T2793" s="71"/>
      <c r="U2793" s="36"/>
      <c r="V2793" s="36"/>
      <c r="W2793" s="36"/>
      <c r="X2793" s="36"/>
      <c r="Y2793" s="36"/>
      <c r="Z2793" s="36"/>
    </row>
    <row r="2794" spans="2:26" ht="12" customHeight="1">
      <c r="B2794" s="17">
        <v>36342</v>
      </c>
      <c r="C2794" s="18" t="s">
        <v>24</v>
      </c>
      <c r="D2794" s="27"/>
      <c r="E2794" s="34">
        <v>4.2002057111061447E-3</v>
      </c>
      <c r="F2794" s="19"/>
      <c r="G2794" s="21"/>
      <c r="H2794" s="32" t="s">
        <v>12</v>
      </c>
      <c r="I2794" s="32"/>
      <c r="J2794" s="19"/>
      <c r="K2794" s="19"/>
      <c r="L2794" s="19"/>
      <c r="M2794" s="1"/>
      <c r="N2794" s="78" t="str">
        <f t="shared" si="162"/>
        <v/>
      </c>
      <c r="O2794" s="79">
        <f t="shared" si="163"/>
        <v>1.4000685703687148E-4</v>
      </c>
      <c r="P2794" s="80" t="str">
        <f t="shared" si="164"/>
        <v/>
      </c>
      <c r="Q2794" s="72"/>
      <c r="R2794" s="68"/>
      <c r="S2794" s="69"/>
      <c r="T2794" s="71"/>
      <c r="U2794" s="36"/>
      <c r="V2794" s="36"/>
      <c r="W2794" s="36"/>
      <c r="X2794" s="36"/>
      <c r="Y2794" s="36"/>
      <c r="Z2794" s="36"/>
    </row>
    <row r="2795" spans="2:26" ht="12" customHeight="1">
      <c r="B2795" s="17">
        <v>36342</v>
      </c>
      <c r="C2795" s="18" t="s">
        <v>35</v>
      </c>
      <c r="D2795" s="27"/>
      <c r="E2795" s="34">
        <v>4.2002057111061447E-3</v>
      </c>
      <c r="F2795" s="19"/>
      <c r="G2795" s="21"/>
      <c r="H2795" s="20" t="s">
        <v>12</v>
      </c>
      <c r="I2795" s="20"/>
      <c r="J2795" s="19"/>
      <c r="K2795" s="19"/>
      <c r="L2795" s="19"/>
      <c r="M2795" s="1"/>
      <c r="N2795" s="78" t="str">
        <f t="shared" si="162"/>
        <v/>
      </c>
      <c r="O2795" s="79">
        <f t="shared" si="163"/>
        <v>1.4000685703687148E-4</v>
      </c>
      <c r="P2795" s="80" t="str">
        <f t="shared" si="164"/>
        <v/>
      </c>
      <c r="Q2795" s="72"/>
      <c r="R2795" s="68"/>
      <c r="S2795" s="69"/>
      <c r="T2795" s="71"/>
      <c r="U2795" s="36"/>
      <c r="V2795" s="36"/>
      <c r="W2795" s="36"/>
      <c r="X2795" s="36"/>
      <c r="Y2795" s="36"/>
      <c r="Z2795" s="36"/>
    </row>
    <row r="2796" spans="2:26" ht="12" customHeight="1">
      <c r="B2796" s="17">
        <v>36356</v>
      </c>
      <c r="C2796" s="18" t="s">
        <v>38</v>
      </c>
      <c r="D2796" s="27">
        <v>1.4760506281896412E-2</v>
      </c>
      <c r="E2796" s="34"/>
      <c r="F2796" s="19"/>
      <c r="G2796" s="21" t="s">
        <v>26</v>
      </c>
      <c r="H2796" s="20"/>
      <c r="I2796" s="20"/>
      <c r="J2796" s="19"/>
      <c r="K2796" s="19"/>
      <c r="L2796" s="19"/>
      <c r="M2796" s="1"/>
      <c r="N2796" s="78">
        <f t="shared" si="162"/>
        <v>2.9521012563792823E-3</v>
      </c>
      <c r="O2796" s="79" t="str">
        <f t="shared" si="163"/>
        <v/>
      </c>
      <c r="P2796" s="80" t="str">
        <f t="shared" si="164"/>
        <v/>
      </c>
      <c r="Q2796" s="72"/>
      <c r="R2796" s="68"/>
      <c r="S2796" s="69"/>
      <c r="T2796" s="71"/>
      <c r="U2796" s="36"/>
      <c r="V2796" s="36"/>
      <c r="W2796" s="36"/>
      <c r="X2796" s="36"/>
      <c r="Y2796" s="36"/>
      <c r="Z2796" s="36"/>
    </row>
    <row r="2797" spans="2:26" ht="12" customHeight="1">
      <c r="B2797" s="17">
        <v>36368</v>
      </c>
      <c r="C2797" s="18" t="s">
        <v>25</v>
      </c>
      <c r="D2797" s="27">
        <v>1.474933195568269E-2</v>
      </c>
      <c r="E2797" s="34"/>
      <c r="F2797" s="19"/>
      <c r="G2797" s="21" t="s">
        <v>26</v>
      </c>
      <c r="H2797" s="20"/>
      <c r="I2797" s="20"/>
      <c r="J2797" s="19">
        <v>15.745908439174764</v>
      </c>
      <c r="K2797" s="19"/>
      <c r="L2797" s="19"/>
      <c r="M2797" s="1"/>
      <c r="N2797" s="78">
        <f t="shared" ref="N2797:N2860" si="165">IF(D2797&lt;&gt;"",D2797/1000*200,"")</f>
        <v>2.9498663911365379E-3</v>
      </c>
      <c r="O2797" s="79" t="str">
        <f t="shared" si="163"/>
        <v/>
      </c>
      <c r="P2797" s="80" t="str">
        <f t="shared" si="164"/>
        <v/>
      </c>
      <c r="Q2797" s="72"/>
      <c r="R2797" s="68"/>
      <c r="S2797" s="69"/>
      <c r="T2797" s="71"/>
      <c r="U2797" s="36"/>
      <c r="V2797" s="36"/>
      <c r="W2797" s="36"/>
      <c r="X2797" s="36"/>
      <c r="Y2797" s="36"/>
      <c r="Z2797" s="36"/>
    </row>
    <row r="2798" spans="2:26" ht="12" customHeight="1">
      <c r="B2798" s="17">
        <v>36368</v>
      </c>
      <c r="C2798" s="18" t="s">
        <v>27</v>
      </c>
      <c r="D2798" s="27">
        <v>1.474933195568269E-2</v>
      </c>
      <c r="E2798" s="34"/>
      <c r="F2798" s="19"/>
      <c r="G2798" s="21" t="s">
        <v>26</v>
      </c>
      <c r="H2798" s="32"/>
      <c r="I2798" s="32"/>
      <c r="J2798" s="19"/>
      <c r="K2798" s="19"/>
      <c r="L2798" s="19"/>
      <c r="M2798" s="1"/>
      <c r="N2798" s="78">
        <f t="shared" si="165"/>
        <v>2.9498663911365379E-3</v>
      </c>
      <c r="O2798" s="79" t="str">
        <f t="shared" ref="O2798:O2861" si="166">IF(E2798&lt;&gt;"",E2798/30,"")</f>
        <v/>
      </c>
      <c r="P2798" s="80" t="str">
        <f t="shared" ref="P2798:P2861" si="167">IF(F2798&lt;&gt;"",F2798/30,"")</f>
        <v/>
      </c>
      <c r="Q2798" s="72"/>
      <c r="R2798" s="68"/>
      <c r="S2798" s="69"/>
      <c r="T2798" s="71"/>
      <c r="U2798" s="36"/>
      <c r="V2798" s="36"/>
      <c r="W2798" s="36"/>
      <c r="X2798" s="36"/>
      <c r="Y2798" s="36"/>
      <c r="Z2798" s="36"/>
    </row>
    <row r="2799" spans="2:26" ht="12" customHeight="1">
      <c r="B2799" s="17">
        <v>36371</v>
      </c>
      <c r="C2799" s="18" t="s">
        <v>28</v>
      </c>
      <c r="D2799" s="27"/>
      <c r="E2799" s="34">
        <v>4.1925254765906193E-3</v>
      </c>
      <c r="F2799" s="19"/>
      <c r="G2799" s="21"/>
      <c r="H2799" s="20" t="s">
        <v>12</v>
      </c>
      <c r="I2799" s="20"/>
      <c r="J2799" s="19"/>
      <c r="K2799" s="19">
        <v>3692.6167245247661</v>
      </c>
      <c r="L2799" s="19"/>
      <c r="M2799" s="1"/>
      <c r="N2799" s="78" t="str">
        <f t="shared" si="165"/>
        <v/>
      </c>
      <c r="O2799" s="79">
        <f t="shared" si="166"/>
        <v>1.3975084921968731E-4</v>
      </c>
      <c r="P2799" s="80" t="str">
        <f t="shared" si="167"/>
        <v/>
      </c>
      <c r="Q2799" s="72"/>
      <c r="R2799" s="68"/>
      <c r="S2799" s="69"/>
      <c r="T2799" s="71"/>
      <c r="U2799" s="36"/>
      <c r="V2799" s="36"/>
      <c r="W2799" s="36"/>
      <c r="X2799" s="36"/>
      <c r="Y2799" s="36"/>
      <c r="Z2799" s="36"/>
    </row>
    <row r="2800" spans="2:26" ht="12" customHeight="1">
      <c r="B2800" s="17">
        <v>36371</v>
      </c>
      <c r="C2800" s="18" t="s">
        <v>29</v>
      </c>
      <c r="D2800" s="27"/>
      <c r="E2800" s="34">
        <v>4.1925254765906193E-3</v>
      </c>
      <c r="F2800" s="19"/>
      <c r="G2800" s="21"/>
      <c r="H2800" s="20" t="s">
        <v>12</v>
      </c>
      <c r="I2800" s="20"/>
      <c r="J2800" s="19"/>
      <c r="K2800" s="19"/>
      <c r="L2800" s="19"/>
      <c r="M2800" s="1"/>
      <c r="N2800" s="78" t="str">
        <f t="shared" si="165"/>
        <v/>
      </c>
      <c r="O2800" s="79">
        <f t="shared" si="166"/>
        <v>1.3975084921968731E-4</v>
      </c>
      <c r="P2800" s="80" t="str">
        <f t="shared" si="167"/>
        <v/>
      </c>
      <c r="Q2800" s="72"/>
      <c r="R2800" s="68"/>
      <c r="S2800" s="69"/>
      <c r="T2800" s="71"/>
      <c r="U2800" s="36"/>
      <c r="V2800" s="36"/>
      <c r="W2800" s="36"/>
      <c r="X2800" s="36"/>
      <c r="Y2800" s="36"/>
      <c r="Z2800" s="36"/>
    </row>
    <row r="2801" spans="2:26" ht="12" customHeight="1">
      <c r="B2801" s="17">
        <v>36374</v>
      </c>
      <c r="C2801" s="18" t="s">
        <v>24</v>
      </c>
      <c r="D2801" s="27"/>
      <c r="E2801" s="34">
        <v>4.1917317715472859E-3</v>
      </c>
      <c r="F2801" s="19"/>
      <c r="G2801" s="21"/>
      <c r="H2801" s="20" t="s">
        <v>12</v>
      </c>
      <c r="I2801" s="20"/>
      <c r="J2801" s="19"/>
      <c r="K2801" s="19"/>
      <c r="L2801" s="19"/>
      <c r="M2801" s="1"/>
      <c r="N2801" s="78" t="str">
        <f t="shared" si="165"/>
        <v/>
      </c>
      <c r="O2801" s="79">
        <f t="shared" si="166"/>
        <v>1.3972439238490954E-4</v>
      </c>
      <c r="P2801" s="80" t="str">
        <f t="shared" si="167"/>
        <v/>
      </c>
      <c r="Q2801" s="72"/>
      <c r="R2801" s="68"/>
      <c r="S2801" s="69"/>
      <c r="T2801" s="71"/>
      <c r="U2801" s="36"/>
      <c r="V2801" s="36"/>
      <c r="W2801" s="36"/>
      <c r="X2801" s="36"/>
      <c r="Y2801" s="36"/>
      <c r="Z2801" s="36"/>
    </row>
    <row r="2802" spans="2:26" ht="12" customHeight="1">
      <c r="B2802" s="17">
        <v>36374</v>
      </c>
      <c r="C2802" s="18" t="s">
        <v>35</v>
      </c>
      <c r="D2802" s="27"/>
      <c r="E2802" s="34">
        <v>4.1917317715472859E-3</v>
      </c>
      <c r="F2802" s="19"/>
      <c r="G2802" s="21"/>
      <c r="H2802" s="20" t="s">
        <v>12</v>
      </c>
      <c r="I2802" s="20"/>
      <c r="J2802" s="19"/>
      <c r="K2802" s="19">
        <v>3691.9176593589809</v>
      </c>
      <c r="L2802" s="19"/>
      <c r="M2802" s="1"/>
      <c r="N2802" s="78" t="str">
        <f t="shared" si="165"/>
        <v/>
      </c>
      <c r="O2802" s="79">
        <f t="shared" si="166"/>
        <v>1.3972439238490954E-4</v>
      </c>
      <c r="P2802" s="80" t="str">
        <f t="shared" si="167"/>
        <v/>
      </c>
      <c r="Q2802" s="72"/>
      <c r="R2802" s="68"/>
      <c r="S2802" s="69"/>
      <c r="T2802" s="71"/>
      <c r="U2802" s="36"/>
      <c r="V2802" s="36"/>
      <c r="W2802" s="36"/>
      <c r="X2802" s="36"/>
      <c r="Y2802" s="36"/>
      <c r="Z2802" s="36"/>
    </row>
    <row r="2803" spans="2:26" ht="12" customHeight="1">
      <c r="B2803" s="17">
        <v>36374</v>
      </c>
      <c r="C2803" s="18" t="s">
        <v>25</v>
      </c>
      <c r="D2803" s="27">
        <v>1.4743747965264909E-2</v>
      </c>
      <c r="E2803" s="34"/>
      <c r="F2803" s="19"/>
      <c r="G2803" s="21" t="s">
        <v>26</v>
      </c>
      <c r="H2803" s="20"/>
      <c r="I2803" s="20"/>
      <c r="J2803" s="19"/>
      <c r="K2803" s="19"/>
      <c r="L2803" s="19"/>
      <c r="M2803" s="1"/>
      <c r="N2803" s="78">
        <f t="shared" si="165"/>
        <v>2.9487495930529818E-3</v>
      </c>
      <c r="O2803" s="79" t="str">
        <f t="shared" si="166"/>
        <v/>
      </c>
      <c r="P2803" s="80" t="str">
        <f t="shared" si="167"/>
        <v/>
      </c>
      <c r="Q2803" s="72"/>
      <c r="R2803" s="68"/>
      <c r="S2803" s="69"/>
      <c r="T2803" s="71"/>
      <c r="U2803" s="36"/>
      <c r="V2803" s="36"/>
      <c r="W2803" s="36"/>
      <c r="X2803" s="36"/>
      <c r="Y2803" s="36"/>
      <c r="Z2803" s="36"/>
    </row>
    <row r="2804" spans="2:26" ht="12" customHeight="1">
      <c r="B2804" s="17">
        <v>36374</v>
      </c>
      <c r="C2804" s="18" t="s">
        <v>27</v>
      </c>
      <c r="D2804" s="27">
        <v>1.4743747965264909E-2</v>
      </c>
      <c r="E2804" s="34"/>
      <c r="F2804" s="19"/>
      <c r="G2804" s="21" t="s">
        <v>26</v>
      </c>
      <c r="H2804" s="20"/>
      <c r="I2804" s="20"/>
      <c r="J2804" s="19">
        <v>15.739947152107133</v>
      </c>
      <c r="K2804" s="19"/>
      <c r="L2804" s="19"/>
      <c r="M2804" s="1"/>
      <c r="N2804" s="78">
        <f t="shared" si="165"/>
        <v>2.9487495930529818E-3</v>
      </c>
      <c r="O2804" s="79" t="str">
        <f t="shared" si="166"/>
        <v/>
      </c>
      <c r="P2804" s="80" t="str">
        <f t="shared" si="167"/>
        <v/>
      </c>
      <c r="Q2804" s="72"/>
      <c r="R2804" s="68"/>
      <c r="S2804" s="69"/>
      <c r="T2804" s="71"/>
      <c r="U2804" s="36"/>
      <c r="V2804" s="36"/>
      <c r="W2804" s="36"/>
      <c r="X2804" s="36"/>
      <c r="Y2804" s="36"/>
      <c r="Z2804" s="36"/>
    </row>
    <row r="2805" spans="2:26" ht="12" customHeight="1">
      <c r="B2805" s="17">
        <v>36386</v>
      </c>
      <c r="C2805" s="18" t="s">
        <v>38</v>
      </c>
      <c r="D2805" s="27">
        <v>1.4732586325804155E-2</v>
      </c>
      <c r="E2805" s="34"/>
      <c r="F2805" s="19"/>
      <c r="G2805" s="21" t="s">
        <v>26</v>
      </c>
      <c r="H2805" s="20"/>
      <c r="I2805" s="20"/>
      <c r="J2805" s="19"/>
      <c r="K2805" s="19"/>
      <c r="L2805" s="19"/>
      <c r="M2805" s="1"/>
      <c r="N2805" s="78">
        <f t="shared" si="165"/>
        <v>2.9465172651608313E-3</v>
      </c>
      <c r="O2805" s="79" t="str">
        <f t="shared" si="166"/>
        <v/>
      </c>
      <c r="P2805" s="80" t="str">
        <f t="shared" si="167"/>
        <v/>
      </c>
      <c r="Q2805" s="72"/>
      <c r="R2805" s="68"/>
      <c r="S2805" s="69"/>
      <c r="T2805" s="71"/>
      <c r="U2805" s="36"/>
      <c r="V2805" s="36"/>
      <c r="W2805" s="36"/>
      <c r="X2805" s="36"/>
      <c r="Y2805" s="36"/>
      <c r="Z2805" s="36"/>
    </row>
    <row r="2806" spans="2:26" ht="12" customHeight="1">
      <c r="B2806" s="17">
        <v>36402</v>
      </c>
      <c r="C2806" s="18" t="s">
        <v>25</v>
      </c>
      <c r="D2806" s="27">
        <v>1.4717717282934039E-2</v>
      </c>
      <c r="E2806" s="34"/>
      <c r="F2806" s="19"/>
      <c r="G2806" s="21" t="s">
        <v>26</v>
      </c>
      <c r="H2806" s="20"/>
      <c r="I2806" s="20"/>
      <c r="J2806" s="19"/>
      <c r="K2806" s="19"/>
      <c r="L2806" s="19"/>
      <c r="M2806" s="1"/>
      <c r="N2806" s="78">
        <f t="shared" si="165"/>
        <v>2.9435434565868077E-3</v>
      </c>
      <c r="O2806" s="79" t="str">
        <f t="shared" si="166"/>
        <v/>
      </c>
      <c r="P2806" s="80" t="str">
        <f t="shared" si="167"/>
        <v/>
      </c>
      <c r="Q2806" s="72"/>
      <c r="R2806" s="68"/>
      <c r="S2806" s="69"/>
      <c r="T2806" s="71"/>
      <c r="U2806" s="36"/>
      <c r="V2806" s="36"/>
      <c r="W2806" s="36"/>
      <c r="X2806" s="36"/>
      <c r="Y2806" s="36"/>
      <c r="Z2806" s="36"/>
    </row>
    <row r="2807" spans="2:26" ht="12" customHeight="1">
      <c r="B2807" s="17">
        <v>36402</v>
      </c>
      <c r="C2807" s="18" t="s">
        <v>27</v>
      </c>
      <c r="D2807" s="27">
        <v>1.4717717282934039E-2</v>
      </c>
      <c r="E2807" s="34"/>
      <c r="F2807" s="19"/>
      <c r="G2807" s="21" t="s">
        <v>26</v>
      </c>
      <c r="H2807" s="20"/>
      <c r="I2807" s="20"/>
      <c r="J2807" s="19">
        <v>15.712157639889039</v>
      </c>
      <c r="K2807" s="19"/>
      <c r="L2807" s="19"/>
      <c r="M2807" s="1"/>
      <c r="N2807" s="78">
        <f t="shared" si="165"/>
        <v>2.9435434565868077E-3</v>
      </c>
      <c r="O2807" s="79" t="str">
        <f t="shared" si="166"/>
        <v/>
      </c>
      <c r="P2807" s="80" t="str">
        <f t="shared" si="167"/>
        <v/>
      </c>
      <c r="Q2807" s="72"/>
      <c r="R2807" s="68"/>
      <c r="S2807" s="69"/>
      <c r="T2807" s="71"/>
      <c r="U2807" s="36"/>
      <c r="V2807" s="36"/>
      <c r="W2807" s="36"/>
      <c r="X2807" s="36"/>
      <c r="Y2807" s="36"/>
      <c r="Z2807" s="36"/>
    </row>
    <row r="2808" spans="2:26" ht="12" customHeight="1">
      <c r="B2808" s="17">
        <v>36403</v>
      </c>
      <c r="C2808" s="18" t="s">
        <v>28</v>
      </c>
      <c r="D2808" s="27"/>
      <c r="E2808" s="34">
        <v>4.1840670319497619E-3</v>
      </c>
      <c r="F2808" s="19"/>
      <c r="G2808" s="21"/>
      <c r="H2808" s="32" t="s">
        <v>12</v>
      </c>
      <c r="I2808" s="32"/>
      <c r="J2808" s="19"/>
      <c r="K2808" s="19"/>
      <c r="L2808" s="19"/>
      <c r="M2808" s="1"/>
      <c r="N2808" s="78" t="str">
        <f t="shared" si="165"/>
        <v/>
      </c>
      <c r="O2808" s="79">
        <f t="shared" si="166"/>
        <v>1.3946890106499206E-4</v>
      </c>
      <c r="P2808" s="80" t="str">
        <f t="shared" si="167"/>
        <v/>
      </c>
      <c r="Q2808" s="72"/>
      <c r="R2808" s="68"/>
      <c r="S2808" s="69"/>
      <c r="T2808" s="71"/>
      <c r="U2808" s="36"/>
      <c r="V2808" s="36"/>
      <c r="W2808" s="36"/>
      <c r="X2808" s="36"/>
      <c r="Y2808" s="36"/>
      <c r="Z2808" s="36"/>
    </row>
    <row r="2809" spans="2:26" ht="12" customHeight="1">
      <c r="B2809" s="17">
        <v>36403</v>
      </c>
      <c r="C2809" s="18" t="s">
        <v>29</v>
      </c>
      <c r="D2809" s="27"/>
      <c r="E2809" s="34">
        <v>4.1840670319497619E-3</v>
      </c>
      <c r="F2809" s="19"/>
      <c r="G2809" s="21"/>
      <c r="H2809" s="20" t="s">
        <v>12</v>
      </c>
      <c r="I2809" s="20"/>
      <c r="J2809" s="19"/>
      <c r="K2809" s="19"/>
      <c r="L2809" s="19"/>
      <c r="M2809" s="1"/>
      <c r="N2809" s="78" t="str">
        <f t="shared" si="165"/>
        <v/>
      </c>
      <c r="O2809" s="79">
        <f t="shared" si="166"/>
        <v>1.3946890106499206E-4</v>
      </c>
      <c r="P2809" s="80" t="str">
        <f t="shared" si="167"/>
        <v/>
      </c>
      <c r="Q2809" s="72"/>
      <c r="R2809" s="68"/>
      <c r="S2809" s="69"/>
      <c r="T2809" s="71"/>
      <c r="U2809" s="36"/>
      <c r="V2809" s="36"/>
      <c r="W2809" s="36"/>
      <c r="X2809" s="36"/>
      <c r="Y2809" s="36"/>
      <c r="Z2809" s="36"/>
    </row>
    <row r="2810" spans="2:26" ht="12" customHeight="1">
      <c r="B2810" s="17">
        <v>36403</v>
      </c>
      <c r="C2810" s="18" t="s">
        <v>25</v>
      </c>
      <c r="D2810" s="27">
        <v>1.4716788466183324E-2</v>
      </c>
      <c r="E2810" s="34"/>
      <c r="F2810" s="19"/>
      <c r="G2810" s="21" t="s">
        <v>26</v>
      </c>
      <c r="H2810" s="32"/>
      <c r="I2810" s="32"/>
      <c r="J2810" s="19"/>
      <c r="K2810" s="19"/>
      <c r="L2810" s="19"/>
      <c r="M2810" s="1"/>
      <c r="N2810" s="78">
        <f t="shared" si="165"/>
        <v>2.9433576932366649E-3</v>
      </c>
      <c r="O2810" s="79" t="str">
        <f t="shared" si="166"/>
        <v/>
      </c>
      <c r="P2810" s="80" t="str">
        <f t="shared" si="167"/>
        <v/>
      </c>
      <c r="Q2810" s="72"/>
      <c r="R2810" s="68"/>
      <c r="S2810" s="69"/>
      <c r="T2810" s="71"/>
      <c r="U2810" s="36"/>
      <c r="V2810" s="36"/>
      <c r="W2810" s="36"/>
      <c r="X2810" s="36"/>
      <c r="Y2810" s="36"/>
      <c r="Z2810" s="36"/>
    </row>
    <row r="2811" spans="2:26" ht="12" customHeight="1">
      <c r="B2811" s="17">
        <v>36403</v>
      </c>
      <c r="C2811" s="18" t="s">
        <v>27</v>
      </c>
      <c r="D2811" s="27">
        <v>1.4716788466183324E-2</v>
      </c>
      <c r="E2811" s="34"/>
      <c r="F2811" s="19"/>
      <c r="G2811" s="21" t="s">
        <v>26</v>
      </c>
      <c r="H2811" s="20"/>
      <c r="I2811" s="20"/>
      <c r="J2811" s="19"/>
      <c r="K2811" s="19"/>
      <c r="L2811" s="19"/>
      <c r="M2811" s="1"/>
      <c r="N2811" s="78">
        <f t="shared" si="165"/>
        <v>2.9433576932366649E-3</v>
      </c>
      <c r="O2811" s="79" t="str">
        <f t="shared" si="166"/>
        <v/>
      </c>
      <c r="P2811" s="80" t="str">
        <f t="shared" si="167"/>
        <v/>
      </c>
      <c r="Q2811" s="72"/>
      <c r="R2811" s="68"/>
      <c r="S2811" s="69"/>
      <c r="T2811" s="71"/>
      <c r="U2811" s="36"/>
      <c r="V2811" s="36"/>
      <c r="W2811" s="36"/>
      <c r="X2811" s="36"/>
      <c r="Y2811" s="36"/>
      <c r="Z2811" s="36"/>
    </row>
    <row r="2812" spans="2:26" ht="12" customHeight="1">
      <c r="B2812" s="17">
        <v>36404</v>
      </c>
      <c r="C2812" s="18" t="s">
        <v>24</v>
      </c>
      <c r="D2812" s="27"/>
      <c r="E2812" s="34">
        <v>4.1838029807065779E-3</v>
      </c>
      <c r="F2812" s="19"/>
      <c r="G2812" s="21"/>
      <c r="H2812" s="20" t="s">
        <v>12</v>
      </c>
      <c r="I2812" s="20"/>
      <c r="J2812" s="19"/>
      <c r="K2812" s="19">
        <v>3684.93428243566</v>
      </c>
      <c r="L2812" s="19"/>
      <c r="M2812" s="1"/>
      <c r="N2812" s="78" t="str">
        <f t="shared" si="165"/>
        <v/>
      </c>
      <c r="O2812" s="79">
        <f t="shared" si="166"/>
        <v>1.3946009935688594E-4</v>
      </c>
      <c r="P2812" s="80" t="str">
        <f t="shared" si="167"/>
        <v/>
      </c>
      <c r="Q2812" s="72"/>
      <c r="R2812" s="68"/>
      <c r="S2812" s="69"/>
      <c r="T2812" s="71"/>
      <c r="U2812" s="36"/>
      <c r="V2812" s="36"/>
      <c r="W2812" s="36"/>
      <c r="X2812" s="36"/>
      <c r="Y2812" s="36"/>
      <c r="Z2812" s="36"/>
    </row>
    <row r="2813" spans="2:26" ht="12" customHeight="1">
      <c r="B2813" s="17">
        <v>36404</v>
      </c>
      <c r="C2813" s="18" t="s">
        <v>24</v>
      </c>
      <c r="D2813" s="27"/>
      <c r="E2813" s="34">
        <v>4.1838029807065779E-3</v>
      </c>
      <c r="F2813" s="19"/>
      <c r="G2813" s="21"/>
      <c r="H2813" s="20" t="s">
        <v>12</v>
      </c>
      <c r="I2813" s="20"/>
      <c r="J2813" s="19"/>
      <c r="K2813" s="19"/>
      <c r="L2813" s="19"/>
      <c r="M2813" s="1"/>
      <c r="N2813" s="78" t="str">
        <f t="shared" si="165"/>
        <v/>
      </c>
      <c r="O2813" s="79">
        <f t="shared" si="166"/>
        <v>1.3946009935688594E-4</v>
      </c>
      <c r="P2813" s="80" t="str">
        <f t="shared" si="167"/>
        <v/>
      </c>
      <c r="Q2813" s="72"/>
      <c r="R2813" s="68"/>
      <c r="S2813" s="69"/>
      <c r="T2813" s="71"/>
      <c r="U2813" s="36"/>
      <c r="V2813" s="36"/>
      <c r="W2813" s="36"/>
      <c r="X2813" s="36"/>
      <c r="Y2813" s="36"/>
      <c r="Z2813" s="36"/>
    </row>
    <row r="2814" spans="2:26" ht="12" customHeight="1">
      <c r="B2814" s="17">
        <v>36404</v>
      </c>
      <c r="C2814" s="18" t="s">
        <v>24</v>
      </c>
      <c r="D2814" s="27"/>
      <c r="E2814" s="34">
        <v>4.1838029807065779E-3</v>
      </c>
      <c r="F2814" s="19"/>
      <c r="G2814" s="21"/>
      <c r="H2814" s="32" t="s">
        <v>12</v>
      </c>
      <c r="I2814" s="32"/>
      <c r="J2814" s="19"/>
      <c r="K2814" s="19"/>
      <c r="L2814" s="19"/>
      <c r="M2814" s="1"/>
      <c r="N2814" s="78" t="str">
        <f t="shared" si="165"/>
        <v/>
      </c>
      <c r="O2814" s="79">
        <f t="shared" si="166"/>
        <v>1.3946009935688594E-4</v>
      </c>
      <c r="P2814" s="80" t="str">
        <f t="shared" si="167"/>
        <v/>
      </c>
      <c r="Q2814" s="72"/>
      <c r="R2814" s="68"/>
      <c r="S2814" s="69"/>
      <c r="T2814" s="71"/>
      <c r="U2814" s="36"/>
      <c r="V2814" s="36"/>
      <c r="W2814" s="36"/>
      <c r="X2814" s="36"/>
      <c r="Y2814" s="36"/>
      <c r="Z2814" s="36"/>
    </row>
    <row r="2815" spans="2:26" ht="12" customHeight="1">
      <c r="B2815" s="17">
        <v>36404</v>
      </c>
      <c r="C2815" s="18" t="s">
        <v>35</v>
      </c>
      <c r="D2815" s="27"/>
      <c r="E2815" s="34">
        <v>4.1838029807065779E-3</v>
      </c>
      <c r="F2815" s="19"/>
      <c r="G2815" s="18"/>
      <c r="H2815" s="20" t="s">
        <v>12</v>
      </c>
      <c r="I2815" s="20"/>
      <c r="J2815" s="19"/>
      <c r="K2815" s="19">
        <v>3684.93428243566</v>
      </c>
      <c r="L2815" s="19"/>
      <c r="M2815" s="1"/>
      <c r="N2815" s="78" t="str">
        <f t="shared" si="165"/>
        <v/>
      </c>
      <c r="O2815" s="79">
        <f t="shared" si="166"/>
        <v>1.3946009935688594E-4</v>
      </c>
      <c r="P2815" s="80" t="str">
        <f t="shared" si="167"/>
        <v/>
      </c>
      <c r="Q2815" s="72"/>
      <c r="R2815" s="68"/>
      <c r="S2815" s="69"/>
      <c r="T2815" s="71"/>
      <c r="U2815" s="36"/>
      <c r="V2815" s="36"/>
      <c r="W2815" s="36"/>
      <c r="X2815" s="36"/>
      <c r="Y2815" s="36"/>
      <c r="Z2815" s="36"/>
    </row>
    <row r="2816" spans="2:26" ht="12" customHeight="1">
      <c r="B2816" s="17">
        <v>36417</v>
      </c>
      <c r="C2816" s="18" t="s">
        <v>38</v>
      </c>
      <c r="D2816" s="27">
        <v>1.4703791184719286E-2</v>
      </c>
      <c r="E2816" s="34"/>
      <c r="F2816" s="19"/>
      <c r="G2816" s="21" t="s">
        <v>26</v>
      </c>
      <c r="H2816" s="20"/>
      <c r="I2816" s="20"/>
      <c r="J2816" s="19">
        <v>15.697290589092209</v>
      </c>
      <c r="K2816" s="19"/>
      <c r="L2816" s="19"/>
      <c r="M2816" s="1"/>
      <c r="N2816" s="78">
        <f t="shared" si="165"/>
        <v>2.9407582369438568E-3</v>
      </c>
      <c r="O2816" s="79" t="str">
        <f t="shared" si="166"/>
        <v/>
      </c>
      <c r="P2816" s="80" t="str">
        <f t="shared" si="167"/>
        <v/>
      </c>
      <c r="Q2816" s="72"/>
      <c r="R2816" s="68"/>
      <c r="S2816" s="69"/>
      <c r="T2816" s="71"/>
      <c r="U2816" s="36"/>
      <c r="V2816" s="36"/>
      <c r="W2816" s="36"/>
      <c r="X2816" s="36"/>
      <c r="Y2816" s="36"/>
      <c r="Z2816" s="36"/>
    </row>
    <row r="2817" spans="2:26" ht="12" customHeight="1">
      <c r="B2817" s="17">
        <v>36430</v>
      </c>
      <c r="C2817" s="18" t="s">
        <v>25</v>
      </c>
      <c r="D2817" s="27">
        <v>1.4691732558823847E-2</v>
      </c>
      <c r="E2817" s="34"/>
      <c r="F2817" s="19"/>
      <c r="G2817" s="21" t="s">
        <v>26</v>
      </c>
      <c r="H2817" s="20"/>
      <c r="I2817" s="20"/>
      <c r="J2817" s="19"/>
      <c r="K2817" s="19"/>
      <c r="L2817" s="19"/>
      <c r="M2817" s="1"/>
      <c r="N2817" s="78">
        <f t="shared" si="165"/>
        <v>2.9383465117647696E-3</v>
      </c>
      <c r="O2817" s="79" t="str">
        <f t="shared" si="166"/>
        <v/>
      </c>
      <c r="P2817" s="80" t="str">
        <f t="shared" si="167"/>
        <v/>
      </c>
      <c r="Q2817" s="72"/>
      <c r="R2817" s="68"/>
      <c r="S2817" s="69"/>
      <c r="T2817" s="71"/>
      <c r="U2817" s="36"/>
      <c r="V2817" s="36"/>
      <c r="W2817" s="36"/>
      <c r="X2817" s="36"/>
      <c r="Y2817" s="36"/>
      <c r="Z2817" s="36"/>
    </row>
    <row r="2818" spans="2:26" ht="12" customHeight="1">
      <c r="B2818" s="17">
        <v>36430</v>
      </c>
      <c r="C2818" s="18" t="s">
        <v>27</v>
      </c>
      <c r="D2818" s="27">
        <v>1.4691732558823847E-2</v>
      </c>
      <c r="E2818" s="34"/>
      <c r="F2818" s="19"/>
      <c r="G2818" s="21" t="s">
        <v>26</v>
      </c>
      <c r="H2818" s="20"/>
      <c r="I2818" s="20"/>
      <c r="J2818" s="19"/>
      <c r="K2818" s="19"/>
      <c r="L2818" s="19"/>
      <c r="M2818" s="1"/>
      <c r="N2818" s="78">
        <f t="shared" si="165"/>
        <v>2.9383465117647696E-3</v>
      </c>
      <c r="O2818" s="79" t="str">
        <f t="shared" si="166"/>
        <v/>
      </c>
      <c r="P2818" s="80" t="str">
        <f t="shared" si="167"/>
        <v/>
      </c>
      <c r="Q2818" s="72"/>
      <c r="R2818" s="68"/>
      <c r="S2818" s="69"/>
      <c r="T2818" s="71"/>
      <c r="U2818" s="36"/>
      <c r="V2818" s="36"/>
      <c r="W2818" s="36"/>
      <c r="X2818" s="36"/>
      <c r="Y2818" s="36"/>
      <c r="Z2818" s="36"/>
    </row>
    <row r="2819" spans="2:26" ht="12" customHeight="1">
      <c r="B2819" s="17">
        <v>36430</v>
      </c>
      <c r="C2819" s="18" t="s">
        <v>27</v>
      </c>
      <c r="D2819" s="27">
        <v>1.4691732558823847E-2</v>
      </c>
      <c r="E2819" s="34"/>
      <c r="F2819" s="19"/>
      <c r="G2819" s="21" t="s">
        <v>26</v>
      </c>
      <c r="H2819" s="32"/>
      <c r="I2819" s="32"/>
      <c r="J2819" s="19">
        <v>15.684417191176809</v>
      </c>
      <c r="K2819" s="19"/>
      <c r="L2819" s="19"/>
      <c r="M2819" s="1"/>
      <c r="N2819" s="78">
        <f t="shared" si="165"/>
        <v>2.9383465117647696E-3</v>
      </c>
      <c r="O2819" s="79" t="str">
        <f t="shared" si="166"/>
        <v/>
      </c>
      <c r="P2819" s="80" t="str">
        <f t="shared" si="167"/>
        <v/>
      </c>
      <c r="Q2819" s="72"/>
      <c r="R2819" s="68"/>
      <c r="S2819" s="69"/>
      <c r="T2819" s="71"/>
      <c r="U2819" s="36"/>
      <c r="V2819" s="36"/>
      <c r="W2819" s="36"/>
      <c r="X2819" s="36"/>
      <c r="Y2819" s="36"/>
      <c r="Z2819" s="36"/>
    </row>
    <row r="2820" spans="2:26" ht="12" customHeight="1">
      <c r="B2820" s="17">
        <v>36430</v>
      </c>
      <c r="C2820" s="18" t="s">
        <v>27</v>
      </c>
      <c r="D2820" s="27">
        <v>1.4691732558823847E-2</v>
      </c>
      <c r="E2820" s="34"/>
      <c r="F2820" s="19"/>
      <c r="G2820" s="21" t="s">
        <v>26</v>
      </c>
      <c r="H2820" s="20"/>
      <c r="I2820" s="20"/>
      <c r="J2820" s="19"/>
      <c r="K2820" s="19"/>
      <c r="L2820" s="19"/>
      <c r="M2820" s="1"/>
      <c r="N2820" s="78">
        <f t="shared" si="165"/>
        <v>2.9383465117647696E-3</v>
      </c>
      <c r="O2820" s="79" t="str">
        <f t="shared" si="166"/>
        <v/>
      </c>
      <c r="P2820" s="80" t="str">
        <f t="shared" si="167"/>
        <v/>
      </c>
      <c r="Q2820" s="72"/>
      <c r="R2820" s="68"/>
      <c r="S2820" s="69"/>
      <c r="T2820" s="71"/>
      <c r="U2820" s="36"/>
      <c r="V2820" s="36"/>
      <c r="W2820" s="36"/>
      <c r="X2820" s="36"/>
      <c r="Y2820" s="36"/>
      <c r="Z2820" s="36"/>
    </row>
    <row r="2821" spans="2:26" ht="12" customHeight="1">
      <c r="B2821" s="17">
        <v>36432</v>
      </c>
      <c r="C2821" s="18" t="s">
        <v>19</v>
      </c>
      <c r="D2821" s="27"/>
      <c r="E2821" s="34"/>
      <c r="F2821" s="19">
        <v>656</v>
      </c>
      <c r="G2821" s="21"/>
      <c r="H2821" s="20"/>
      <c r="I2821" s="20" t="s">
        <v>20</v>
      </c>
      <c r="J2821" s="19"/>
      <c r="K2821" s="19"/>
      <c r="L2821" s="19"/>
      <c r="M2821" s="1"/>
      <c r="N2821" s="78" t="str">
        <f t="shared" si="165"/>
        <v/>
      </c>
      <c r="O2821" s="79" t="str">
        <f t="shared" si="166"/>
        <v/>
      </c>
      <c r="P2821" s="80">
        <f t="shared" si="167"/>
        <v>21.866666666666667</v>
      </c>
      <c r="Q2821" s="72"/>
      <c r="R2821" s="68"/>
      <c r="S2821" s="69"/>
      <c r="T2821" s="71"/>
      <c r="U2821" s="36"/>
      <c r="V2821" s="36"/>
      <c r="W2821" s="36"/>
      <c r="X2821" s="36"/>
      <c r="Y2821" s="36"/>
      <c r="Z2821" s="36"/>
    </row>
    <row r="2822" spans="2:26" ht="12" customHeight="1">
      <c r="B2822" s="17">
        <v>36432</v>
      </c>
      <c r="C2822" s="18" t="s">
        <v>25</v>
      </c>
      <c r="D2822" s="27">
        <v>1.4689878263562342E-2</v>
      </c>
      <c r="E2822" s="34"/>
      <c r="F2822" s="19"/>
      <c r="G2822" s="21" t="s">
        <v>26</v>
      </c>
      <c r="H2822" s="20"/>
      <c r="I2822" s="20"/>
      <c r="J2822" s="19"/>
      <c r="K2822" s="19"/>
      <c r="L2822" s="19"/>
      <c r="M2822" s="1"/>
      <c r="N2822" s="78">
        <f t="shared" si="165"/>
        <v>2.9379756527124685E-3</v>
      </c>
      <c r="O2822" s="79" t="str">
        <f t="shared" si="166"/>
        <v/>
      </c>
      <c r="P2822" s="80" t="str">
        <f t="shared" si="167"/>
        <v/>
      </c>
      <c r="Q2822" s="72"/>
      <c r="R2822" s="68"/>
      <c r="S2822" s="69"/>
      <c r="T2822" s="71"/>
      <c r="U2822" s="36"/>
      <c r="V2822" s="36"/>
      <c r="W2822" s="36"/>
      <c r="X2822" s="36"/>
      <c r="Y2822" s="36"/>
      <c r="Z2822" s="36"/>
    </row>
    <row r="2823" spans="2:26" ht="12" customHeight="1">
      <c r="B2823" s="17">
        <v>36432</v>
      </c>
      <c r="C2823" s="18" t="s">
        <v>27</v>
      </c>
      <c r="D2823" s="27">
        <v>1.4689878263562342E-2</v>
      </c>
      <c r="E2823" s="34"/>
      <c r="F2823" s="19"/>
      <c r="G2823" s="21" t="s">
        <v>26</v>
      </c>
      <c r="H2823" s="20"/>
      <c r="I2823" s="20"/>
      <c r="J2823" s="19">
        <v>15.682437605694931</v>
      </c>
      <c r="K2823" s="19"/>
      <c r="L2823" s="19"/>
      <c r="M2823" s="1"/>
      <c r="N2823" s="78">
        <f t="shared" si="165"/>
        <v>2.9379756527124685E-3</v>
      </c>
      <c r="O2823" s="79" t="str">
        <f t="shared" si="166"/>
        <v/>
      </c>
      <c r="P2823" s="80" t="str">
        <f t="shared" si="167"/>
        <v/>
      </c>
      <c r="Q2823" s="72"/>
      <c r="R2823" s="68"/>
      <c r="S2823" s="69"/>
      <c r="T2823" s="71"/>
      <c r="U2823" s="36"/>
      <c r="V2823" s="36"/>
      <c r="W2823" s="36"/>
      <c r="X2823" s="36"/>
      <c r="Y2823" s="36"/>
      <c r="Z2823" s="36"/>
    </row>
    <row r="2824" spans="2:26" ht="12" customHeight="1">
      <c r="B2824" s="17">
        <v>36433</v>
      </c>
      <c r="C2824" s="18" t="s">
        <v>28</v>
      </c>
      <c r="D2824" s="27"/>
      <c r="E2824" s="34">
        <v>4.1761527392020683E-3</v>
      </c>
      <c r="F2824" s="19"/>
      <c r="G2824" s="21"/>
      <c r="H2824" s="20" t="s">
        <v>12</v>
      </c>
      <c r="I2824" s="20"/>
      <c r="J2824" s="19"/>
      <c r="K2824" s="19"/>
      <c r="L2824" s="19"/>
      <c r="M2824" s="1"/>
      <c r="N2824" s="78" t="str">
        <f t="shared" si="165"/>
        <v/>
      </c>
      <c r="O2824" s="79">
        <f t="shared" si="166"/>
        <v>1.392050913067356E-4</v>
      </c>
      <c r="P2824" s="80" t="str">
        <f t="shared" si="167"/>
        <v/>
      </c>
      <c r="Q2824" s="72"/>
      <c r="R2824" s="68"/>
      <c r="S2824" s="69"/>
      <c r="T2824" s="71"/>
      <c r="U2824" s="36"/>
      <c r="V2824" s="36"/>
      <c r="W2824" s="36"/>
      <c r="X2824" s="36"/>
      <c r="Y2824" s="36"/>
      <c r="Z2824" s="36"/>
    </row>
    <row r="2825" spans="2:26" ht="12" customHeight="1">
      <c r="B2825" s="17">
        <v>36433</v>
      </c>
      <c r="C2825" s="18" t="s">
        <v>29</v>
      </c>
      <c r="D2825" s="27"/>
      <c r="E2825" s="34">
        <v>4.1761527392020683E-3</v>
      </c>
      <c r="F2825" s="19"/>
      <c r="G2825" s="21"/>
      <c r="H2825" s="32" t="s">
        <v>12</v>
      </c>
      <c r="I2825" s="32"/>
      <c r="J2825" s="19"/>
      <c r="K2825" s="19"/>
      <c r="L2825" s="19"/>
      <c r="M2825" s="1"/>
      <c r="N2825" s="78" t="str">
        <f t="shared" si="165"/>
        <v/>
      </c>
      <c r="O2825" s="79">
        <f t="shared" si="166"/>
        <v>1.392050913067356E-4</v>
      </c>
      <c r="P2825" s="80" t="str">
        <f t="shared" si="167"/>
        <v/>
      </c>
      <c r="Q2825" s="72"/>
      <c r="R2825" s="68"/>
      <c r="S2825" s="69"/>
      <c r="T2825" s="71"/>
      <c r="U2825" s="36"/>
      <c r="V2825" s="36"/>
      <c r="W2825" s="36"/>
      <c r="X2825" s="36"/>
      <c r="Y2825" s="36"/>
      <c r="Z2825" s="36"/>
    </row>
    <row r="2826" spans="2:26" ht="12" customHeight="1">
      <c r="B2826" s="17">
        <v>36433</v>
      </c>
      <c r="C2826" s="18" t="s">
        <v>34</v>
      </c>
      <c r="D2826" s="27"/>
      <c r="E2826" s="34"/>
      <c r="F2826" s="19">
        <v>450</v>
      </c>
      <c r="G2826" s="21"/>
      <c r="H2826" s="20"/>
      <c r="I2826" s="20" t="s">
        <v>20</v>
      </c>
      <c r="J2826" s="19"/>
      <c r="K2826" s="19"/>
      <c r="L2826" s="19"/>
      <c r="M2826" s="1"/>
      <c r="N2826" s="78" t="str">
        <f t="shared" si="165"/>
        <v/>
      </c>
      <c r="O2826" s="79" t="str">
        <f t="shared" si="166"/>
        <v/>
      </c>
      <c r="P2826" s="80">
        <f t="shared" si="167"/>
        <v>15</v>
      </c>
      <c r="Q2826" s="72"/>
      <c r="R2826" s="68"/>
      <c r="S2826" s="69"/>
      <c r="T2826" s="71"/>
      <c r="U2826" s="36"/>
      <c r="V2826" s="36"/>
      <c r="W2826" s="36"/>
      <c r="X2826" s="36"/>
      <c r="Y2826" s="36"/>
      <c r="Z2826" s="36"/>
    </row>
    <row r="2827" spans="2:26" ht="12" customHeight="1">
      <c r="B2827" s="17">
        <v>36433</v>
      </c>
      <c r="C2827" s="18" t="s">
        <v>34</v>
      </c>
      <c r="D2827" s="27"/>
      <c r="E2827" s="34"/>
      <c r="F2827" s="19">
        <v>440</v>
      </c>
      <c r="G2827" s="21"/>
      <c r="H2827" s="20"/>
      <c r="I2827" s="20" t="s">
        <v>20</v>
      </c>
      <c r="J2827" s="19"/>
      <c r="K2827" s="19"/>
      <c r="L2827" s="19">
        <v>38286.635382639739</v>
      </c>
      <c r="M2827" s="1"/>
      <c r="N2827" s="78" t="str">
        <f t="shared" si="165"/>
        <v/>
      </c>
      <c r="O2827" s="79" t="str">
        <f t="shared" si="166"/>
        <v/>
      </c>
      <c r="P2827" s="80">
        <f t="shared" si="167"/>
        <v>14.666666666666666</v>
      </c>
      <c r="Q2827" s="72"/>
      <c r="R2827" s="68"/>
      <c r="S2827" s="69"/>
      <c r="T2827" s="71"/>
      <c r="U2827" s="36"/>
      <c r="V2827" s="36"/>
      <c r="W2827" s="36"/>
      <c r="X2827" s="36"/>
      <c r="Y2827" s="36"/>
      <c r="Z2827" s="36"/>
    </row>
    <row r="2828" spans="2:26" ht="12" customHeight="1">
      <c r="B2828" s="17">
        <v>36433</v>
      </c>
      <c r="C2828" s="18" t="s">
        <v>34</v>
      </c>
      <c r="D2828" s="27"/>
      <c r="E2828" s="34"/>
      <c r="F2828" s="19">
        <v>200</v>
      </c>
      <c r="G2828" s="21"/>
      <c r="H2828" s="32"/>
      <c r="I2828" s="32" t="s">
        <v>20</v>
      </c>
      <c r="J2828" s="19"/>
      <c r="K2828" s="19"/>
      <c r="L2828" s="19"/>
      <c r="M2828" s="1"/>
      <c r="N2828" s="78" t="str">
        <f t="shared" si="165"/>
        <v/>
      </c>
      <c r="O2828" s="79" t="str">
        <f t="shared" si="166"/>
        <v/>
      </c>
      <c r="P2828" s="80">
        <f t="shared" si="167"/>
        <v>6.666666666666667</v>
      </c>
      <c r="Q2828" s="72"/>
      <c r="R2828" s="68"/>
      <c r="S2828" s="69"/>
      <c r="T2828" s="71"/>
      <c r="U2828" s="36"/>
      <c r="V2828" s="36"/>
      <c r="W2828" s="36"/>
      <c r="X2828" s="36"/>
      <c r="Y2828" s="36"/>
      <c r="Z2828" s="36"/>
    </row>
    <row r="2829" spans="2:26" ht="12" customHeight="1">
      <c r="B2829" s="17">
        <v>36433</v>
      </c>
      <c r="C2829" s="18" t="s">
        <v>34</v>
      </c>
      <c r="D2829" s="27"/>
      <c r="E2829" s="34"/>
      <c r="F2829" s="19">
        <v>190</v>
      </c>
      <c r="G2829" s="18"/>
      <c r="H2829" s="20"/>
      <c r="I2829" s="20" t="s">
        <v>20</v>
      </c>
      <c r="J2829" s="19"/>
      <c r="K2829" s="19"/>
      <c r="L2829" s="19"/>
      <c r="M2829" s="1"/>
      <c r="N2829" s="78" t="str">
        <f t="shared" si="165"/>
        <v/>
      </c>
      <c r="O2829" s="79" t="str">
        <f t="shared" si="166"/>
        <v/>
      </c>
      <c r="P2829" s="80">
        <f t="shared" si="167"/>
        <v>6.333333333333333</v>
      </c>
      <c r="Q2829" s="72"/>
      <c r="R2829" s="68"/>
      <c r="S2829" s="69"/>
      <c r="T2829" s="71"/>
      <c r="U2829" s="36"/>
      <c r="V2829" s="36"/>
      <c r="W2829" s="36"/>
      <c r="X2829" s="36"/>
      <c r="Y2829" s="36"/>
      <c r="Z2829" s="36"/>
    </row>
    <row r="2830" spans="2:26" ht="12" customHeight="1">
      <c r="B2830" s="17">
        <v>36434</v>
      </c>
      <c r="C2830" s="18" t="s">
        <v>24</v>
      </c>
      <c r="D2830" s="27"/>
      <c r="E2830" s="34">
        <v>4.1758891874200121E-3</v>
      </c>
      <c r="F2830" s="19"/>
      <c r="G2830" s="21"/>
      <c r="H2830" s="20" t="s">
        <v>12</v>
      </c>
      <c r="I2830" s="20"/>
      <c r="J2830" s="19"/>
      <c r="K2830" s="19">
        <v>3677.9641147866923</v>
      </c>
      <c r="L2830" s="19"/>
      <c r="M2830" s="1"/>
      <c r="N2830" s="78" t="str">
        <f t="shared" si="165"/>
        <v/>
      </c>
      <c r="O2830" s="79">
        <f t="shared" si="166"/>
        <v>1.3919630624733374E-4</v>
      </c>
      <c r="P2830" s="80" t="str">
        <f t="shared" si="167"/>
        <v/>
      </c>
      <c r="Q2830" s="72"/>
      <c r="R2830" s="68"/>
      <c r="S2830" s="69"/>
      <c r="T2830" s="71"/>
      <c r="U2830" s="36"/>
      <c r="V2830" s="36"/>
      <c r="W2830" s="36"/>
      <c r="X2830" s="36"/>
      <c r="Y2830" s="36"/>
      <c r="Z2830" s="36"/>
    </row>
    <row r="2831" spans="2:26" ht="12" customHeight="1">
      <c r="B2831" s="17">
        <v>36434</v>
      </c>
      <c r="C2831" s="18" t="s">
        <v>24</v>
      </c>
      <c r="D2831" s="27"/>
      <c r="E2831" s="34">
        <v>4.1758891874200121E-3</v>
      </c>
      <c r="F2831" s="19"/>
      <c r="G2831" s="21"/>
      <c r="H2831" s="20" t="s">
        <v>12</v>
      </c>
      <c r="I2831" s="20"/>
      <c r="J2831" s="19"/>
      <c r="K2831" s="19"/>
      <c r="L2831" s="19"/>
      <c r="M2831" s="1"/>
      <c r="N2831" s="78" t="str">
        <f t="shared" si="165"/>
        <v/>
      </c>
      <c r="O2831" s="79">
        <f t="shared" si="166"/>
        <v>1.3919630624733374E-4</v>
      </c>
      <c r="P2831" s="80" t="str">
        <f t="shared" si="167"/>
        <v/>
      </c>
      <c r="Q2831" s="72"/>
      <c r="R2831" s="68"/>
      <c r="S2831" s="69"/>
      <c r="T2831" s="71"/>
      <c r="U2831" s="36"/>
      <c r="V2831" s="36"/>
      <c r="W2831" s="36"/>
      <c r="X2831" s="36"/>
      <c r="Y2831" s="36"/>
      <c r="Z2831" s="36"/>
    </row>
    <row r="2832" spans="2:26" ht="12" customHeight="1">
      <c r="B2832" s="17">
        <v>36434</v>
      </c>
      <c r="C2832" s="18" t="s">
        <v>24</v>
      </c>
      <c r="D2832" s="27"/>
      <c r="E2832" s="34">
        <v>4.1758891874200121E-3</v>
      </c>
      <c r="F2832" s="19"/>
      <c r="G2832" s="21"/>
      <c r="H2832" s="20" t="s">
        <v>12</v>
      </c>
      <c r="I2832" s="20"/>
      <c r="J2832" s="19"/>
      <c r="K2832" s="19"/>
      <c r="L2832" s="19"/>
      <c r="M2832" s="1"/>
      <c r="N2832" s="78" t="str">
        <f t="shared" si="165"/>
        <v/>
      </c>
      <c r="O2832" s="79">
        <f t="shared" si="166"/>
        <v>1.3919630624733374E-4</v>
      </c>
      <c r="P2832" s="80" t="str">
        <f t="shared" si="167"/>
        <v/>
      </c>
      <c r="Q2832" s="72"/>
      <c r="R2832" s="68"/>
      <c r="S2832" s="69"/>
      <c r="T2832" s="71"/>
      <c r="U2832" s="36"/>
      <c r="V2832" s="36"/>
      <c r="W2832" s="36"/>
      <c r="X2832" s="36"/>
      <c r="Y2832" s="36"/>
      <c r="Z2832" s="36"/>
    </row>
    <row r="2833" spans="2:26" ht="12" customHeight="1">
      <c r="B2833" s="17">
        <v>36434</v>
      </c>
      <c r="C2833" s="18" t="s">
        <v>35</v>
      </c>
      <c r="D2833" s="27"/>
      <c r="E2833" s="34">
        <v>4.1758891874200121E-3</v>
      </c>
      <c r="F2833" s="19"/>
      <c r="G2833" s="21"/>
      <c r="H2833" s="20" t="s">
        <v>12</v>
      </c>
      <c r="I2833" s="20"/>
      <c r="J2833" s="19"/>
      <c r="K2833" s="19">
        <v>3677.9641147866923</v>
      </c>
      <c r="L2833" s="19"/>
      <c r="M2833" s="1"/>
      <c r="N2833" s="78" t="str">
        <f t="shared" si="165"/>
        <v/>
      </c>
      <c r="O2833" s="79">
        <f t="shared" si="166"/>
        <v>1.3919630624733374E-4</v>
      </c>
      <c r="P2833" s="80" t="str">
        <f t="shared" si="167"/>
        <v/>
      </c>
      <c r="Q2833" s="72"/>
      <c r="R2833" s="68"/>
      <c r="S2833" s="69"/>
      <c r="T2833" s="71"/>
      <c r="U2833" s="36"/>
      <c r="V2833" s="36"/>
      <c r="W2833" s="36"/>
      <c r="X2833" s="36"/>
      <c r="Y2833" s="36"/>
      <c r="Z2833" s="36"/>
    </row>
    <row r="2834" spans="2:26" ht="12" customHeight="1">
      <c r="B2834" s="17">
        <v>36448</v>
      </c>
      <c r="C2834" s="18" t="s">
        <v>38</v>
      </c>
      <c r="D2834" s="27">
        <v>1.4675052324326195E-2</v>
      </c>
      <c r="E2834" s="34"/>
      <c r="F2834" s="19"/>
      <c r="G2834" s="21" t="s">
        <v>26</v>
      </c>
      <c r="H2834" s="20"/>
      <c r="I2834" s="20"/>
      <c r="J2834" s="19"/>
      <c r="K2834" s="19"/>
      <c r="L2834" s="19"/>
      <c r="M2834" s="1"/>
      <c r="N2834" s="78">
        <f t="shared" si="165"/>
        <v>2.9350104648652388E-3</v>
      </c>
      <c r="O2834" s="79" t="str">
        <f t="shared" si="166"/>
        <v/>
      </c>
      <c r="P2834" s="80" t="str">
        <f t="shared" si="167"/>
        <v/>
      </c>
      <c r="Q2834" s="72"/>
      <c r="R2834" s="68"/>
      <c r="S2834" s="69"/>
      <c r="T2834" s="71"/>
      <c r="U2834" s="36"/>
      <c r="V2834" s="36"/>
      <c r="W2834" s="36"/>
      <c r="X2834" s="36"/>
      <c r="Y2834" s="36"/>
      <c r="Z2834" s="36"/>
    </row>
    <row r="2835" spans="2:26" ht="12" customHeight="1">
      <c r="B2835" s="17">
        <v>36462</v>
      </c>
      <c r="C2835" s="18" t="s">
        <v>28</v>
      </c>
      <c r="D2835" s="27"/>
      <c r="E2835" s="34">
        <v>4.1685164864526105E-3</v>
      </c>
      <c r="F2835" s="19"/>
      <c r="G2835" s="21"/>
      <c r="H2835" s="32" t="s">
        <v>12</v>
      </c>
      <c r="I2835" s="32"/>
      <c r="J2835" s="19"/>
      <c r="K2835" s="19"/>
      <c r="L2835" s="19"/>
      <c r="M2835" s="1"/>
      <c r="N2835" s="78" t="str">
        <f t="shared" si="165"/>
        <v/>
      </c>
      <c r="O2835" s="79">
        <f t="shared" si="166"/>
        <v>1.3895054954842035E-4</v>
      </c>
      <c r="P2835" s="80" t="str">
        <f t="shared" si="167"/>
        <v/>
      </c>
      <c r="Q2835" s="72"/>
      <c r="R2835" s="68"/>
      <c r="S2835" s="69"/>
      <c r="T2835" s="71"/>
      <c r="U2835" s="36"/>
      <c r="V2835" s="36"/>
      <c r="W2835" s="36"/>
      <c r="X2835" s="36"/>
      <c r="Y2835" s="36"/>
      <c r="Z2835" s="36"/>
    </row>
    <row r="2836" spans="2:26" ht="12" customHeight="1">
      <c r="B2836" s="17">
        <v>36462</v>
      </c>
      <c r="C2836" s="18" t="s">
        <v>29</v>
      </c>
      <c r="D2836" s="27"/>
      <c r="E2836" s="34">
        <v>4.1685164864526105E-3</v>
      </c>
      <c r="F2836" s="19"/>
      <c r="G2836" s="21"/>
      <c r="H2836" s="20" t="s">
        <v>12</v>
      </c>
      <c r="I2836" s="20"/>
      <c r="J2836" s="19"/>
      <c r="K2836" s="19"/>
      <c r="L2836" s="19"/>
      <c r="M2836" s="1"/>
      <c r="N2836" s="78" t="str">
        <f t="shared" si="165"/>
        <v/>
      </c>
      <c r="O2836" s="79">
        <f t="shared" si="166"/>
        <v>1.3895054954842035E-4</v>
      </c>
      <c r="P2836" s="80" t="str">
        <f t="shared" si="167"/>
        <v/>
      </c>
      <c r="Q2836" s="72"/>
      <c r="R2836" s="68"/>
      <c r="S2836" s="69"/>
      <c r="T2836" s="71"/>
      <c r="U2836" s="36"/>
      <c r="V2836" s="36"/>
      <c r="W2836" s="36"/>
      <c r="X2836" s="36"/>
      <c r="Y2836" s="36"/>
      <c r="Z2836" s="36"/>
    </row>
    <row r="2837" spans="2:26" ht="12" customHeight="1">
      <c r="B2837" s="17">
        <v>36462</v>
      </c>
      <c r="C2837" s="18" t="s">
        <v>25</v>
      </c>
      <c r="D2837" s="27">
        <v>1.4662091902560464E-2</v>
      </c>
      <c r="E2837" s="34"/>
      <c r="F2837" s="19"/>
      <c r="G2837" s="21" t="s">
        <v>26</v>
      </c>
      <c r="H2837" s="20"/>
      <c r="I2837" s="20"/>
      <c r="J2837" s="19"/>
      <c r="K2837" s="19"/>
      <c r="L2837" s="19"/>
      <c r="M2837" s="1"/>
      <c r="N2837" s="78">
        <f t="shared" si="165"/>
        <v>2.9324183805120932E-3</v>
      </c>
      <c r="O2837" s="79" t="str">
        <f t="shared" si="166"/>
        <v/>
      </c>
      <c r="P2837" s="80" t="str">
        <f t="shared" si="167"/>
        <v/>
      </c>
      <c r="Q2837" s="72"/>
      <c r="R2837" s="68"/>
      <c r="S2837" s="69"/>
      <c r="T2837" s="71"/>
      <c r="U2837" s="36"/>
      <c r="V2837" s="36"/>
      <c r="W2837" s="36"/>
      <c r="X2837" s="36"/>
      <c r="Y2837" s="36"/>
      <c r="Z2837" s="36"/>
    </row>
    <row r="2838" spans="2:26" ht="12" customHeight="1">
      <c r="B2838" s="17">
        <v>36462</v>
      </c>
      <c r="C2838" s="18" t="s">
        <v>25</v>
      </c>
      <c r="D2838" s="27">
        <v>1.4662091902560464E-2</v>
      </c>
      <c r="E2838" s="34"/>
      <c r="F2838" s="19"/>
      <c r="G2838" s="21" t="s">
        <v>26</v>
      </c>
      <c r="H2838" s="20"/>
      <c r="I2838" s="20"/>
      <c r="J2838" s="19">
        <v>15.652773787868602</v>
      </c>
      <c r="K2838" s="19"/>
      <c r="L2838" s="19"/>
      <c r="M2838" s="1"/>
      <c r="N2838" s="78">
        <f t="shared" si="165"/>
        <v>2.9324183805120932E-3</v>
      </c>
      <c r="O2838" s="79" t="str">
        <f t="shared" si="166"/>
        <v/>
      </c>
      <c r="P2838" s="80" t="str">
        <f t="shared" si="167"/>
        <v/>
      </c>
      <c r="Q2838" s="72"/>
      <c r="R2838" s="68"/>
      <c r="S2838" s="69"/>
      <c r="T2838" s="71"/>
      <c r="U2838" s="36"/>
      <c r="V2838" s="36"/>
      <c r="W2838" s="36"/>
      <c r="X2838" s="36"/>
      <c r="Y2838" s="36"/>
      <c r="Z2838" s="36"/>
    </row>
    <row r="2839" spans="2:26" ht="12" customHeight="1">
      <c r="B2839" s="17">
        <v>36462</v>
      </c>
      <c r="C2839" s="18" t="s">
        <v>27</v>
      </c>
      <c r="D2839" s="27">
        <v>1.4662091902560464E-2</v>
      </c>
      <c r="E2839" s="34"/>
      <c r="F2839" s="19"/>
      <c r="G2839" s="21" t="s">
        <v>26</v>
      </c>
      <c r="H2839" s="20"/>
      <c r="I2839" s="20"/>
      <c r="J2839" s="19"/>
      <c r="K2839" s="19"/>
      <c r="L2839" s="19"/>
      <c r="M2839" s="1"/>
      <c r="N2839" s="78">
        <f t="shared" si="165"/>
        <v>2.9324183805120932E-3</v>
      </c>
      <c r="O2839" s="79" t="str">
        <f t="shared" si="166"/>
        <v/>
      </c>
      <c r="P2839" s="80" t="str">
        <f t="shared" si="167"/>
        <v/>
      </c>
      <c r="Q2839" s="72"/>
      <c r="R2839" s="68"/>
      <c r="S2839" s="69"/>
      <c r="T2839" s="71"/>
      <c r="U2839" s="36"/>
      <c r="V2839" s="36"/>
      <c r="W2839" s="36"/>
      <c r="X2839" s="36"/>
      <c r="Y2839" s="36"/>
      <c r="Z2839" s="36"/>
    </row>
    <row r="2840" spans="2:26" ht="12" customHeight="1">
      <c r="B2840" s="17">
        <v>36462</v>
      </c>
      <c r="C2840" s="18" t="s">
        <v>27</v>
      </c>
      <c r="D2840" s="27">
        <v>1.4662091902560464E-2</v>
      </c>
      <c r="E2840" s="34"/>
      <c r="F2840" s="19"/>
      <c r="G2840" s="21" t="s">
        <v>26</v>
      </c>
      <c r="H2840" s="20"/>
      <c r="I2840" s="20"/>
      <c r="J2840" s="19"/>
      <c r="K2840" s="19"/>
      <c r="L2840" s="19"/>
      <c r="M2840" s="1"/>
      <c r="N2840" s="78">
        <f t="shared" si="165"/>
        <v>2.9324183805120932E-3</v>
      </c>
      <c r="O2840" s="79" t="str">
        <f t="shared" si="166"/>
        <v/>
      </c>
      <c r="P2840" s="80" t="str">
        <f t="shared" si="167"/>
        <v/>
      </c>
      <c r="Q2840" s="72"/>
      <c r="R2840" s="68"/>
      <c r="S2840" s="69"/>
      <c r="T2840" s="71"/>
      <c r="U2840" s="36"/>
      <c r="V2840" s="36"/>
      <c r="W2840" s="36"/>
      <c r="X2840" s="36"/>
      <c r="Y2840" s="36"/>
      <c r="Z2840" s="36"/>
    </row>
    <row r="2841" spans="2:26" ht="12" customHeight="1">
      <c r="B2841" s="17">
        <v>36464</v>
      </c>
      <c r="C2841" s="18" t="s">
        <v>24</v>
      </c>
      <c r="D2841" s="27"/>
      <c r="E2841" s="34">
        <v>4.1679903633192504E-3</v>
      </c>
      <c r="F2841" s="19"/>
      <c r="G2841" s="18"/>
      <c r="H2841" s="20" t="s">
        <v>12</v>
      </c>
      <c r="I2841" s="20"/>
      <c r="J2841" s="19"/>
      <c r="K2841" s="19">
        <v>3671.0071314263259</v>
      </c>
      <c r="L2841" s="19"/>
      <c r="M2841" s="1"/>
      <c r="N2841" s="78" t="str">
        <f t="shared" si="165"/>
        <v/>
      </c>
      <c r="O2841" s="79">
        <f t="shared" si="166"/>
        <v>1.3893301211064169E-4</v>
      </c>
      <c r="P2841" s="80" t="str">
        <f t="shared" si="167"/>
        <v/>
      </c>
      <c r="Q2841" s="72"/>
      <c r="R2841" s="68"/>
      <c r="S2841" s="69"/>
      <c r="T2841" s="71"/>
      <c r="U2841" s="36"/>
      <c r="V2841" s="36"/>
      <c r="W2841" s="36"/>
      <c r="X2841" s="36"/>
      <c r="Y2841" s="36"/>
      <c r="Z2841" s="36"/>
    </row>
    <row r="2842" spans="2:26" ht="12" customHeight="1">
      <c r="B2842" s="17">
        <v>36464</v>
      </c>
      <c r="C2842" s="18" t="s">
        <v>24</v>
      </c>
      <c r="D2842" s="27"/>
      <c r="E2842" s="34">
        <v>4.1679903633192504E-3</v>
      </c>
      <c r="F2842" s="19"/>
      <c r="G2842" s="21"/>
      <c r="H2842" s="20" t="s">
        <v>12</v>
      </c>
      <c r="I2842" s="20"/>
      <c r="J2842" s="19"/>
      <c r="K2842" s="19"/>
      <c r="L2842" s="19"/>
      <c r="M2842" s="1"/>
      <c r="N2842" s="78" t="str">
        <f t="shared" si="165"/>
        <v/>
      </c>
      <c r="O2842" s="79">
        <f t="shared" si="166"/>
        <v>1.3893301211064169E-4</v>
      </c>
      <c r="P2842" s="80" t="str">
        <f t="shared" si="167"/>
        <v/>
      </c>
      <c r="Q2842" s="72"/>
      <c r="R2842" s="68"/>
      <c r="S2842" s="69"/>
      <c r="T2842" s="71"/>
      <c r="U2842" s="36"/>
      <c r="V2842" s="36"/>
      <c r="W2842" s="36"/>
      <c r="X2842" s="36"/>
      <c r="Y2842" s="36"/>
      <c r="Z2842" s="36"/>
    </row>
    <row r="2843" spans="2:26" ht="12" customHeight="1">
      <c r="B2843" s="17">
        <v>36465</v>
      </c>
      <c r="C2843" s="18" t="s">
        <v>24</v>
      </c>
      <c r="D2843" s="27"/>
      <c r="E2843" s="34">
        <v>4.1677273266545389E-3</v>
      </c>
      <c r="F2843" s="19"/>
      <c r="G2843" s="21"/>
      <c r="H2843" s="32" t="s">
        <v>12</v>
      </c>
      <c r="I2843" s="32"/>
      <c r="J2843" s="19"/>
      <c r="K2843" s="19"/>
      <c r="L2843" s="19"/>
      <c r="M2843" s="1"/>
      <c r="N2843" s="78" t="str">
        <f t="shared" si="165"/>
        <v/>
      </c>
      <c r="O2843" s="79">
        <f t="shared" si="166"/>
        <v>1.3892424422181797E-4</v>
      </c>
      <c r="P2843" s="80" t="str">
        <f t="shared" si="167"/>
        <v/>
      </c>
      <c r="Q2843" s="72"/>
      <c r="R2843" s="68"/>
      <c r="S2843" s="69"/>
      <c r="T2843" s="71"/>
      <c r="U2843" s="36"/>
      <c r="V2843" s="36"/>
      <c r="W2843" s="36"/>
      <c r="X2843" s="36"/>
      <c r="Y2843" s="36"/>
      <c r="Z2843" s="36"/>
    </row>
    <row r="2844" spans="2:26" ht="12" customHeight="1">
      <c r="B2844" s="17">
        <v>36465</v>
      </c>
      <c r="C2844" s="18" t="s">
        <v>35</v>
      </c>
      <c r="D2844" s="27"/>
      <c r="E2844" s="34">
        <v>4.1677273266545389E-3</v>
      </c>
      <c r="F2844" s="19"/>
      <c r="G2844" s="21"/>
      <c r="H2844" s="20" t="s">
        <v>12</v>
      </c>
      <c r="I2844" s="20"/>
      <c r="J2844" s="19"/>
      <c r="K2844" s="19">
        <v>3670.7754587524923</v>
      </c>
      <c r="L2844" s="19"/>
      <c r="M2844" s="1"/>
      <c r="N2844" s="78" t="str">
        <f t="shared" si="165"/>
        <v/>
      </c>
      <c r="O2844" s="79">
        <f t="shared" si="166"/>
        <v>1.3892424422181797E-4</v>
      </c>
      <c r="P2844" s="80" t="str">
        <f t="shared" si="167"/>
        <v/>
      </c>
      <c r="Q2844" s="72"/>
      <c r="R2844" s="68"/>
      <c r="S2844" s="69"/>
      <c r="T2844" s="71"/>
      <c r="U2844" s="36"/>
      <c r="V2844" s="36"/>
      <c r="W2844" s="36"/>
      <c r="X2844" s="36"/>
      <c r="Y2844" s="36"/>
      <c r="Z2844" s="36"/>
    </row>
    <row r="2845" spans="2:26" ht="12" customHeight="1">
      <c r="B2845" s="17">
        <v>36478</v>
      </c>
      <c r="C2845" s="18" t="s">
        <v>38</v>
      </c>
      <c r="D2845" s="27">
        <v>1.4647294007048875E-2</v>
      </c>
      <c r="E2845" s="34"/>
      <c r="F2845" s="19"/>
      <c r="G2845" s="21" t="s">
        <v>26</v>
      </c>
      <c r="H2845" s="20"/>
      <c r="I2845" s="20"/>
      <c r="J2845" s="19">
        <v>15.636976034552177</v>
      </c>
      <c r="K2845" s="19"/>
      <c r="L2845" s="19"/>
      <c r="M2845" s="1"/>
      <c r="N2845" s="78">
        <f t="shared" si="165"/>
        <v>2.9294588014097751E-3</v>
      </c>
      <c r="O2845" s="79" t="str">
        <f t="shared" si="166"/>
        <v/>
      </c>
      <c r="P2845" s="80" t="str">
        <f t="shared" si="167"/>
        <v/>
      </c>
      <c r="Q2845" s="72"/>
      <c r="R2845" s="68"/>
      <c r="S2845" s="69"/>
      <c r="T2845" s="71"/>
      <c r="U2845" s="36"/>
      <c r="V2845" s="36"/>
      <c r="W2845" s="36"/>
      <c r="X2845" s="36"/>
      <c r="Y2845" s="36"/>
      <c r="Z2845" s="36"/>
    </row>
    <row r="2846" spans="2:26" ht="12" customHeight="1">
      <c r="B2846" s="17">
        <v>36493</v>
      </c>
      <c r="C2846" s="18" t="s">
        <v>25</v>
      </c>
      <c r="D2846" s="27">
        <v>1.4633434544266624E-2</v>
      </c>
      <c r="E2846" s="34"/>
      <c r="F2846" s="19"/>
      <c r="G2846" s="21" t="s">
        <v>26</v>
      </c>
      <c r="H2846" s="20"/>
      <c r="I2846" s="20"/>
      <c r="J2846" s="19"/>
      <c r="K2846" s="19"/>
      <c r="L2846" s="19"/>
      <c r="M2846" s="1"/>
      <c r="N2846" s="78">
        <f t="shared" si="165"/>
        <v>2.9266869088533246E-3</v>
      </c>
      <c r="O2846" s="79" t="str">
        <f t="shared" si="166"/>
        <v/>
      </c>
      <c r="P2846" s="80" t="str">
        <f t="shared" si="167"/>
        <v/>
      </c>
      <c r="Q2846" s="72"/>
      <c r="R2846" s="68"/>
      <c r="S2846" s="69"/>
      <c r="T2846" s="71"/>
      <c r="U2846" s="36"/>
      <c r="V2846" s="36"/>
      <c r="W2846" s="36"/>
      <c r="X2846" s="36"/>
      <c r="Y2846" s="36"/>
      <c r="Z2846" s="36"/>
    </row>
    <row r="2847" spans="2:26" ht="12" customHeight="1">
      <c r="B2847" s="17">
        <v>36493</v>
      </c>
      <c r="C2847" s="18" t="s">
        <v>27</v>
      </c>
      <c r="D2847" s="27">
        <v>1.4633434544266624E-2</v>
      </c>
      <c r="E2847" s="34"/>
      <c r="F2847" s="19"/>
      <c r="G2847" s="21" t="s">
        <v>26</v>
      </c>
      <c r="H2847" s="20"/>
      <c r="I2847" s="20"/>
      <c r="J2847" s="19"/>
      <c r="K2847" s="19"/>
      <c r="L2847" s="19"/>
      <c r="M2847" s="1"/>
      <c r="N2847" s="78">
        <f t="shared" si="165"/>
        <v>2.9266869088533246E-3</v>
      </c>
      <c r="O2847" s="79" t="str">
        <f t="shared" si="166"/>
        <v/>
      </c>
      <c r="P2847" s="80" t="str">
        <f t="shared" si="167"/>
        <v/>
      </c>
      <c r="Q2847" s="72"/>
      <c r="R2847" s="68"/>
      <c r="S2847" s="69"/>
      <c r="T2847" s="71"/>
      <c r="U2847" s="36"/>
      <c r="V2847" s="36"/>
      <c r="W2847" s="36"/>
      <c r="X2847" s="36"/>
      <c r="Y2847" s="36"/>
      <c r="Z2847" s="36"/>
    </row>
    <row r="2848" spans="2:26" ht="12" customHeight="1">
      <c r="B2848" s="17">
        <v>36494</v>
      </c>
      <c r="C2848" s="18" t="s">
        <v>28</v>
      </c>
      <c r="D2848" s="27"/>
      <c r="E2848" s="34">
        <v>4.1601064800896115E-3</v>
      </c>
      <c r="F2848" s="19"/>
      <c r="G2848" s="21"/>
      <c r="H2848" s="20" t="s">
        <v>12</v>
      </c>
      <c r="I2848" s="20"/>
      <c r="J2848" s="19"/>
      <c r="K2848" s="19"/>
      <c r="L2848" s="19"/>
      <c r="M2848" s="1"/>
      <c r="N2848" s="78" t="str">
        <f t="shared" si="165"/>
        <v/>
      </c>
      <c r="O2848" s="79">
        <f t="shared" si="166"/>
        <v>1.3867021600298706E-4</v>
      </c>
      <c r="P2848" s="80" t="str">
        <f t="shared" si="167"/>
        <v/>
      </c>
      <c r="Q2848" s="72"/>
      <c r="R2848" s="68"/>
      <c r="S2848" s="69"/>
      <c r="T2848" s="71"/>
      <c r="U2848" s="36"/>
      <c r="V2848" s="36"/>
      <c r="W2848" s="36"/>
      <c r="X2848" s="36"/>
      <c r="Y2848" s="36"/>
      <c r="Z2848" s="36"/>
    </row>
    <row r="2849" spans="2:26" ht="12" customHeight="1">
      <c r="B2849" s="17">
        <v>36494</v>
      </c>
      <c r="C2849" s="18" t="s">
        <v>29</v>
      </c>
      <c r="D2849" s="27"/>
      <c r="E2849" s="34">
        <v>4.1601064800896115E-3</v>
      </c>
      <c r="F2849" s="19"/>
      <c r="G2849" s="21"/>
      <c r="H2849" s="20" t="s">
        <v>12</v>
      </c>
      <c r="I2849" s="20"/>
      <c r="J2849" s="19"/>
      <c r="K2849" s="19"/>
      <c r="L2849" s="19"/>
      <c r="M2849" s="1"/>
      <c r="N2849" s="78" t="str">
        <f t="shared" si="165"/>
        <v/>
      </c>
      <c r="O2849" s="79">
        <f t="shared" si="166"/>
        <v>1.3867021600298706E-4</v>
      </c>
      <c r="P2849" s="80" t="str">
        <f t="shared" si="167"/>
        <v/>
      </c>
      <c r="Q2849" s="72"/>
      <c r="R2849" s="68"/>
      <c r="S2849" s="69"/>
      <c r="T2849" s="71"/>
      <c r="U2849" s="36"/>
      <c r="V2849" s="36"/>
      <c r="W2849" s="36"/>
      <c r="X2849" s="36"/>
      <c r="Y2849" s="36"/>
      <c r="Z2849" s="36"/>
    </row>
    <row r="2850" spans="2:26" ht="12" customHeight="1">
      <c r="B2850" s="17">
        <v>36494</v>
      </c>
      <c r="C2850" s="18" t="s">
        <v>25</v>
      </c>
      <c r="D2850" s="27">
        <v>1.463251104649425E-2</v>
      </c>
      <c r="E2850" s="34"/>
      <c r="F2850" s="19"/>
      <c r="G2850" s="21" t="s">
        <v>26</v>
      </c>
      <c r="H2850" s="20"/>
      <c r="I2850" s="20"/>
      <c r="J2850" s="19">
        <v>15.621194225311429</v>
      </c>
      <c r="K2850" s="19"/>
      <c r="L2850" s="19"/>
      <c r="M2850" s="1"/>
      <c r="N2850" s="78">
        <f t="shared" si="165"/>
        <v>2.92650220929885E-3</v>
      </c>
      <c r="O2850" s="79" t="str">
        <f t="shared" si="166"/>
        <v/>
      </c>
      <c r="P2850" s="80" t="str">
        <f t="shared" si="167"/>
        <v/>
      </c>
      <c r="Q2850" s="72"/>
      <c r="R2850" s="68"/>
      <c r="S2850" s="69"/>
      <c r="T2850" s="71"/>
      <c r="U2850" s="36"/>
      <c r="V2850" s="36"/>
      <c r="W2850" s="36"/>
      <c r="X2850" s="36"/>
      <c r="Y2850" s="36"/>
      <c r="Z2850" s="36"/>
    </row>
    <row r="2851" spans="2:26" ht="12" customHeight="1">
      <c r="B2851" s="17">
        <v>36494</v>
      </c>
      <c r="C2851" s="18" t="s">
        <v>27</v>
      </c>
      <c r="D2851" s="27">
        <v>1.463251104649425E-2</v>
      </c>
      <c r="E2851" s="34"/>
      <c r="F2851" s="19"/>
      <c r="G2851" s="21" t="s">
        <v>26</v>
      </c>
      <c r="H2851" s="20"/>
      <c r="I2851" s="20"/>
      <c r="J2851" s="19"/>
      <c r="K2851" s="19"/>
      <c r="L2851" s="19"/>
      <c r="M2851" s="1"/>
      <c r="N2851" s="78">
        <f t="shared" si="165"/>
        <v>2.92650220929885E-3</v>
      </c>
      <c r="O2851" s="79" t="str">
        <f t="shared" si="166"/>
        <v/>
      </c>
      <c r="P2851" s="80" t="str">
        <f t="shared" si="167"/>
        <v/>
      </c>
      <c r="Q2851" s="72"/>
      <c r="R2851" s="68"/>
      <c r="S2851" s="69"/>
      <c r="T2851" s="71"/>
      <c r="U2851" s="36"/>
      <c r="V2851" s="36"/>
      <c r="W2851" s="36"/>
      <c r="X2851" s="36"/>
      <c r="Y2851" s="36"/>
      <c r="Z2851" s="36"/>
    </row>
    <row r="2852" spans="2:26" ht="12" customHeight="1">
      <c r="B2852" s="17">
        <v>36495</v>
      </c>
      <c r="C2852" s="18" t="s">
        <v>24</v>
      </c>
      <c r="D2852" s="27"/>
      <c r="E2852" s="34">
        <v>4.1598439409669214E-3</v>
      </c>
      <c r="F2852" s="19"/>
      <c r="G2852" s="21"/>
      <c r="H2852" s="20" t="s">
        <v>12</v>
      </c>
      <c r="I2852" s="20"/>
      <c r="J2852" s="19"/>
      <c r="K2852" s="19">
        <v>3663.8320729582942</v>
      </c>
      <c r="L2852" s="19"/>
      <c r="M2852" s="1"/>
      <c r="N2852" s="78" t="str">
        <f t="shared" si="165"/>
        <v/>
      </c>
      <c r="O2852" s="79">
        <f t="shared" si="166"/>
        <v>1.3866146469889738E-4</v>
      </c>
      <c r="P2852" s="80" t="str">
        <f t="shared" si="167"/>
        <v/>
      </c>
      <c r="Q2852" s="72"/>
      <c r="R2852" s="68"/>
      <c r="S2852" s="69"/>
      <c r="T2852" s="71"/>
      <c r="U2852" s="36"/>
      <c r="V2852" s="36"/>
      <c r="W2852" s="36"/>
      <c r="X2852" s="36"/>
      <c r="Y2852" s="36"/>
      <c r="Z2852" s="36"/>
    </row>
    <row r="2853" spans="2:26" ht="12" customHeight="1">
      <c r="B2853" s="17">
        <v>36495</v>
      </c>
      <c r="C2853" s="18" t="s">
        <v>24</v>
      </c>
      <c r="D2853" s="27"/>
      <c r="E2853" s="34">
        <v>4.1598439409669214E-3</v>
      </c>
      <c r="F2853" s="19"/>
      <c r="G2853" s="21"/>
      <c r="H2853" s="32" t="s">
        <v>12</v>
      </c>
      <c r="I2853" s="32"/>
      <c r="J2853" s="19"/>
      <c r="K2853" s="19"/>
      <c r="L2853" s="19"/>
      <c r="M2853" s="1"/>
      <c r="N2853" s="78" t="str">
        <f t="shared" si="165"/>
        <v/>
      </c>
      <c r="O2853" s="79">
        <f t="shared" si="166"/>
        <v>1.3866146469889738E-4</v>
      </c>
      <c r="P2853" s="80" t="str">
        <f t="shared" si="167"/>
        <v/>
      </c>
      <c r="Q2853" s="72"/>
      <c r="R2853" s="68"/>
      <c r="S2853" s="69"/>
      <c r="T2853" s="71"/>
      <c r="U2853" s="36"/>
      <c r="V2853" s="36"/>
      <c r="W2853" s="36"/>
      <c r="X2853" s="36"/>
      <c r="Y2853" s="36"/>
      <c r="Z2853" s="36"/>
    </row>
    <row r="2854" spans="2:26" ht="12" customHeight="1">
      <c r="B2854" s="17">
        <v>36495</v>
      </c>
      <c r="C2854" s="18" t="s">
        <v>24</v>
      </c>
      <c r="D2854" s="27"/>
      <c r="E2854" s="34">
        <v>4.1598439409669214E-3</v>
      </c>
      <c r="F2854" s="19"/>
      <c r="G2854" s="21"/>
      <c r="H2854" s="20" t="s">
        <v>12</v>
      </c>
      <c r="I2854" s="20"/>
      <c r="J2854" s="19"/>
      <c r="K2854" s="19"/>
      <c r="L2854" s="19"/>
      <c r="M2854" s="1"/>
      <c r="N2854" s="78" t="str">
        <f t="shared" si="165"/>
        <v/>
      </c>
      <c r="O2854" s="79">
        <f t="shared" si="166"/>
        <v>1.3866146469889738E-4</v>
      </c>
      <c r="P2854" s="80" t="str">
        <f t="shared" si="167"/>
        <v/>
      </c>
      <c r="Q2854" s="72"/>
      <c r="R2854" s="68"/>
      <c r="S2854" s="69"/>
      <c r="T2854" s="71"/>
      <c r="U2854" s="36"/>
      <c r="V2854" s="36"/>
      <c r="W2854" s="36"/>
      <c r="X2854" s="36"/>
      <c r="Y2854" s="36"/>
      <c r="Z2854" s="36"/>
    </row>
    <row r="2855" spans="2:26" ht="12" customHeight="1">
      <c r="B2855" s="17">
        <v>36495</v>
      </c>
      <c r="C2855" s="18" t="s">
        <v>35</v>
      </c>
      <c r="D2855" s="27"/>
      <c r="E2855" s="34">
        <v>4.1598439409669214E-3</v>
      </c>
      <c r="F2855" s="19"/>
      <c r="G2855" s="18"/>
      <c r="H2855" s="20" t="s">
        <v>12</v>
      </c>
      <c r="I2855" s="20"/>
      <c r="J2855" s="19"/>
      <c r="K2855" s="19">
        <v>3663.8320729582942</v>
      </c>
      <c r="L2855" s="19"/>
      <c r="M2855" s="1"/>
      <c r="N2855" s="78" t="str">
        <f t="shared" si="165"/>
        <v/>
      </c>
      <c r="O2855" s="79">
        <f t="shared" si="166"/>
        <v>1.3866146469889738E-4</v>
      </c>
      <c r="P2855" s="80" t="str">
        <f t="shared" si="167"/>
        <v/>
      </c>
      <c r="Q2855" s="72"/>
      <c r="R2855" s="68"/>
      <c r="S2855" s="69"/>
      <c r="T2855" s="71"/>
      <c r="U2855" s="36"/>
      <c r="V2855" s="36"/>
      <c r="W2855" s="36"/>
      <c r="X2855" s="36"/>
      <c r="Y2855" s="36"/>
      <c r="Z2855" s="36"/>
    </row>
    <row r="2856" spans="2:26" ht="12" customHeight="1">
      <c r="B2856" s="17">
        <v>36495</v>
      </c>
      <c r="C2856" s="18" t="s">
        <v>39</v>
      </c>
      <c r="D2856" s="27"/>
      <c r="E2856" s="34"/>
      <c r="F2856" s="19">
        <v>410</v>
      </c>
      <c r="G2856" s="21"/>
      <c r="H2856" s="20"/>
      <c r="I2856" s="20" t="s">
        <v>20</v>
      </c>
      <c r="J2856" s="19"/>
      <c r="K2856" s="19"/>
      <c r="L2856" s="19">
        <v>38137.117620586461</v>
      </c>
      <c r="M2856" s="1"/>
      <c r="N2856" s="78" t="str">
        <f t="shared" si="165"/>
        <v/>
      </c>
      <c r="O2856" s="79" t="str">
        <f t="shared" si="166"/>
        <v/>
      </c>
      <c r="P2856" s="80">
        <f t="shared" si="167"/>
        <v>13.666666666666666</v>
      </c>
      <c r="Q2856" s="72"/>
      <c r="R2856" s="68"/>
      <c r="S2856" s="69"/>
      <c r="T2856" s="71"/>
      <c r="U2856" s="36"/>
      <c r="V2856" s="36"/>
      <c r="W2856" s="36"/>
      <c r="X2856" s="36"/>
      <c r="Y2856" s="36"/>
      <c r="Z2856" s="36"/>
    </row>
    <row r="2857" spans="2:26" ht="12" customHeight="1">
      <c r="B2857" s="17">
        <v>36509</v>
      </c>
      <c r="C2857" s="18" t="s">
        <v>38</v>
      </c>
      <c r="D2857" s="27">
        <v>1.4618665571544258E-2</v>
      </c>
      <c r="E2857" s="34"/>
      <c r="F2857" s="19"/>
      <c r="G2857" s="21" t="s">
        <v>26</v>
      </c>
      <c r="H2857" s="32"/>
      <c r="I2857" s="32"/>
      <c r="J2857" s="19"/>
      <c r="K2857" s="19"/>
      <c r="L2857" s="19"/>
      <c r="M2857" s="1"/>
      <c r="N2857" s="78">
        <f t="shared" si="165"/>
        <v>2.9237331143088514E-3</v>
      </c>
      <c r="O2857" s="79" t="str">
        <f t="shared" si="166"/>
        <v/>
      </c>
      <c r="P2857" s="80" t="str">
        <f t="shared" si="167"/>
        <v/>
      </c>
      <c r="Q2857" s="72"/>
      <c r="R2857" s="68"/>
      <c r="S2857" s="69"/>
      <c r="T2857" s="71"/>
      <c r="U2857" s="36"/>
      <c r="V2857" s="36"/>
      <c r="W2857" s="36"/>
      <c r="X2857" s="36"/>
      <c r="Y2857" s="36"/>
      <c r="Z2857" s="36"/>
    </row>
    <row r="2858" spans="2:26" ht="12" customHeight="1">
      <c r="B2858" s="17">
        <v>36521</v>
      </c>
      <c r="C2858" s="18" t="s">
        <v>25</v>
      </c>
      <c r="D2858" s="27">
        <v>1.4607598624734574E-2</v>
      </c>
      <c r="E2858" s="34"/>
      <c r="F2858" s="19"/>
      <c r="G2858" s="21" t="s">
        <v>26</v>
      </c>
      <c r="H2858" s="20"/>
      <c r="I2858" s="20"/>
      <c r="J2858" s="19">
        <v>15.594598531811233</v>
      </c>
      <c r="K2858" s="19"/>
      <c r="L2858" s="19"/>
      <c r="M2858" s="1"/>
      <c r="N2858" s="78">
        <f t="shared" si="165"/>
        <v>2.921519724946915E-3</v>
      </c>
      <c r="O2858" s="79" t="str">
        <f t="shared" si="166"/>
        <v/>
      </c>
      <c r="P2858" s="80" t="str">
        <f t="shared" si="167"/>
        <v/>
      </c>
      <c r="Q2858" s="72"/>
      <c r="R2858" s="68"/>
      <c r="S2858" s="69"/>
      <c r="T2858" s="71"/>
      <c r="U2858" s="36"/>
      <c r="V2858" s="36"/>
      <c r="W2858" s="36"/>
      <c r="X2858" s="36"/>
      <c r="Y2858" s="36"/>
      <c r="Z2858" s="36"/>
    </row>
    <row r="2859" spans="2:26" ht="12" customHeight="1">
      <c r="B2859" s="17">
        <v>36521</v>
      </c>
      <c r="C2859" s="18" t="s">
        <v>25</v>
      </c>
      <c r="D2859" s="27">
        <v>1.4607598624734574E-2</v>
      </c>
      <c r="E2859" s="34"/>
      <c r="F2859" s="19"/>
      <c r="G2859" s="21" t="s">
        <v>26</v>
      </c>
      <c r="H2859" s="20"/>
      <c r="I2859" s="20"/>
      <c r="J2859" s="19"/>
      <c r="K2859" s="19"/>
      <c r="L2859" s="19"/>
      <c r="M2859" s="1"/>
      <c r="N2859" s="78">
        <f t="shared" si="165"/>
        <v>2.921519724946915E-3</v>
      </c>
      <c r="O2859" s="79" t="str">
        <f t="shared" si="166"/>
        <v/>
      </c>
      <c r="P2859" s="80" t="str">
        <f t="shared" si="167"/>
        <v/>
      </c>
      <c r="Q2859" s="72"/>
      <c r="R2859" s="68"/>
      <c r="S2859" s="69"/>
      <c r="T2859" s="71"/>
      <c r="U2859" s="36"/>
      <c r="V2859" s="36"/>
      <c r="W2859" s="36"/>
      <c r="X2859" s="36"/>
      <c r="Y2859" s="36"/>
      <c r="Z2859" s="36"/>
    </row>
    <row r="2860" spans="2:26" ht="12" customHeight="1">
      <c r="B2860" s="17">
        <v>36521</v>
      </c>
      <c r="C2860" s="18" t="s">
        <v>27</v>
      </c>
      <c r="D2860" s="27">
        <v>1.4607598624734574E-2</v>
      </c>
      <c r="E2860" s="34"/>
      <c r="F2860" s="19"/>
      <c r="G2860" s="21" t="s">
        <v>26</v>
      </c>
      <c r="H2860" s="20"/>
      <c r="I2860" s="20"/>
      <c r="J2860" s="19"/>
      <c r="K2860" s="19"/>
      <c r="L2860" s="19"/>
      <c r="M2860" s="1"/>
      <c r="N2860" s="78">
        <f t="shared" si="165"/>
        <v>2.921519724946915E-3</v>
      </c>
      <c r="O2860" s="79" t="str">
        <f t="shared" si="166"/>
        <v/>
      </c>
      <c r="P2860" s="80" t="str">
        <f t="shared" si="167"/>
        <v/>
      </c>
      <c r="Q2860" s="72"/>
      <c r="R2860" s="68"/>
      <c r="S2860" s="69"/>
      <c r="T2860" s="71"/>
      <c r="U2860" s="36"/>
      <c r="V2860" s="36"/>
      <c r="W2860" s="36"/>
      <c r="X2860" s="36"/>
      <c r="Y2860" s="36"/>
      <c r="Z2860" s="36"/>
    </row>
    <row r="2861" spans="2:26" ht="12" customHeight="1">
      <c r="B2861" s="17">
        <v>36521</v>
      </c>
      <c r="C2861" s="18" t="s">
        <v>27</v>
      </c>
      <c r="D2861" s="27">
        <v>1.4607598624734574E-2</v>
      </c>
      <c r="E2861" s="34"/>
      <c r="F2861" s="19"/>
      <c r="G2861" s="21" t="s">
        <v>26</v>
      </c>
      <c r="H2861" s="20"/>
      <c r="I2861" s="20"/>
      <c r="J2861" s="19">
        <v>15.594598531811233</v>
      </c>
      <c r="K2861" s="19"/>
      <c r="L2861" s="19"/>
      <c r="M2861" s="1"/>
      <c r="N2861" s="78">
        <f t="shared" ref="N2861:N2924" si="168">IF(D2861&lt;&gt;"",D2861/1000*200,"")</f>
        <v>2.921519724946915E-3</v>
      </c>
      <c r="O2861" s="79" t="str">
        <f t="shared" si="166"/>
        <v/>
      </c>
      <c r="P2861" s="80" t="str">
        <f t="shared" si="167"/>
        <v/>
      </c>
      <c r="Q2861" s="72"/>
      <c r="R2861" s="68"/>
      <c r="S2861" s="69"/>
      <c r="T2861" s="71"/>
      <c r="U2861" s="36"/>
      <c r="V2861" s="36"/>
      <c r="W2861" s="36"/>
      <c r="X2861" s="36"/>
      <c r="Y2861" s="36"/>
      <c r="Z2861" s="36"/>
    </row>
    <row r="2862" spans="2:26" ht="12" customHeight="1">
      <c r="B2862" s="17">
        <v>36521</v>
      </c>
      <c r="C2862" s="18" t="s">
        <v>27</v>
      </c>
      <c r="D2862" s="27">
        <v>1.4607598624734574E-2</v>
      </c>
      <c r="E2862" s="34"/>
      <c r="F2862" s="19"/>
      <c r="G2862" s="18" t="s">
        <v>26</v>
      </c>
      <c r="H2862" s="20"/>
      <c r="I2862" s="20"/>
      <c r="J2862" s="19"/>
      <c r="K2862" s="19"/>
      <c r="L2862" s="19"/>
      <c r="M2862" s="1"/>
      <c r="N2862" s="78">
        <f t="shared" si="168"/>
        <v>2.921519724946915E-3</v>
      </c>
      <c r="O2862" s="79" t="str">
        <f t="shared" ref="O2862:O2925" si="169">IF(E2862&lt;&gt;"",E2862/30,"")</f>
        <v/>
      </c>
      <c r="P2862" s="80" t="str">
        <f t="shared" ref="P2862:P2925" si="170">IF(F2862&lt;&gt;"",F2862/30,"")</f>
        <v/>
      </c>
      <c r="Q2862" s="72"/>
      <c r="R2862" s="68"/>
      <c r="S2862" s="69"/>
      <c r="T2862" s="71"/>
      <c r="U2862" s="36"/>
      <c r="V2862" s="36"/>
      <c r="W2862" s="36"/>
      <c r="X2862" s="36"/>
      <c r="Y2862" s="36"/>
      <c r="Z2862" s="36"/>
    </row>
    <row r="2863" spans="2:26" ht="12" customHeight="1">
      <c r="B2863" s="17">
        <v>36521</v>
      </c>
      <c r="C2863" s="18" t="s">
        <v>27</v>
      </c>
      <c r="D2863" s="27">
        <v>1.4607598624734574E-2</v>
      </c>
      <c r="E2863" s="34"/>
      <c r="F2863" s="19"/>
      <c r="G2863" s="21" t="s">
        <v>26</v>
      </c>
      <c r="H2863" s="20"/>
      <c r="I2863" s="20"/>
      <c r="J2863" s="19"/>
      <c r="K2863" s="19"/>
      <c r="L2863" s="19"/>
      <c r="M2863" s="1"/>
      <c r="N2863" s="78">
        <f t="shared" si="168"/>
        <v>2.921519724946915E-3</v>
      </c>
      <c r="O2863" s="79" t="str">
        <f t="shared" si="169"/>
        <v/>
      </c>
      <c r="P2863" s="80" t="str">
        <f t="shared" si="170"/>
        <v/>
      </c>
      <c r="Q2863" s="72"/>
      <c r="R2863" s="68"/>
      <c r="S2863" s="69"/>
      <c r="T2863" s="71"/>
      <c r="U2863" s="36"/>
      <c r="V2863" s="36"/>
      <c r="W2863" s="36"/>
      <c r="X2863" s="36"/>
      <c r="Y2863" s="36"/>
      <c r="Z2863" s="36"/>
    </row>
    <row r="2864" spans="2:26" ht="12" customHeight="1">
      <c r="B2864" s="17">
        <v>36522</v>
      </c>
      <c r="C2864" s="18" t="s">
        <v>28</v>
      </c>
      <c r="D2864" s="27"/>
      <c r="E2864" s="34">
        <v>4.1527616441292487E-3</v>
      </c>
      <c r="F2864" s="19"/>
      <c r="G2864" s="21"/>
      <c r="H2864" s="20" t="s">
        <v>12</v>
      </c>
      <c r="I2864" s="20"/>
      <c r="J2864" s="19"/>
      <c r="K2864" s="19"/>
      <c r="L2864" s="19"/>
      <c r="M2864" s="1"/>
      <c r="N2864" s="78" t="str">
        <f t="shared" si="168"/>
        <v/>
      </c>
      <c r="O2864" s="79">
        <f t="shared" si="169"/>
        <v>1.3842538813764162E-4</v>
      </c>
      <c r="P2864" s="80" t="str">
        <f t="shared" si="170"/>
        <v/>
      </c>
      <c r="Q2864" s="72"/>
      <c r="R2864" s="68"/>
      <c r="S2864" s="69"/>
      <c r="T2864" s="71"/>
      <c r="U2864" s="36"/>
      <c r="V2864" s="36"/>
      <c r="W2864" s="36"/>
      <c r="X2864" s="36"/>
      <c r="Y2864" s="36"/>
      <c r="Z2864" s="36"/>
    </row>
    <row r="2865" spans="2:26" ht="12" customHeight="1">
      <c r="B2865" s="17">
        <v>36522</v>
      </c>
      <c r="C2865" s="18" t="s">
        <v>29</v>
      </c>
      <c r="D2865" s="27"/>
      <c r="E2865" s="34">
        <v>4.1527616441292487E-3</v>
      </c>
      <c r="F2865" s="19"/>
      <c r="G2865" s="21"/>
      <c r="H2865" s="20" t="s">
        <v>12</v>
      </c>
      <c r="I2865" s="20"/>
      <c r="J2865" s="19"/>
      <c r="K2865" s="19"/>
      <c r="L2865" s="19"/>
      <c r="M2865" s="1"/>
      <c r="N2865" s="78" t="str">
        <f t="shared" si="168"/>
        <v/>
      </c>
      <c r="O2865" s="79">
        <f t="shared" si="169"/>
        <v>1.3842538813764162E-4</v>
      </c>
      <c r="P2865" s="80" t="str">
        <f t="shared" si="170"/>
        <v/>
      </c>
      <c r="Q2865" s="72"/>
      <c r="R2865" s="68"/>
      <c r="S2865" s="69"/>
      <c r="T2865" s="71"/>
      <c r="U2865" s="36"/>
      <c r="V2865" s="36"/>
      <c r="W2865" s="36"/>
      <c r="X2865" s="36"/>
      <c r="Y2865" s="36"/>
      <c r="Z2865" s="36"/>
    </row>
    <row r="2866" spans="2:26" ht="12" customHeight="1">
      <c r="B2866" s="17">
        <v>36525</v>
      </c>
      <c r="C2866" s="18" t="s">
        <v>24</v>
      </c>
      <c r="D2866" s="27"/>
      <c r="E2866" s="34">
        <v>4.1519754669481889E-3</v>
      </c>
      <c r="F2866" s="19"/>
      <c r="G2866" s="21"/>
      <c r="H2866" s="20" t="s">
        <v>12</v>
      </c>
      <c r="I2866" s="20"/>
      <c r="J2866" s="19"/>
      <c r="K2866" s="19">
        <v>3656.9018207939853</v>
      </c>
      <c r="L2866" s="19"/>
      <c r="M2866" s="1"/>
      <c r="N2866" s="78" t="str">
        <f t="shared" si="168"/>
        <v/>
      </c>
      <c r="O2866" s="79">
        <f t="shared" si="169"/>
        <v>1.3839918223160628E-4</v>
      </c>
      <c r="P2866" s="80" t="str">
        <f t="shared" si="170"/>
        <v/>
      </c>
      <c r="Q2866" s="72"/>
      <c r="R2866" s="68"/>
      <c r="S2866" s="69"/>
      <c r="T2866" s="71"/>
      <c r="U2866" s="36"/>
      <c r="V2866" s="36"/>
      <c r="W2866" s="36"/>
      <c r="X2866" s="36"/>
      <c r="Y2866" s="36"/>
      <c r="Z2866" s="36"/>
    </row>
    <row r="2867" spans="2:26" ht="12" customHeight="1">
      <c r="B2867" s="17">
        <v>36525</v>
      </c>
      <c r="C2867" s="18" t="s">
        <v>24</v>
      </c>
      <c r="D2867" s="27"/>
      <c r="E2867" s="34">
        <v>4.1519754669481889E-3</v>
      </c>
      <c r="F2867" s="19"/>
      <c r="G2867" s="18"/>
      <c r="H2867" s="20" t="s">
        <v>12</v>
      </c>
      <c r="I2867" s="20"/>
      <c r="J2867" s="19"/>
      <c r="K2867" s="19"/>
      <c r="L2867" s="19"/>
      <c r="M2867" s="1"/>
      <c r="N2867" s="78" t="str">
        <f t="shared" si="168"/>
        <v/>
      </c>
      <c r="O2867" s="79">
        <f t="shared" si="169"/>
        <v>1.3839918223160628E-4</v>
      </c>
      <c r="P2867" s="80" t="str">
        <f t="shared" si="170"/>
        <v/>
      </c>
      <c r="Q2867" s="72"/>
      <c r="R2867" s="68"/>
      <c r="S2867" s="69"/>
      <c r="T2867" s="71"/>
      <c r="U2867" s="36"/>
      <c r="V2867" s="36"/>
      <c r="W2867" s="36"/>
      <c r="X2867" s="36"/>
      <c r="Y2867" s="36"/>
      <c r="Z2867" s="36"/>
    </row>
    <row r="2868" spans="2:26" ht="12" customHeight="1">
      <c r="B2868" s="17">
        <v>36530</v>
      </c>
      <c r="C2868" s="18" t="s">
        <v>24</v>
      </c>
      <c r="D2868" s="27"/>
      <c r="E2868" s="34">
        <v>4.1506655023760327E-3</v>
      </c>
      <c r="F2868" s="19"/>
      <c r="G2868" s="21"/>
      <c r="H2868" s="20" t="s">
        <v>12</v>
      </c>
      <c r="I2868" s="20"/>
      <c r="J2868" s="19"/>
      <c r="K2868" s="19"/>
      <c r="L2868" s="19"/>
      <c r="M2868" s="1"/>
      <c r="N2868" s="78" t="str">
        <f t="shared" si="168"/>
        <v/>
      </c>
      <c r="O2868" s="79">
        <f t="shared" si="169"/>
        <v>1.3835551674586775E-4</v>
      </c>
      <c r="P2868" s="80" t="str">
        <f t="shared" si="170"/>
        <v/>
      </c>
      <c r="Q2868" s="72"/>
      <c r="R2868" s="68"/>
      <c r="S2868" s="69"/>
      <c r="T2868" s="71"/>
      <c r="U2868" s="36"/>
      <c r="V2868" s="36"/>
      <c r="W2868" s="36"/>
      <c r="X2868" s="36"/>
      <c r="Y2868" s="36"/>
      <c r="Z2868" s="36"/>
    </row>
    <row r="2869" spans="2:26" ht="12" customHeight="1">
      <c r="B2869" s="17">
        <v>36530</v>
      </c>
      <c r="C2869" s="18" t="s">
        <v>35</v>
      </c>
      <c r="D2869" s="27"/>
      <c r="E2869" s="34">
        <v>4.1506655023760327E-3</v>
      </c>
      <c r="F2869" s="19"/>
      <c r="G2869" s="21"/>
      <c r="H2869" s="32" t="s">
        <v>12</v>
      </c>
      <c r="I2869" s="32"/>
      <c r="J2869" s="19"/>
      <c r="K2869" s="19">
        <v>3655.7480539022426</v>
      </c>
      <c r="L2869" s="19"/>
      <c r="M2869" s="1"/>
      <c r="N2869" s="78" t="str">
        <f t="shared" si="168"/>
        <v/>
      </c>
      <c r="O2869" s="79">
        <f t="shared" si="169"/>
        <v>1.3835551674586775E-4</v>
      </c>
      <c r="P2869" s="80" t="str">
        <f t="shared" si="170"/>
        <v/>
      </c>
      <c r="Q2869" s="72"/>
      <c r="R2869" s="68"/>
      <c r="S2869" s="69"/>
      <c r="T2869" s="71"/>
      <c r="U2869" s="36"/>
      <c r="V2869" s="36"/>
      <c r="W2869" s="36"/>
      <c r="X2869" s="36"/>
      <c r="Y2869" s="36"/>
      <c r="Z2869" s="36"/>
    </row>
    <row r="2870" spans="2:26" ht="12" customHeight="1">
      <c r="B2870" s="17">
        <v>36539</v>
      </c>
      <c r="C2870" s="18" t="s">
        <v>38</v>
      </c>
      <c r="D2870" s="27">
        <v>1.4591013911561191E-2</v>
      </c>
      <c r="E2870" s="34"/>
      <c r="F2870" s="19"/>
      <c r="G2870" s="21" t="s">
        <v>26</v>
      </c>
      <c r="H2870" s="20"/>
      <c r="I2870" s="20"/>
      <c r="J2870" s="19">
        <v>15.576893229909919</v>
      </c>
      <c r="K2870" s="19"/>
      <c r="L2870" s="19"/>
      <c r="M2870" s="1"/>
      <c r="N2870" s="78">
        <f t="shared" si="168"/>
        <v>2.9182027823122384E-3</v>
      </c>
      <c r="O2870" s="79" t="str">
        <f t="shared" si="169"/>
        <v/>
      </c>
      <c r="P2870" s="80" t="str">
        <f t="shared" si="170"/>
        <v/>
      </c>
      <c r="Q2870" s="72"/>
      <c r="R2870" s="68"/>
      <c r="S2870" s="69"/>
      <c r="T2870" s="71"/>
      <c r="U2870" s="36"/>
      <c r="V2870" s="36"/>
      <c r="W2870" s="36"/>
      <c r="X2870" s="36"/>
      <c r="Y2870" s="36"/>
      <c r="Z2870" s="36"/>
    </row>
    <row r="2871" spans="2:26" ht="12" customHeight="1">
      <c r="B2871" s="17">
        <v>36553</v>
      </c>
      <c r="C2871" s="18" t="s">
        <v>25</v>
      </c>
      <c r="D2871" s="27">
        <v>1.457812770917471E-2</v>
      </c>
      <c r="E2871" s="34"/>
      <c r="F2871" s="19"/>
      <c r="G2871" s="21" t="s">
        <v>26</v>
      </c>
      <c r="H2871" s="20"/>
      <c r="I2871" s="20"/>
      <c r="J2871" s="19"/>
      <c r="K2871" s="19"/>
      <c r="L2871" s="19"/>
      <c r="M2871" s="1"/>
      <c r="N2871" s="78">
        <f t="shared" si="168"/>
        <v>2.9156255418349422E-3</v>
      </c>
      <c r="O2871" s="79" t="str">
        <f t="shared" si="169"/>
        <v/>
      </c>
      <c r="P2871" s="80" t="str">
        <f t="shared" si="170"/>
        <v/>
      </c>
      <c r="Q2871" s="72"/>
      <c r="R2871" s="68"/>
      <c r="S2871" s="69"/>
      <c r="T2871" s="71"/>
      <c r="U2871" s="36"/>
      <c r="V2871" s="36"/>
      <c r="W2871" s="36"/>
      <c r="X2871" s="36"/>
      <c r="Y2871" s="36"/>
      <c r="Z2871" s="36"/>
    </row>
    <row r="2872" spans="2:26" ht="12" customHeight="1">
      <c r="B2872" s="17">
        <v>36553</v>
      </c>
      <c r="C2872" s="18" t="s">
        <v>27</v>
      </c>
      <c r="D2872" s="27">
        <v>1.457812770917471E-2</v>
      </c>
      <c r="E2872" s="34"/>
      <c r="F2872" s="19"/>
      <c r="G2872" s="21" t="s">
        <v>26</v>
      </c>
      <c r="H2872" s="20"/>
      <c r="I2872" s="20"/>
      <c r="J2872" s="19"/>
      <c r="K2872" s="19"/>
      <c r="L2872" s="19"/>
      <c r="M2872" s="1"/>
      <c r="N2872" s="78">
        <f t="shared" si="168"/>
        <v>2.9156255418349422E-3</v>
      </c>
      <c r="O2872" s="79" t="str">
        <f t="shared" si="169"/>
        <v/>
      </c>
      <c r="P2872" s="80" t="str">
        <f t="shared" si="170"/>
        <v/>
      </c>
      <c r="Q2872" s="72"/>
      <c r="R2872" s="68"/>
      <c r="S2872" s="69"/>
      <c r="T2872" s="71"/>
      <c r="U2872" s="36"/>
      <c r="V2872" s="36"/>
      <c r="W2872" s="36"/>
      <c r="X2872" s="36"/>
      <c r="Y2872" s="36"/>
      <c r="Z2872" s="36"/>
    </row>
    <row r="2873" spans="2:26" ht="12" customHeight="1">
      <c r="B2873" s="17">
        <v>36556</v>
      </c>
      <c r="C2873" s="18" t="s">
        <v>28</v>
      </c>
      <c r="D2873" s="27"/>
      <c r="E2873" s="34">
        <v>4.1438603460381357E-3</v>
      </c>
      <c r="F2873" s="19"/>
      <c r="G2873" s="21"/>
      <c r="H2873" s="20" t="s">
        <v>12</v>
      </c>
      <c r="I2873" s="20"/>
      <c r="J2873" s="19"/>
      <c r="K2873" s="19"/>
      <c r="L2873" s="19"/>
      <c r="M2873" s="1"/>
      <c r="N2873" s="78" t="str">
        <f t="shared" si="168"/>
        <v/>
      </c>
      <c r="O2873" s="79">
        <f t="shared" si="169"/>
        <v>1.3812867820127119E-4</v>
      </c>
      <c r="P2873" s="80" t="str">
        <f t="shared" si="170"/>
        <v/>
      </c>
      <c r="Q2873" s="72"/>
      <c r="R2873" s="68"/>
      <c r="S2873" s="69"/>
      <c r="T2873" s="71"/>
      <c r="U2873" s="36"/>
      <c r="V2873" s="36"/>
      <c r="W2873" s="36"/>
      <c r="X2873" s="36"/>
      <c r="Y2873" s="36"/>
      <c r="Z2873" s="36"/>
    </row>
    <row r="2874" spans="2:26" ht="12" customHeight="1">
      <c r="B2874" s="17">
        <v>36556</v>
      </c>
      <c r="C2874" s="18" t="s">
        <v>29</v>
      </c>
      <c r="D2874" s="27"/>
      <c r="E2874" s="34">
        <v>4.1438603460381357E-3</v>
      </c>
      <c r="F2874" s="19"/>
      <c r="G2874" s="21"/>
      <c r="H2874" s="32" t="s">
        <v>12</v>
      </c>
      <c r="I2874" s="32"/>
      <c r="J2874" s="19"/>
      <c r="K2874" s="19"/>
      <c r="L2874" s="19"/>
      <c r="M2874" s="1"/>
      <c r="N2874" s="78" t="str">
        <f t="shared" si="168"/>
        <v/>
      </c>
      <c r="O2874" s="79">
        <f t="shared" si="169"/>
        <v>1.3812867820127119E-4</v>
      </c>
      <c r="P2874" s="80" t="str">
        <f t="shared" si="170"/>
        <v/>
      </c>
      <c r="Q2874" s="72"/>
      <c r="R2874" s="68"/>
      <c r="S2874" s="69"/>
      <c r="T2874" s="71"/>
      <c r="U2874" s="36"/>
      <c r="V2874" s="36"/>
      <c r="W2874" s="36"/>
      <c r="X2874" s="36"/>
      <c r="Y2874" s="36"/>
      <c r="Z2874" s="36"/>
    </row>
    <row r="2875" spans="2:26" ht="12" customHeight="1">
      <c r="B2875" s="17">
        <v>36556</v>
      </c>
      <c r="C2875" s="18" t="s">
        <v>25</v>
      </c>
      <c r="D2875" s="27">
        <v>1.4575367861071284E-2</v>
      </c>
      <c r="E2875" s="34"/>
      <c r="F2875" s="19"/>
      <c r="G2875" s="21" t="s">
        <v>26</v>
      </c>
      <c r="H2875" s="20"/>
      <c r="I2875" s="20"/>
      <c r="J2875" s="19">
        <v>15.56019001384637</v>
      </c>
      <c r="K2875" s="19"/>
      <c r="L2875" s="19"/>
      <c r="M2875" s="1"/>
      <c r="N2875" s="78">
        <f t="shared" si="168"/>
        <v>2.9150735722142567E-3</v>
      </c>
      <c r="O2875" s="79" t="str">
        <f t="shared" si="169"/>
        <v/>
      </c>
      <c r="P2875" s="80" t="str">
        <f t="shared" si="170"/>
        <v/>
      </c>
      <c r="Q2875" s="72"/>
      <c r="R2875" s="68"/>
      <c r="S2875" s="69"/>
      <c r="T2875" s="71"/>
      <c r="U2875" s="36"/>
      <c r="V2875" s="36"/>
      <c r="W2875" s="36"/>
      <c r="X2875" s="36"/>
      <c r="Y2875" s="36"/>
      <c r="Z2875" s="36"/>
    </row>
    <row r="2876" spans="2:26" ht="12" customHeight="1">
      <c r="B2876" s="17">
        <v>36556</v>
      </c>
      <c r="C2876" s="18" t="s">
        <v>27</v>
      </c>
      <c r="D2876" s="27">
        <v>1.4575367861071284E-2</v>
      </c>
      <c r="E2876" s="34"/>
      <c r="F2876" s="19"/>
      <c r="G2876" s="21" t="s">
        <v>26</v>
      </c>
      <c r="H2876" s="20"/>
      <c r="I2876" s="20"/>
      <c r="J2876" s="19"/>
      <c r="K2876" s="19"/>
      <c r="L2876" s="19"/>
      <c r="M2876" s="1"/>
      <c r="N2876" s="78">
        <f t="shared" si="168"/>
        <v>2.9150735722142567E-3</v>
      </c>
      <c r="O2876" s="79" t="str">
        <f t="shared" si="169"/>
        <v/>
      </c>
      <c r="P2876" s="80" t="str">
        <f t="shared" si="170"/>
        <v/>
      </c>
      <c r="Q2876" s="72"/>
      <c r="R2876" s="68"/>
      <c r="S2876" s="69"/>
      <c r="T2876" s="71"/>
      <c r="U2876" s="36"/>
      <c r="V2876" s="36"/>
      <c r="W2876" s="36"/>
      <c r="X2876" s="36"/>
      <c r="Y2876" s="36"/>
      <c r="Z2876" s="36"/>
    </row>
    <row r="2877" spans="2:26" ht="12" customHeight="1">
      <c r="B2877" s="17">
        <v>36557</v>
      </c>
      <c r="C2877" s="18" t="s">
        <v>24</v>
      </c>
      <c r="D2877" s="27"/>
      <c r="E2877" s="34">
        <v>4.1435988321886696E-3</v>
      </c>
      <c r="F2877" s="19"/>
      <c r="G2877" s="21"/>
      <c r="H2877" s="20" t="s">
        <v>12</v>
      </c>
      <c r="I2877" s="20"/>
      <c r="J2877" s="19"/>
      <c r="K2877" s="19">
        <v>3649.5240000076969</v>
      </c>
      <c r="L2877" s="19"/>
      <c r="M2877" s="1"/>
      <c r="N2877" s="78" t="str">
        <f t="shared" si="168"/>
        <v/>
      </c>
      <c r="O2877" s="79">
        <f t="shared" si="169"/>
        <v>1.3811996107295564E-4</v>
      </c>
      <c r="P2877" s="80" t="str">
        <f t="shared" si="170"/>
        <v/>
      </c>
      <c r="Q2877" s="72"/>
      <c r="R2877" s="68"/>
      <c r="S2877" s="69"/>
      <c r="T2877" s="71"/>
      <c r="U2877" s="36"/>
      <c r="V2877" s="36"/>
      <c r="W2877" s="36"/>
      <c r="X2877" s="36"/>
      <c r="Y2877" s="36"/>
      <c r="Z2877" s="36"/>
    </row>
    <row r="2878" spans="2:26" ht="12" customHeight="1">
      <c r="B2878" s="17">
        <v>36557</v>
      </c>
      <c r="C2878" s="18" t="s">
        <v>35</v>
      </c>
      <c r="D2878" s="27"/>
      <c r="E2878" s="34">
        <v>4.1435988321886696E-3</v>
      </c>
      <c r="F2878" s="19"/>
      <c r="G2878" s="18"/>
      <c r="H2878" s="20" t="s">
        <v>12</v>
      </c>
      <c r="I2878" s="20"/>
      <c r="J2878" s="19"/>
      <c r="K2878" s="19">
        <v>3649.5240000076969</v>
      </c>
      <c r="L2878" s="19"/>
      <c r="M2878" s="1"/>
      <c r="N2878" s="78" t="str">
        <f t="shared" si="168"/>
        <v/>
      </c>
      <c r="O2878" s="79">
        <f t="shared" si="169"/>
        <v>1.3811996107295564E-4</v>
      </c>
      <c r="P2878" s="80" t="str">
        <f t="shared" si="170"/>
        <v/>
      </c>
      <c r="Q2878" s="72"/>
      <c r="R2878" s="68"/>
      <c r="S2878" s="69"/>
      <c r="T2878" s="71"/>
      <c r="U2878" s="36"/>
      <c r="V2878" s="36"/>
      <c r="W2878" s="36"/>
      <c r="X2878" s="36"/>
      <c r="Y2878" s="36"/>
      <c r="Z2878" s="36"/>
    </row>
    <row r="2879" spans="2:26" ht="12" customHeight="1">
      <c r="B2879" s="17">
        <v>36560</v>
      </c>
      <c r="C2879" s="18" t="s">
        <v>24</v>
      </c>
      <c r="D2879" s="27"/>
      <c r="E2879" s="34">
        <v>4.1428143896589768E-3</v>
      </c>
      <c r="F2879" s="19"/>
      <c r="G2879" s="21"/>
      <c r="H2879" s="20" t="s">
        <v>12</v>
      </c>
      <c r="I2879" s="20"/>
      <c r="J2879" s="19"/>
      <c r="K2879" s="19"/>
      <c r="L2879" s="19"/>
      <c r="M2879" s="1"/>
      <c r="N2879" s="78" t="str">
        <f t="shared" si="168"/>
        <v/>
      </c>
      <c r="O2879" s="79">
        <f t="shared" si="169"/>
        <v>1.3809381298863257E-4</v>
      </c>
      <c r="P2879" s="80" t="str">
        <f t="shared" si="170"/>
        <v/>
      </c>
      <c r="Q2879" s="72"/>
      <c r="R2879" s="68"/>
      <c r="S2879" s="69"/>
      <c r="T2879" s="71"/>
      <c r="U2879" s="36"/>
      <c r="V2879" s="36"/>
      <c r="W2879" s="36"/>
      <c r="X2879" s="36"/>
      <c r="Y2879" s="36"/>
      <c r="Z2879" s="36"/>
    </row>
    <row r="2880" spans="2:26" ht="12" customHeight="1">
      <c r="B2880" s="17">
        <v>36560</v>
      </c>
      <c r="C2880" s="18" t="s">
        <v>24</v>
      </c>
      <c r="D2880" s="27"/>
      <c r="E2880" s="34">
        <v>4.1428143896589768E-3</v>
      </c>
      <c r="F2880" s="19"/>
      <c r="G2880" s="21"/>
      <c r="H2880" s="20" t="s">
        <v>12</v>
      </c>
      <c r="I2880" s="20"/>
      <c r="J2880" s="19"/>
      <c r="K2880" s="19"/>
      <c r="L2880" s="19"/>
      <c r="M2880" s="1"/>
      <c r="N2880" s="78" t="str">
        <f t="shared" si="168"/>
        <v/>
      </c>
      <c r="O2880" s="79">
        <f t="shared" si="169"/>
        <v>1.3809381298863257E-4</v>
      </c>
      <c r="P2880" s="80" t="str">
        <f t="shared" si="170"/>
        <v/>
      </c>
      <c r="Q2880" s="72"/>
      <c r="R2880" s="68"/>
      <c r="S2880" s="69"/>
      <c r="T2880" s="71"/>
      <c r="U2880" s="36"/>
      <c r="V2880" s="36"/>
      <c r="W2880" s="36"/>
      <c r="X2880" s="36"/>
      <c r="Y2880" s="36"/>
      <c r="Z2880" s="36"/>
    </row>
    <row r="2881" spans="2:26" ht="12" customHeight="1">
      <c r="B2881" s="17">
        <v>36570</v>
      </c>
      <c r="C2881" s="18" t="s">
        <v>38</v>
      </c>
      <c r="D2881" s="27">
        <v>1.4562495476653481E-2</v>
      </c>
      <c r="E2881" s="34"/>
      <c r="F2881" s="19"/>
      <c r="G2881" s="21" t="s">
        <v>26</v>
      </c>
      <c r="H2881" s="32"/>
      <c r="I2881" s="32"/>
      <c r="J2881" s="19"/>
      <c r="K2881" s="19"/>
      <c r="L2881" s="19"/>
      <c r="M2881" s="1"/>
      <c r="N2881" s="78">
        <f t="shared" si="168"/>
        <v>2.9124990953306963E-3</v>
      </c>
      <c r="O2881" s="79" t="str">
        <f t="shared" si="169"/>
        <v/>
      </c>
      <c r="P2881" s="80" t="str">
        <f t="shared" si="170"/>
        <v/>
      </c>
      <c r="Q2881" s="72"/>
      <c r="R2881" s="68"/>
      <c r="S2881" s="69"/>
      <c r="T2881" s="71"/>
      <c r="U2881" s="36"/>
      <c r="V2881" s="36"/>
      <c r="W2881" s="36"/>
      <c r="X2881" s="36"/>
      <c r="Y2881" s="36"/>
      <c r="Z2881" s="36"/>
    </row>
    <row r="2882" spans="2:26" ht="12" customHeight="1">
      <c r="B2882" s="17">
        <v>36584</v>
      </c>
      <c r="C2882" s="18" t="s">
        <v>25</v>
      </c>
      <c r="D2882" s="27">
        <v>1.4549634460612937E-2</v>
      </c>
      <c r="E2882" s="34"/>
      <c r="F2882" s="19"/>
      <c r="G2882" s="21" t="s">
        <v>26</v>
      </c>
      <c r="H2882" s="20"/>
      <c r="I2882" s="20"/>
      <c r="J2882" s="19">
        <v>15.53271787011381</v>
      </c>
      <c r="K2882" s="19"/>
      <c r="L2882" s="19"/>
      <c r="M2882" s="1"/>
      <c r="N2882" s="78">
        <f t="shared" si="168"/>
        <v>2.9099268921225874E-3</v>
      </c>
      <c r="O2882" s="79" t="str">
        <f t="shared" si="169"/>
        <v/>
      </c>
      <c r="P2882" s="80" t="str">
        <f t="shared" si="170"/>
        <v/>
      </c>
      <c r="Q2882" s="72"/>
      <c r="R2882" s="68"/>
      <c r="S2882" s="69"/>
      <c r="T2882" s="71"/>
      <c r="U2882" s="36"/>
      <c r="V2882" s="36"/>
      <c r="W2882" s="36"/>
      <c r="X2882" s="36"/>
      <c r="Y2882" s="36"/>
      <c r="Z2882" s="36"/>
    </row>
    <row r="2883" spans="2:26" ht="12" customHeight="1">
      <c r="B2883" s="17">
        <v>36584</v>
      </c>
      <c r="C2883" s="18" t="s">
        <v>27</v>
      </c>
      <c r="D2883" s="27">
        <v>1.4549634460612937E-2</v>
      </c>
      <c r="E2883" s="34"/>
      <c r="F2883" s="19"/>
      <c r="G2883" s="21" t="s">
        <v>26</v>
      </c>
      <c r="H2883" s="20"/>
      <c r="I2883" s="20"/>
      <c r="J2883" s="19"/>
      <c r="K2883" s="19"/>
      <c r="L2883" s="19"/>
      <c r="M2883" s="1"/>
      <c r="N2883" s="78">
        <f t="shared" si="168"/>
        <v>2.9099268921225874E-3</v>
      </c>
      <c r="O2883" s="79" t="str">
        <f t="shared" si="169"/>
        <v/>
      </c>
      <c r="P2883" s="80" t="str">
        <f t="shared" si="170"/>
        <v/>
      </c>
      <c r="Q2883" s="72"/>
      <c r="R2883" s="68"/>
      <c r="S2883" s="69"/>
      <c r="T2883" s="71"/>
      <c r="U2883" s="36"/>
      <c r="V2883" s="36"/>
      <c r="W2883" s="36"/>
      <c r="X2883" s="36"/>
      <c r="Y2883" s="36"/>
      <c r="Z2883" s="36"/>
    </row>
    <row r="2884" spans="2:26" ht="12" customHeight="1">
      <c r="B2884" s="17">
        <v>36585</v>
      </c>
      <c r="C2884" s="18" t="s">
        <v>28</v>
      </c>
      <c r="D2884" s="27"/>
      <c r="E2884" s="34">
        <v>4.1362831411471939E-3</v>
      </c>
      <c r="F2884" s="19"/>
      <c r="G2884" s="21"/>
      <c r="H2884" s="20" t="s">
        <v>12</v>
      </c>
      <c r="I2884" s="20"/>
      <c r="J2884" s="19"/>
      <c r="K2884" s="19"/>
      <c r="L2884" s="19"/>
      <c r="M2884" s="1"/>
      <c r="N2884" s="78" t="str">
        <f t="shared" si="168"/>
        <v/>
      </c>
      <c r="O2884" s="79">
        <f t="shared" si="169"/>
        <v>1.3787610470490647E-4</v>
      </c>
      <c r="P2884" s="80" t="str">
        <f t="shared" si="170"/>
        <v/>
      </c>
      <c r="Q2884" s="72"/>
      <c r="R2884" s="68"/>
      <c r="S2884" s="69"/>
      <c r="T2884" s="71"/>
      <c r="U2884" s="36"/>
      <c r="V2884" s="36"/>
      <c r="W2884" s="36"/>
      <c r="X2884" s="36"/>
      <c r="Y2884" s="36"/>
      <c r="Z2884" s="36"/>
    </row>
    <row r="2885" spans="2:26" ht="12" customHeight="1">
      <c r="B2885" s="17">
        <v>36585</v>
      </c>
      <c r="C2885" s="18" t="s">
        <v>29</v>
      </c>
      <c r="D2885" s="27"/>
      <c r="E2885" s="34">
        <v>4.1362831411471939E-3</v>
      </c>
      <c r="F2885" s="19"/>
      <c r="G2885" s="21"/>
      <c r="H2885" s="20" t="s">
        <v>12</v>
      </c>
      <c r="I2885" s="20"/>
      <c r="J2885" s="19"/>
      <c r="K2885" s="19"/>
      <c r="L2885" s="19"/>
      <c r="M2885" s="1"/>
      <c r="N2885" s="78" t="str">
        <f t="shared" si="168"/>
        <v/>
      </c>
      <c r="O2885" s="79">
        <f t="shared" si="169"/>
        <v>1.3787610470490647E-4</v>
      </c>
      <c r="P2885" s="80" t="str">
        <f t="shared" si="170"/>
        <v/>
      </c>
      <c r="Q2885" s="72"/>
      <c r="R2885" s="68"/>
      <c r="S2885" s="69"/>
      <c r="T2885" s="71"/>
      <c r="U2885" s="36"/>
      <c r="V2885" s="36"/>
      <c r="W2885" s="36"/>
      <c r="X2885" s="36"/>
      <c r="Y2885" s="36"/>
      <c r="Z2885" s="36"/>
    </row>
    <row r="2886" spans="2:26" ht="12" customHeight="1">
      <c r="B2886" s="17">
        <v>36585</v>
      </c>
      <c r="C2886" s="18" t="s">
        <v>25</v>
      </c>
      <c r="D2886" s="27">
        <v>1.454871625135915E-2</v>
      </c>
      <c r="E2886" s="34"/>
      <c r="F2886" s="19"/>
      <c r="G2886" s="21" t="s">
        <v>26</v>
      </c>
      <c r="H2886" s="20"/>
      <c r="I2886" s="20"/>
      <c r="J2886" s="19"/>
      <c r="K2886" s="19"/>
      <c r="L2886" s="19"/>
      <c r="M2886" s="1"/>
      <c r="N2886" s="78">
        <f t="shared" si="168"/>
        <v>2.90974325027183E-3</v>
      </c>
      <c r="O2886" s="79" t="str">
        <f t="shared" si="169"/>
        <v/>
      </c>
      <c r="P2886" s="80" t="str">
        <f t="shared" si="170"/>
        <v/>
      </c>
      <c r="Q2886" s="72"/>
      <c r="R2886" s="68"/>
      <c r="S2886" s="69"/>
      <c r="T2886" s="71"/>
      <c r="U2886" s="36"/>
      <c r="V2886" s="36"/>
      <c r="W2886" s="36"/>
      <c r="X2886" s="36"/>
      <c r="Y2886" s="36"/>
      <c r="Z2886" s="36"/>
    </row>
    <row r="2887" spans="2:26" ht="12" customHeight="1">
      <c r="B2887" s="17">
        <v>36585</v>
      </c>
      <c r="C2887" s="18" t="s">
        <v>27</v>
      </c>
      <c r="D2887" s="27">
        <v>1.454871625135915E-2</v>
      </c>
      <c r="E2887" s="34"/>
      <c r="F2887" s="19"/>
      <c r="G2887" s="21" t="s">
        <v>26</v>
      </c>
      <c r="H2887" s="20"/>
      <c r="I2887" s="20"/>
      <c r="J2887" s="19">
        <v>15.531737619694226</v>
      </c>
      <c r="K2887" s="19"/>
      <c r="L2887" s="19"/>
      <c r="M2887" s="1"/>
      <c r="N2887" s="78">
        <f t="shared" si="168"/>
        <v>2.90974325027183E-3</v>
      </c>
      <c r="O2887" s="79" t="str">
        <f t="shared" si="169"/>
        <v/>
      </c>
      <c r="P2887" s="80" t="str">
        <f t="shared" si="170"/>
        <v/>
      </c>
      <c r="Q2887" s="72"/>
      <c r="R2887" s="68"/>
      <c r="S2887" s="69"/>
      <c r="T2887" s="71"/>
      <c r="U2887" s="36"/>
      <c r="V2887" s="36"/>
      <c r="W2887" s="36"/>
      <c r="X2887" s="36"/>
      <c r="Y2887" s="36"/>
      <c r="Z2887" s="36"/>
    </row>
    <row r="2888" spans="2:26" ht="12" customHeight="1">
      <c r="B2888" s="17">
        <v>36586</v>
      </c>
      <c r="C2888" s="18" t="s">
        <v>24</v>
      </c>
      <c r="D2888" s="27"/>
      <c r="E2888" s="34">
        <v>4.1360221054856615E-3</v>
      </c>
      <c r="F2888" s="19"/>
      <c r="G2888" s="21"/>
      <c r="H2888" s="20" t="s">
        <v>12</v>
      </c>
      <c r="I2888" s="20"/>
      <c r="J2888" s="19"/>
      <c r="K2888" s="19">
        <v>3642.8507077648951</v>
      </c>
      <c r="L2888" s="19"/>
      <c r="M2888" s="1"/>
      <c r="N2888" s="78" t="str">
        <f t="shared" si="168"/>
        <v/>
      </c>
      <c r="O2888" s="79">
        <f t="shared" si="169"/>
        <v>1.3786740351618871E-4</v>
      </c>
      <c r="P2888" s="80" t="str">
        <f t="shared" si="170"/>
        <v/>
      </c>
      <c r="Q2888" s="72"/>
      <c r="R2888" s="68"/>
      <c r="S2888" s="69"/>
      <c r="T2888" s="71"/>
      <c r="U2888" s="36"/>
      <c r="V2888" s="36"/>
      <c r="W2888" s="36"/>
      <c r="X2888" s="36"/>
      <c r="Y2888" s="36"/>
      <c r="Z2888" s="36"/>
    </row>
    <row r="2889" spans="2:26" ht="12" customHeight="1">
      <c r="B2889" s="17">
        <v>36586</v>
      </c>
      <c r="C2889" s="18" t="s">
        <v>35</v>
      </c>
      <c r="D2889" s="27"/>
      <c r="E2889" s="34">
        <v>4.1360221054856615E-3</v>
      </c>
      <c r="F2889" s="19"/>
      <c r="G2889" s="21"/>
      <c r="H2889" s="20" t="s">
        <v>12</v>
      </c>
      <c r="I2889" s="20"/>
      <c r="J2889" s="19"/>
      <c r="K2889" s="19">
        <v>3642.8507077648951</v>
      </c>
      <c r="L2889" s="19"/>
      <c r="M2889" s="1"/>
      <c r="N2889" s="78" t="str">
        <f t="shared" si="168"/>
        <v/>
      </c>
      <c r="O2889" s="79">
        <f t="shared" si="169"/>
        <v>1.3786740351618871E-4</v>
      </c>
      <c r="P2889" s="80" t="str">
        <f t="shared" si="170"/>
        <v/>
      </c>
      <c r="Q2889" s="72"/>
      <c r="R2889" s="68"/>
      <c r="S2889" s="69"/>
      <c r="T2889" s="71"/>
      <c r="U2889" s="36"/>
      <c r="V2889" s="36"/>
      <c r="W2889" s="36"/>
      <c r="X2889" s="36"/>
      <c r="Y2889" s="36"/>
      <c r="Z2889" s="36"/>
    </row>
    <row r="2890" spans="2:26" ht="12" customHeight="1">
      <c r="B2890" s="17">
        <v>36587</v>
      </c>
      <c r="C2890" s="18" t="s">
        <v>24</v>
      </c>
      <c r="D2890" s="27"/>
      <c r="E2890" s="34">
        <v>4.1357610862977623E-3</v>
      </c>
      <c r="F2890" s="19"/>
      <c r="G2890" s="21"/>
      <c r="H2890" s="20" t="s">
        <v>12</v>
      </c>
      <c r="I2890" s="20"/>
      <c r="J2890" s="19"/>
      <c r="K2890" s="19"/>
      <c r="L2890" s="19"/>
      <c r="M2890" s="1"/>
      <c r="N2890" s="78" t="str">
        <f t="shared" si="168"/>
        <v/>
      </c>
      <c r="O2890" s="79">
        <f t="shared" si="169"/>
        <v>1.3785870287659209E-4</v>
      </c>
      <c r="P2890" s="80" t="str">
        <f t="shared" si="170"/>
        <v/>
      </c>
      <c r="Q2890" s="72"/>
      <c r="R2890" s="68"/>
      <c r="S2890" s="69"/>
      <c r="T2890" s="71"/>
      <c r="U2890" s="36"/>
      <c r="V2890" s="36"/>
      <c r="W2890" s="36"/>
      <c r="X2890" s="36"/>
      <c r="Y2890" s="36"/>
      <c r="Z2890" s="36"/>
    </row>
    <row r="2891" spans="2:26" ht="12" customHeight="1">
      <c r="B2891" s="17">
        <v>36587</v>
      </c>
      <c r="C2891" s="18" t="s">
        <v>24</v>
      </c>
      <c r="D2891" s="27"/>
      <c r="E2891" s="34">
        <v>4.1357610862977623E-3</v>
      </c>
      <c r="F2891" s="19"/>
      <c r="G2891" s="21"/>
      <c r="H2891" s="20" t="s">
        <v>12</v>
      </c>
      <c r="I2891" s="20"/>
      <c r="J2891" s="19"/>
      <c r="K2891" s="19"/>
      <c r="L2891" s="19"/>
      <c r="M2891" s="1"/>
      <c r="N2891" s="78" t="str">
        <f t="shared" si="168"/>
        <v/>
      </c>
      <c r="O2891" s="79">
        <f t="shared" si="169"/>
        <v>1.3785870287659209E-4</v>
      </c>
      <c r="P2891" s="80" t="str">
        <f t="shared" si="170"/>
        <v/>
      </c>
      <c r="Q2891" s="72"/>
      <c r="R2891" s="68"/>
      <c r="S2891" s="69"/>
      <c r="T2891" s="71"/>
      <c r="U2891" s="36"/>
      <c r="V2891" s="36"/>
      <c r="W2891" s="36"/>
      <c r="X2891" s="36"/>
      <c r="Y2891" s="36"/>
      <c r="Z2891" s="36"/>
    </row>
    <row r="2892" spans="2:26" ht="12" customHeight="1">
      <c r="B2892" s="17">
        <v>36601</v>
      </c>
      <c r="C2892" s="18" t="s">
        <v>38</v>
      </c>
      <c r="D2892" s="27">
        <v>1.4534032781609668E-2</v>
      </c>
      <c r="E2892" s="34"/>
      <c r="F2892" s="19"/>
      <c r="G2892" s="21" t="s">
        <v>26</v>
      </c>
      <c r="H2892" s="20"/>
      <c r="I2892" s="20"/>
      <c r="J2892" s="19"/>
      <c r="K2892" s="19"/>
      <c r="L2892" s="19"/>
      <c r="M2892" s="1"/>
      <c r="N2892" s="78">
        <f t="shared" si="168"/>
        <v>2.9068065563219335E-3</v>
      </c>
      <c r="O2892" s="79" t="str">
        <f t="shared" si="169"/>
        <v/>
      </c>
      <c r="P2892" s="80" t="str">
        <f t="shared" si="170"/>
        <v/>
      </c>
      <c r="Q2892" s="72"/>
      <c r="R2892" s="68"/>
      <c r="S2892" s="69"/>
      <c r="T2892" s="71"/>
      <c r="U2892" s="36"/>
      <c r="V2892" s="36"/>
      <c r="W2892" s="36"/>
      <c r="X2892" s="36"/>
      <c r="Y2892" s="36"/>
      <c r="Z2892" s="36"/>
    </row>
    <row r="2893" spans="2:26" ht="12" customHeight="1">
      <c r="B2893" s="17">
        <v>36612</v>
      </c>
      <c r="C2893" s="18" t="s">
        <v>25</v>
      </c>
      <c r="D2893" s="27">
        <v>1.4523946493512118E-2</v>
      </c>
      <c r="E2893" s="34"/>
      <c r="F2893" s="19"/>
      <c r="G2893" s="21" t="s">
        <v>26</v>
      </c>
      <c r="H2893" s="20"/>
      <c r="I2893" s="20"/>
      <c r="J2893" s="19"/>
      <c r="K2893" s="19"/>
      <c r="L2893" s="19"/>
      <c r="M2893" s="1"/>
      <c r="N2893" s="78">
        <f t="shared" si="168"/>
        <v>2.9047892987024235E-3</v>
      </c>
      <c r="O2893" s="79" t="str">
        <f t="shared" si="169"/>
        <v/>
      </c>
      <c r="P2893" s="80" t="str">
        <f t="shared" si="170"/>
        <v/>
      </c>
      <c r="Q2893" s="72"/>
      <c r="R2893" s="68"/>
      <c r="S2893" s="69"/>
      <c r="T2893" s="71"/>
      <c r="U2893" s="36"/>
      <c r="V2893" s="36"/>
      <c r="W2893" s="36"/>
      <c r="X2893" s="36"/>
      <c r="Y2893" s="36"/>
      <c r="Z2893" s="36"/>
    </row>
    <row r="2894" spans="2:26" ht="12" customHeight="1">
      <c r="B2894" s="17">
        <v>36612</v>
      </c>
      <c r="C2894" s="18" t="s">
        <v>27</v>
      </c>
      <c r="D2894" s="27">
        <v>1.4523946493512118E-2</v>
      </c>
      <c r="E2894" s="34"/>
      <c r="F2894" s="19"/>
      <c r="G2894" s="21" t="s">
        <v>26</v>
      </c>
      <c r="H2894" s="20"/>
      <c r="I2894" s="20"/>
      <c r="J2894" s="19">
        <v>15.505294229560233</v>
      </c>
      <c r="K2894" s="19"/>
      <c r="L2894" s="19"/>
      <c r="M2894" s="1"/>
      <c r="N2894" s="78">
        <f t="shared" si="168"/>
        <v>2.9047892987024235E-3</v>
      </c>
      <c r="O2894" s="79" t="str">
        <f t="shared" si="169"/>
        <v/>
      </c>
      <c r="P2894" s="80" t="str">
        <f t="shared" si="170"/>
        <v/>
      </c>
      <c r="Q2894" s="72"/>
      <c r="R2894" s="68"/>
      <c r="S2894" s="69"/>
      <c r="T2894" s="71"/>
      <c r="U2894" s="36"/>
      <c r="V2894" s="36"/>
      <c r="W2894" s="36"/>
      <c r="X2894" s="36"/>
      <c r="Y2894" s="36"/>
      <c r="Z2894" s="36"/>
    </row>
    <row r="2895" spans="2:26" ht="12" customHeight="1">
      <c r="B2895" s="17">
        <v>36612</v>
      </c>
      <c r="C2895" s="18" t="s">
        <v>27</v>
      </c>
      <c r="D2895" s="27">
        <v>1.4523946493512118E-2</v>
      </c>
      <c r="E2895" s="34"/>
      <c r="F2895" s="19"/>
      <c r="G2895" s="21" t="s">
        <v>26</v>
      </c>
      <c r="H2895" s="20"/>
      <c r="I2895" s="20"/>
      <c r="J2895" s="19"/>
      <c r="K2895" s="19"/>
      <c r="L2895" s="19"/>
      <c r="M2895" s="1"/>
      <c r="N2895" s="78">
        <f t="shared" si="168"/>
        <v>2.9047892987024235E-3</v>
      </c>
      <c r="O2895" s="79" t="str">
        <f t="shared" si="169"/>
        <v/>
      </c>
      <c r="P2895" s="80" t="str">
        <f t="shared" si="170"/>
        <v/>
      </c>
      <c r="Q2895" s="72"/>
      <c r="R2895" s="68"/>
      <c r="S2895" s="69"/>
      <c r="T2895" s="71"/>
      <c r="U2895" s="36"/>
      <c r="V2895" s="36"/>
      <c r="W2895" s="36"/>
      <c r="X2895" s="36"/>
      <c r="Y2895" s="36"/>
      <c r="Z2895" s="36"/>
    </row>
    <row r="2896" spans="2:26" ht="12" customHeight="1">
      <c r="B2896" s="17">
        <v>36612</v>
      </c>
      <c r="C2896" s="18" t="s">
        <v>27</v>
      </c>
      <c r="D2896" s="27">
        <v>1.4523946493512118E-2</v>
      </c>
      <c r="E2896" s="34"/>
      <c r="F2896" s="19"/>
      <c r="G2896" s="21" t="s">
        <v>26</v>
      </c>
      <c r="H2896" s="20"/>
      <c r="I2896" s="20"/>
      <c r="J2896" s="19"/>
      <c r="K2896" s="19"/>
      <c r="L2896" s="19"/>
      <c r="M2896" s="1"/>
      <c r="N2896" s="78">
        <f t="shared" si="168"/>
        <v>2.9047892987024235E-3</v>
      </c>
      <c r="O2896" s="79" t="str">
        <f t="shared" si="169"/>
        <v/>
      </c>
      <c r="P2896" s="80" t="str">
        <f t="shared" si="170"/>
        <v/>
      </c>
      <c r="Q2896" s="72"/>
      <c r="R2896" s="68"/>
      <c r="S2896" s="69"/>
      <c r="T2896" s="71"/>
      <c r="U2896" s="36"/>
      <c r="V2896" s="36"/>
      <c r="W2896" s="36"/>
      <c r="X2896" s="36"/>
      <c r="Y2896" s="36"/>
      <c r="Z2896" s="36"/>
    </row>
    <row r="2897" spans="2:26" ht="12" customHeight="1">
      <c r="B2897" s="17">
        <v>36616</v>
      </c>
      <c r="C2897" s="18" t="s">
        <v>28</v>
      </c>
      <c r="D2897" s="27"/>
      <c r="E2897" s="34">
        <v>4.1281986912086455E-3</v>
      </c>
      <c r="F2897" s="19"/>
      <c r="G2897" s="18"/>
      <c r="H2897" s="20" t="s">
        <v>12</v>
      </c>
      <c r="I2897" s="20"/>
      <c r="J2897" s="19"/>
      <c r="K2897" s="19"/>
      <c r="L2897" s="19"/>
      <c r="M2897" s="1"/>
      <c r="N2897" s="78" t="str">
        <f t="shared" si="168"/>
        <v/>
      </c>
      <c r="O2897" s="79">
        <f t="shared" si="169"/>
        <v>1.3760662304028819E-4</v>
      </c>
      <c r="P2897" s="80" t="str">
        <f t="shared" si="170"/>
        <v/>
      </c>
      <c r="Q2897" s="72"/>
      <c r="R2897" s="68"/>
      <c r="S2897" s="69"/>
      <c r="T2897" s="71"/>
      <c r="U2897" s="36"/>
      <c r="V2897" s="36"/>
      <c r="W2897" s="36"/>
      <c r="X2897" s="36"/>
      <c r="Y2897" s="36"/>
      <c r="Z2897" s="36"/>
    </row>
    <row r="2898" spans="2:26" ht="12" customHeight="1">
      <c r="B2898" s="17">
        <v>36616</v>
      </c>
      <c r="C2898" s="18" t="s">
        <v>29</v>
      </c>
      <c r="D2898" s="27"/>
      <c r="E2898" s="34">
        <v>4.1281986912086455E-3</v>
      </c>
      <c r="F2898" s="19"/>
      <c r="G2898" s="21"/>
      <c r="H2898" s="20" t="s">
        <v>12</v>
      </c>
      <c r="I2898" s="20"/>
      <c r="J2898" s="19"/>
      <c r="K2898" s="19"/>
      <c r="L2898" s="19"/>
      <c r="M2898" s="1"/>
      <c r="N2898" s="78" t="str">
        <f t="shared" si="168"/>
        <v/>
      </c>
      <c r="O2898" s="79">
        <f t="shared" si="169"/>
        <v>1.3760662304028819E-4</v>
      </c>
      <c r="P2898" s="80" t="str">
        <f t="shared" si="170"/>
        <v/>
      </c>
      <c r="Q2898" s="72"/>
      <c r="R2898" s="68"/>
      <c r="S2898" s="69"/>
      <c r="T2898" s="71"/>
      <c r="U2898" s="36"/>
      <c r="V2898" s="36"/>
      <c r="W2898" s="36"/>
      <c r="X2898" s="36"/>
      <c r="Y2898" s="36"/>
      <c r="Z2898" s="36"/>
    </row>
    <row r="2899" spans="2:26" ht="12" customHeight="1">
      <c r="B2899" s="17">
        <v>36616</v>
      </c>
      <c r="C2899" s="18" t="s">
        <v>24</v>
      </c>
      <c r="D2899" s="27"/>
      <c r="E2899" s="34">
        <v>3.9E-2</v>
      </c>
      <c r="F2899" s="19"/>
      <c r="G2899" s="21"/>
      <c r="H2899" s="20" t="s">
        <v>12</v>
      </c>
      <c r="I2899" s="20"/>
      <c r="J2899" s="19"/>
      <c r="K2899" s="19">
        <v>3635.9601425045284</v>
      </c>
      <c r="L2899" s="19"/>
      <c r="M2899" s="1"/>
      <c r="N2899" s="78" t="str">
        <f t="shared" si="168"/>
        <v/>
      </c>
      <c r="O2899" s="79">
        <f t="shared" si="169"/>
        <v>1.2999999999999999E-3</v>
      </c>
      <c r="P2899" s="80" t="str">
        <f t="shared" si="170"/>
        <v/>
      </c>
      <c r="Q2899" s="72"/>
      <c r="R2899" s="68"/>
      <c r="S2899" s="69"/>
      <c r="T2899" s="71"/>
      <c r="U2899" s="36"/>
      <c r="V2899" s="36"/>
      <c r="W2899" s="36"/>
      <c r="X2899" s="36"/>
      <c r="Y2899" s="36"/>
      <c r="Z2899" s="36"/>
    </row>
    <row r="2900" spans="2:26" ht="12" customHeight="1">
      <c r="B2900" s="17">
        <v>36616</v>
      </c>
      <c r="C2900" s="18" t="s">
        <v>24</v>
      </c>
      <c r="D2900" s="27"/>
      <c r="E2900" s="34">
        <v>4.1281986912086455E-3</v>
      </c>
      <c r="F2900" s="19"/>
      <c r="G2900" s="21"/>
      <c r="H2900" s="20" t="s">
        <v>12</v>
      </c>
      <c r="I2900" s="20"/>
      <c r="J2900" s="19"/>
      <c r="K2900" s="19"/>
      <c r="L2900" s="19"/>
      <c r="M2900" s="1"/>
      <c r="N2900" s="78" t="str">
        <f t="shared" si="168"/>
        <v/>
      </c>
      <c r="O2900" s="79">
        <f t="shared" si="169"/>
        <v>1.3760662304028819E-4</v>
      </c>
      <c r="P2900" s="80" t="str">
        <f t="shared" si="170"/>
        <v/>
      </c>
      <c r="Q2900" s="72"/>
      <c r="R2900" s="68"/>
      <c r="S2900" s="69"/>
      <c r="T2900" s="71"/>
      <c r="U2900" s="36"/>
      <c r="V2900" s="36"/>
      <c r="W2900" s="36"/>
      <c r="X2900" s="36"/>
      <c r="Y2900" s="36"/>
      <c r="Z2900" s="36"/>
    </row>
    <row r="2901" spans="2:26" ht="12" customHeight="1">
      <c r="B2901" s="17">
        <v>36616</v>
      </c>
      <c r="C2901" s="18" t="s">
        <v>25</v>
      </c>
      <c r="D2901" s="27">
        <v>1.4520280488092802E-2</v>
      </c>
      <c r="E2901" s="34"/>
      <c r="F2901" s="19"/>
      <c r="G2901" s="21" t="s">
        <v>26</v>
      </c>
      <c r="H2901" s="20"/>
      <c r="I2901" s="20"/>
      <c r="J2901" s="19">
        <v>15.501380521072045</v>
      </c>
      <c r="K2901" s="19"/>
      <c r="L2901" s="19"/>
      <c r="M2901" s="1"/>
      <c r="N2901" s="78">
        <f t="shared" si="168"/>
        <v>2.9040560976185607E-3</v>
      </c>
      <c r="O2901" s="79" t="str">
        <f t="shared" si="169"/>
        <v/>
      </c>
      <c r="P2901" s="80" t="str">
        <f t="shared" si="170"/>
        <v/>
      </c>
      <c r="Q2901" s="72"/>
      <c r="R2901" s="68"/>
      <c r="S2901" s="69"/>
      <c r="T2901" s="71"/>
      <c r="U2901" s="36"/>
      <c r="V2901" s="36"/>
      <c r="W2901" s="36"/>
      <c r="X2901" s="36"/>
      <c r="Y2901" s="36"/>
      <c r="Z2901" s="36"/>
    </row>
    <row r="2902" spans="2:26" ht="12" customHeight="1">
      <c r="B2902" s="17">
        <v>36616</v>
      </c>
      <c r="C2902" s="18" t="s">
        <v>27</v>
      </c>
      <c r="D2902" s="27">
        <v>1.4520280488092802E-2</v>
      </c>
      <c r="E2902" s="34"/>
      <c r="F2902" s="19"/>
      <c r="G2902" s="21" t="s">
        <v>26</v>
      </c>
      <c r="H2902" s="20"/>
      <c r="I2902" s="20"/>
      <c r="J2902" s="19"/>
      <c r="K2902" s="19"/>
      <c r="L2902" s="19"/>
      <c r="M2902" s="1"/>
      <c r="N2902" s="78">
        <f t="shared" si="168"/>
        <v>2.9040560976185607E-3</v>
      </c>
      <c r="O2902" s="79" t="str">
        <f t="shared" si="169"/>
        <v/>
      </c>
      <c r="P2902" s="80" t="str">
        <f t="shared" si="170"/>
        <v/>
      </c>
      <c r="Q2902" s="72"/>
      <c r="R2902" s="68"/>
      <c r="S2902" s="69"/>
      <c r="T2902" s="71"/>
      <c r="U2902" s="36"/>
      <c r="V2902" s="36"/>
      <c r="W2902" s="36"/>
      <c r="X2902" s="36"/>
      <c r="Y2902" s="36"/>
      <c r="Z2902" s="36"/>
    </row>
    <row r="2903" spans="2:26" ht="12" customHeight="1">
      <c r="B2903" s="17">
        <v>36617</v>
      </c>
      <c r="C2903" s="18" t="s">
        <v>24</v>
      </c>
      <c r="D2903" s="27"/>
      <c r="E2903" s="34">
        <v>4.1279381657466493E-3</v>
      </c>
      <c r="F2903" s="19"/>
      <c r="G2903" s="21"/>
      <c r="H2903" s="32" t="s">
        <v>12</v>
      </c>
      <c r="I2903" s="32"/>
      <c r="J2903" s="19"/>
      <c r="K2903" s="19"/>
      <c r="L2903" s="19"/>
      <c r="M2903" s="1"/>
      <c r="N2903" s="78" t="str">
        <f t="shared" si="168"/>
        <v/>
      </c>
      <c r="O2903" s="79">
        <f t="shared" si="169"/>
        <v>1.3759793885822165E-4</v>
      </c>
      <c r="P2903" s="80" t="str">
        <f t="shared" si="170"/>
        <v/>
      </c>
      <c r="Q2903" s="72"/>
      <c r="R2903" s="68"/>
      <c r="S2903" s="69"/>
      <c r="T2903" s="71"/>
      <c r="U2903" s="36"/>
      <c r="V2903" s="36"/>
      <c r="W2903" s="36"/>
      <c r="X2903" s="36"/>
      <c r="Y2903" s="36"/>
      <c r="Z2903" s="36"/>
    </row>
    <row r="2904" spans="2:26" ht="12" customHeight="1">
      <c r="B2904" s="17">
        <v>36617</v>
      </c>
      <c r="C2904" s="18" t="s">
        <v>35</v>
      </c>
      <c r="D2904" s="27"/>
      <c r="E2904" s="34">
        <v>4.1279381657466493E-3</v>
      </c>
      <c r="F2904" s="19"/>
      <c r="G2904" s="21"/>
      <c r="H2904" s="20" t="s">
        <v>12</v>
      </c>
      <c r="I2904" s="20"/>
      <c r="J2904" s="19"/>
      <c r="K2904" s="19">
        <v>3635.730681602382</v>
      </c>
      <c r="L2904" s="19"/>
      <c r="M2904" s="1"/>
      <c r="N2904" s="78" t="str">
        <f t="shared" si="168"/>
        <v/>
      </c>
      <c r="O2904" s="79">
        <f t="shared" si="169"/>
        <v>1.3759793885822165E-4</v>
      </c>
      <c r="P2904" s="80" t="str">
        <f t="shared" si="170"/>
        <v/>
      </c>
      <c r="Q2904" s="72"/>
      <c r="R2904" s="68"/>
      <c r="S2904" s="69"/>
      <c r="T2904" s="71"/>
      <c r="U2904" s="36"/>
      <c r="V2904" s="36"/>
      <c r="W2904" s="36"/>
      <c r="X2904" s="36"/>
      <c r="Y2904" s="36"/>
      <c r="Z2904" s="36"/>
    </row>
    <row r="2905" spans="2:26" ht="12" customHeight="1">
      <c r="B2905" s="17">
        <v>36630</v>
      </c>
      <c r="C2905" s="18" t="s">
        <v>38</v>
      </c>
      <c r="D2905" s="27">
        <v>1.4507456754648908E-2</v>
      </c>
      <c r="E2905" s="34"/>
      <c r="F2905" s="19"/>
      <c r="G2905" s="21" t="s">
        <v>26</v>
      </c>
      <c r="H2905" s="20"/>
      <c r="I2905" s="20"/>
      <c r="J2905" s="19"/>
      <c r="K2905" s="19"/>
      <c r="L2905" s="19"/>
      <c r="M2905" s="1"/>
      <c r="N2905" s="78">
        <f t="shared" si="168"/>
        <v>2.9014913509297817E-3</v>
      </c>
      <c r="O2905" s="79" t="str">
        <f t="shared" si="169"/>
        <v/>
      </c>
      <c r="P2905" s="80" t="str">
        <f t="shared" si="170"/>
        <v/>
      </c>
      <c r="Q2905" s="72"/>
      <c r="R2905" s="68"/>
      <c r="S2905" s="69"/>
      <c r="T2905" s="71"/>
      <c r="U2905" s="36"/>
      <c r="V2905" s="36"/>
      <c r="W2905" s="36"/>
      <c r="X2905" s="36"/>
      <c r="Y2905" s="36"/>
      <c r="Z2905" s="36"/>
    </row>
    <row r="2906" spans="2:26" ht="12" customHeight="1">
      <c r="B2906" s="17">
        <v>36642</v>
      </c>
      <c r="C2906" s="18" t="s">
        <v>25</v>
      </c>
      <c r="D2906" s="27">
        <v>1.4496473997607118E-2</v>
      </c>
      <c r="E2906" s="34"/>
      <c r="F2906" s="19"/>
      <c r="G2906" s="21" t="s">
        <v>26</v>
      </c>
      <c r="H2906" s="20"/>
      <c r="I2906" s="20"/>
      <c r="J2906" s="19">
        <v>15.475965483931923</v>
      </c>
      <c r="K2906" s="19"/>
      <c r="L2906" s="19"/>
      <c r="M2906" s="1"/>
      <c r="N2906" s="78">
        <f t="shared" si="168"/>
        <v>2.8992947995214236E-3</v>
      </c>
      <c r="O2906" s="79" t="str">
        <f t="shared" si="169"/>
        <v/>
      </c>
      <c r="P2906" s="80" t="str">
        <f t="shared" si="170"/>
        <v/>
      </c>
      <c r="Q2906" s="72"/>
      <c r="R2906" s="68"/>
      <c r="S2906" s="69"/>
      <c r="T2906" s="71"/>
      <c r="U2906" s="36"/>
      <c r="V2906" s="36"/>
      <c r="W2906" s="36"/>
      <c r="X2906" s="36"/>
      <c r="Y2906" s="36"/>
      <c r="Z2906" s="36"/>
    </row>
    <row r="2907" spans="2:26" ht="12" customHeight="1">
      <c r="B2907" s="17">
        <v>36642</v>
      </c>
      <c r="C2907" s="18" t="s">
        <v>27</v>
      </c>
      <c r="D2907" s="27">
        <v>1.4496473997607118E-2</v>
      </c>
      <c r="E2907" s="34"/>
      <c r="F2907" s="19"/>
      <c r="G2907" s="21" t="s">
        <v>26</v>
      </c>
      <c r="H2907" s="20"/>
      <c r="I2907" s="20"/>
      <c r="J2907" s="19"/>
      <c r="K2907" s="19"/>
      <c r="L2907" s="19"/>
      <c r="M2907" s="1"/>
      <c r="N2907" s="78">
        <f t="shared" si="168"/>
        <v>2.8992947995214236E-3</v>
      </c>
      <c r="O2907" s="79" t="str">
        <f t="shared" si="169"/>
        <v/>
      </c>
      <c r="P2907" s="80" t="str">
        <f t="shared" si="170"/>
        <v/>
      </c>
      <c r="Q2907" s="72"/>
      <c r="R2907" s="68"/>
      <c r="S2907" s="69"/>
      <c r="T2907" s="71"/>
      <c r="U2907" s="36"/>
      <c r="V2907" s="36"/>
      <c r="W2907" s="36"/>
      <c r="X2907" s="36"/>
      <c r="Y2907" s="36"/>
      <c r="Z2907" s="36"/>
    </row>
    <row r="2908" spans="2:26" ht="12" customHeight="1">
      <c r="B2908" s="17">
        <v>36644</v>
      </c>
      <c r="C2908" s="18" t="s">
        <v>28</v>
      </c>
      <c r="D2908" s="27"/>
      <c r="E2908" s="34">
        <v>7.5999999999999998E-2</v>
      </c>
      <c r="F2908" s="19"/>
      <c r="G2908" s="21"/>
      <c r="H2908" s="20" t="s">
        <v>12</v>
      </c>
      <c r="I2908" s="20"/>
      <c r="J2908" s="19"/>
      <c r="K2908" s="19"/>
      <c r="L2908" s="19"/>
      <c r="M2908" s="1"/>
      <c r="N2908" s="78" t="str">
        <f t="shared" si="168"/>
        <v/>
      </c>
      <c r="O2908" s="79">
        <f t="shared" si="169"/>
        <v>2.5333333333333332E-3</v>
      </c>
      <c r="P2908" s="80" t="str">
        <f t="shared" si="170"/>
        <v/>
      </c>
      <c r="Q2908" s="72"/>
      <c r="R2908" s="68"/>
      <c r="S2908" s="69"/>
      <c r="T2908" s="71"/>
      <c r="U2908" s="36"/>
      <c r="V2908" s="36"/>
      <c r="W2908" s="36"/>
      <c r="X2908" s="36"/>
      <c r="Y2908" s="36"/>
      <c r="Z2908" s="36"/>
    </row>
    <row r="2909" spans="2:26" ht="12" customHeight="1">
      <c r="B2909" s="17">
        <v>36644</v>
      </c>
      <c r="C2909" s="18" t="s">
        <v>29</v>
      </c>
      <c r="D2909" s="27"/>
      <c r="E2909" s="34">
        <v>7.6999999999999999E-2</v>
      </c>
      <c r="F2909" s="19"/>
      <c r="G2909" s="21"/>
      <c r="H2909" s="20" t="s">
        <v>12</v>
      </c>
      <c r="I2909" s="20"/>
      <c r="J2909" s="19"/>
      <c r="K2909" s="19"/>
      <c r="L2909" s="19"/>
      <c r="M2909" s="1"/>
      <c r="N2909" s="78" t="str">
        <f t="shared" si="168"/>
        <v/>
      </c>
      <c r="O2909" s="79">
        <f t="shared" si="169"/>
        <v>2.5666666666666667E-3</v>
      </c>
      <c r="P2909" s="80" t="str">
        <f t="shared" si="170"/>
        <v/>
      </c>
      <c r="Q2909" s="72"/>
      <c r="R2909" s="68"/>
      <c r="S2909" s="69"/>
      <c r="T2909" s="71"/>
      <c r="U2909" s="36"/>
      <c r="V2909" s="36"/>
      <c r="W2909" s="36"/>
      <c r="X2909" s="36"/>
      <c r="Y2909" s="36"/>
      <c r="Z2909" s="36"/>
    </row>
    <row r="2910" spans="2:26" ht="12" customHeight="1">
      <c r="B2910" s="17">
        <v>36644</v>
      </c>
      <c r="C2910" s="18" t="s">
        <v>25</v>
      </c>
      <c r="D2910" s="27">
        <v>1.4494644346615673E-2</v>
      </c>
      <c r="E2910" s="34"/>
      <c r="F2910" s="19"/>
      <c r="G2910" s="21" t="s">
        <v>26</v>
      </c>
      <c r="H2910" s="20"/>
      <c r="I2910" s="20"/>
      <c r="J2910" s="19"/>
      <c r="K2910" s="19"/>
      <c r="L2910" s="19"/>
      <c r="M2910" s="1"/>
      <c r="N2910" s="78">
        <f t="shared" si="168"/>
        <v>2.8989288693231346E-3</v>
      </c>
      <c r="O2910" s="79" t="str">
        <f t="shared" si="169"/>
        <v/>
      </c>
      <c r="P2910" s="80" t="str">
        <f t="shared" si="170"/>
        <v/>
      </c>
      <c r="Q2910" s="72"/>
      <c r="R2910" s="68"/>
      <c r="S2910" s="69"/>
      <c r="T2910" s="71"/>
      <c r="U2910" s="36"/>
      <c r="V2910" s="36"/>
      <c r="W2910" s="36"/>
      <c r="X2910" s="36"/>
      <c r="Y2910" s="36"/>
      <c r="Z2910" s="36"/>
    </row>
    <row r="2911" spans="2:26" ht="12" customHeight="1">
      <c r="B2911" s="17">
        <v>36644</v>
      </c>
      <c r="C2911" s="18" t="s">
        <v>27</v>
      </c>
      <c r="D2911" s="27">
        <v>1.4494644346615673E-2</v>
      </c>
      <c r="E2911" s="34"/>
      <c r="F2911" s="19"/>
      <c r="G2911" s="21" t="s">
        <v>26</v>
      </c>
      <c r="H2911" s="20"/>
      <c r="I2911" s="20"/>
      <c r="J2911" s="19">
        <v>15.474012207873487</v>
      </c>
      <c r="K2911" s="19"/>
      <c r="L2911" s="19"/>
      <c r="M2911" s="1"/>
      <c r="N2911" s="78">
        <f t="shared" si="168"/>
        <v>2.8989288693231346E-3</v>
      </c>
      <c r="O2911" s="79" t="str">
        <f t="shared" si="169"/>
        <v/>
      </c>
      <c r="P2911" s="80" t="str">
        <f t="shared" si="170"/>
        <v/>
      </c>
      <c r="Q2911" s="72"/>
      <c r="R2911" s="68"/>
      <c r="S2911" s="69"/>
      <c r="T2911" s="71"/>
      <c r="U2911" s="36"/>
      <c r="V2911" s="36"/>
      <c r="W2911" s="36"/>
      <c r="X2911" s="36"/>
      <c r="Y2911" s="36"/>
      <c r="Z2911" s="36"/>
    </row>
    <row r="2912" spans="2:26" ht="12" customHeight="1">
      <c r="B2912" s="17">
        <v>36647</v>
      </c>
      <c r="C2912" s="18" t="s">
        <v>24</v>
      </c>
      <c r="D2912" s="27"/>
      <c r="E2912" s="34">
        <v>6.8000000000000005E-2</v>
      </c>
      <c r="F2912" s="19"/>
      <c r="G2912" s="21"/>
      <c r="H2912" s="20" t="s">
        <v>12</v>
      </c>
      <c r="I2912" s="20"/>
      <c r="J2912" s="19"/>
      <c r="K2912" s="19">
        <v>3628.8535840926497</v>
      </c>
      <c r="L2912" s="19"/>
      <c r="M2912" s="1"/>
      <c r="N2912" s="78" t="str">
        <f t="shared" si="168"/>
        <v/>
      </c>
      <c r="O2912" s="79">
        <f t="shared" si="169"/>
        <v>2.2666666666666668E-3</v>
      </c>
      <c r="P2912" s="80" t="str">
        <f t="shared" si="170"/>
        <v/>
      </c>
      <c r="Q2912" s="72"/>
      <c r="R2912" s="68"/>
      <c r="S2912" s="69"/>
      <c r="T2912" s="71"/>
      <c r="U2912" s="36"/>
      <c r="V2912" s="36"/>
      <c r="W2912" s="36"/>
      <c r="X2912" s="36"/>
      <c r="Y2912" s="36"/>
      <c r="Z2912" s="36"/>
    </row>
    <row r="2913" spans="2:26" ht="12" customHeight="1">
      <c r="B2913" s="17">
        <v>36647</v>
      </c>
      <c r="C2913" s="18" t="s">
        <v>35</v>
      </c>
      <c r="D2913" s="27"/>
      <c r="E2913" s="34">
        <v>0.11</v>
      </c>
      <c r="F2913" s="19"/>
      <c r="G2913" s="21"/>
      <c r="H2913" s="32" t="s">
        <v>12</v>
      </c>
      <c r="I2913" s="32"/>
      <c r="J2913" s="19"/>
      <c r="K2913" s="19">
        <v>3628.8535840926497</v>
      </c>
      <c r="L2913" s="19"/>
      <c r="M2913" s="1"/>
      <c r="N2913" s="78" t="str">
        <f t="shared" si="168"/>
        <v/>
      </c>
      <c r="O2913" s="79">
        <f t="shared" si="169"/>
        <v>3.6666666666666666E-3</v>
      </c>
      <c r="P2913" s="80" t="str">
        <f t="shared" si="170"/>
        <v/>
      </c>
      <c r="Q2913" s="72"/>
      <c r="R2913" s="68"/>
      <c r="S2913" s="69"/>
      <c r="T2913" s="71"/>
      <c r="U2913" s="36"/>
      <c r="V2913" s="36"/>
      <c r="W2913" s="36"/>
      <c r="X2913" s="36"/>
      <c r="Y2913" s="36"/>
      <c r="Z2913" s="36"/>
    </row>
    <row r="2914" spans="2:26" ht="12" customHeight="1">
      <c r="B2914" s="17">
        <v>36649</v>
      </c>
      <c r="C2914" s="18" t="s">
        <v>24</v>
      </c>
      <c r="D2914" s="27"/>
      <c r="E2914" s="34">
        <v>6.7000000000000004E-2</v>
      </c>
      <c r="F2914" s="19"/>
      <c r="G2914" s="21"/>
      <c r="H2914" s="20" t="s">
        <v>12</v>
      </c>
      <c r="I2914" s="20"/>
      <c r="J2914" s="19"/>
      <c r="K2914" s="19"/>
      <c r="L2914" s="19"/>
      <c r="M2914" s="1"/>
      <c r="N2914" s="78" t="str">
        <f t="shared" si="168"/>
        <v/>
      </c>
      <c r="O2914" s="79">
        <f t="shared" si="169"/>
        <v>2.2333333333333333E-3</v>
      </c>
      <c r="P2914" s="80" t="str">
        <f t="shared" si="170"/>
        <v/>
      </c>
      <c r="Q2914" s="72"/>
      <c r="R2914" s="68"/>
      <c r="S2914" s="69"/>
      <c r="T2914" s="71"/>
      <c r="U2914" s="36"/>
      <c r="V2914" s="36"/>
      <c r="W2914" s="36"/>
      <c r="X2914" s="36"/>
      <c r="Y2914" s="36"/>
      <c r="Z2914" s="36"/>
    </row>
    <row r="2915" spans="2:26" ht="12" customHeight="1">
      <c r="B2915" s="17">
        <v>36649</v>
      </c>
      <c r="C2915" s="18" t="s">
        <v>24</v>
      </c>
      <c r="D2915" s="27"/>
      <c r="E2915" s="34">
        <v>4.1196100263827251E-3</v>
      </c>
      <c r="F2915" s="19"/>
      <c r="G2915" s="21"/>
      <c r="H2915" s="20" t="s">
        <v>12</v>
      </c>
      <c r="I2915" s="20"/>
      <c r="J2915" s="19"/>
      <c r="K2915" s="19"/>
      <c r="L2915" s="19"/>
      <c r="M2915" s="1"/>
      <c r="N2915" s="78" t="str">
        <f t="shared" si="168"/>
        <v/>
      </c>
      <c r="O2915" s="79">
        <f t="shared" si="169"/>
        <v>1.3732033421275751E-4</v>
      </c>
      <c r="P2915" s="80" t="str">
        <f t="shared" si="170"/>
        <v/>
      </c>
      <c r="Q2915" s="72"/>
      <c r="R2915" s="68"/>
      <c r="S2915" s="69"/>
      <c r="T2915" s="71"/>
      <c r="U2915" s="36"/>
      <c r="V2915" s="36"/>
      <c r="W2915" s="36"/>
      <c r="X2915" s="36"/>
      <c r="Y2915" s="36"/>
      <c r="Z2915" s="36"/>
    </row>
    <row r="2916" spans="2:26" ht="12" customHeight="1">
      <c r="B2916" s="17">
        <v>36661</v>
      </c>
      <c r="C2916" s="18" t="s">
        <v>38</v>
      </c>
      <c r="D2916" s="27">
        <v>1.4479101633912158E-2</v>
      </c>
      <c r="E2916" s="34"/>
      <c r="F2916" s="19"/>
      <c r="G2916" s="21" t="s">
        <v>26</v>
      </c>
      <c r="H2916" s="20"/>
      <c r="I2916" s="20"/>
      <c r="J2916" s="19"/>
      <c r="K2916" s="19"/>
      <c r="L2916" s="19"/>
      <c r="M2916" s="1"/>
      <c r="N2916" s="78">
        <f t="shared" si="168"/>
        <v>2.8958203267824317E-3</v>
      </c>
      <c r="O2916" s="79" t="str">
        <f t="shared" si="169"/>
        <v/>
      </c>
      <c r="P2916" s="80" t="str">
        <f t="shared" si="170"/>
        <v/>
      </c>
      <c r="Q2916" s="72"/>
      <c r="R2916" s="68"/>
      <c r="S2916" s="69"/>
      <c r="T2916" s="71"/>
      <c r="U2916" s="36"/>
      <c r="V2916" s="36"/>
      <c r="W2916" s="36"/>
      <c r="X2916" s="36"/>
      <c r="Y2916" s="36"/>
      <c r="Z2916" s="36"/>
    </row>
    <row r="2917" spans="2:26" ht="12" customHeight="1">
      <c r="B2917" s="17">
        <v>36675</v>
      </c>
      <c r="C2917" s="18" t="s">
        <v>25</v>
      </c>
      <c r="D2917" s="27">
        <v>1.4466314267992293E-2</v>
      </c>
      <c r="E2917" s="34"/>
      <c r="F2917" s="19"/>
      <c r="G2917" s="21" t="s">
        <v>26</v>
      </c>
      <c r="H2917" s="20"/>
      <c r="I2917" s="20"/>
      <c r="J2917" s="19"/>
      <c r="K2917" s="19"/>
      <c r="L2917" s="19"/>
      <c r="M2917" s="1"/>
      <c r="N2917" s="78">
        <f t="shared" si="168"/>
        <v>2.8932628535984586E-3</v>
      </c>
      <c r="O2917" s="79" t="str">
        <f t="shared" si="169"/>
        <v/>
      </c>
      <c r="P2917" s="80" t="str">
        <f t="shared" si="170"/>
        <v/>
      </c>
      <c r="Q2917" s="72"/>
      <c r="R2917" s="68"/>
      <c r="S2917" s="69"/>
      <c r="T2917" s="71"/>
      <c r="U2917" s="36"/>
      <c r="V2917" s="36"/>
      <c r="W2917" s="36"/>
      <c r="X2917" s="36"/>
      <c r="Y2917" s="36"/>
      <c r="Z2917" s="36"/>
    </row>
    <row r="2918" spans="2:26" ht="12" customHeight="1">
      <c r="B2918" s="17">
        <v>36675</v>
      </c>
      <c r="C2918" s="18" t="s">
        <v>27</v>
      </c>
      <c r="D2918" s="27">
        <v>1.4466314267992293E-2</v>
      </c>
      <c r="E2918" s="34"/>
      <c r="F2918" s="19"/>
      <c r="G2918" s="21" t="s">
        <v>26</v>
      </c>
      <c r="H2918" s="20"/>
      <c r="I2918" s="20"/>
      <c r="J2918" s="19">
        <v>15.443767934748527</v>
      </c>
      <c r="K2918" s="19"/>
      <c r="L2918" s="19"/>
      <c r="M2918" s="1"/>
      <c r="N2918" s="78">
        <f t="shared" si="168"/>
        <v>2.8932628535984586E-3</v>
      </c>
      <c r="O2918" s="79" t="str">
        <f t="shared" si="169"/>
        <v/>
      </c>
      <c r="P2918" s="80" t="str">
        <f t="shared" si="170"/>
        <v/>
      </c>
      <c r="Q2918" s="72"/>
      <c r="R2918" s="68"/>
      <c r="S2918" s="69"/>
      <c r="T2918" s="71"/>
      <c r="U2918" s="36"/>
      <c r="V2918" s="36"/>
      <c r="W2918" s="36"/>
      <c r="X2918" s="36"/>
      <c r="Y2918" s="36"/>
      <c r="Z2918" s="36"/>
    </row>
    <row r="2919" spans="2:26" ht="12" customHeight="1">
      <c r="B2919" s="17">
        <v>36677</v>
      </c>
      <c r="C2919" s="18" t="s">
        <v>28</v>
      </c>
      <c r="D2919" s="27"/>
      <c r="E2919" s="34">
        <v>4.1123366885464788E-3</v>
      </c>
      <c r="F2919" s="19"/>
      <c r="G2919" s="21"/>
      <c r="H2919" s="20" t="s">
        <v>12</v>
      </c>
      <c r="I2919" s="20"/>
      <c r="J2919" s="19"/>
      <c r="K2919" s="19"/>
      <c r="L2919" s="19"/>
      <c r="M2919" s="1"/>
      <c r="N2919" s="78" t="str">
        <f t="shared" si="168"/>
        <v/>
      </c>
      <c r="O2919" s="79">
        <f t="shared" si="169"/>
        <v>1.3707788961821597E-4</v>
      </c>
      <c r="P2919" s="80" t="str">
        <f t="shared" si="170"/>
        <v/>
      </c>
      <c r="Q2919" s="72"/>
      <c r="R2919" s="68"/>
      <c r="S2919" s="69"/>
      <c r="T2919" s="71"/>
      <c r="U2919" s="36"/>
      <c r="V2919" s="36"/>
      <c r="W2919" s="36"/>
      <c r="X2919" s="36"/>
      <c r="Y2919" s="36"/>
      <c r="Z2919" s="36"/>
    </row>
    <row r="2920" spans="2:26" ht="12" customHeight="1">
      <c r="B2920" s="17">
        <v>36677</v>
      </c>
      <c r="C2920" s="18" t="s">
        <v>29</v>
      </c>
      <c r="D2920" s="27"/>
      <c r="E2920" s="34">
        <v>4.1123366885464788E-3</v>
      </c>
      <c r="F2920" s="19"/>
      <c r="G2920" s="21"/>
      <c r="H2920" s="20" t="s">
        <v>12</v>
      </c>
      <c r="I2920" s="20"/>
      <c r="J2920" s="19"/>
      <c r="K2920" s="19"/>
      <c r="L2920" s="19"/>
      <c r="M2920" s="1"/>
      <c r="N2920" s="78" t="str">
        <f t="shared" si="168"/>
        <v/>
      </c>
      <c r="O2920" s="79">
        <f t="shared" si="169"/>
        <v>1.3707788961821597E-4</v>
      </c>
      <c r="P2920" s="80" t="str">
        <f t="shared" si="170"/>
        <v/>
      </c>
      <c r="Q2920" s="72"/>
      <c r="R2920" s="68"/>
      <c r="S2920" s="69"/>
      <c r="T2920" s="71"/>
      <c r="U2920" s="36"/>
      <c r="V2920" s="36"/>
      <c r="W2920" s="36"/>
      <c r="X2920" s="36"/>
      <c r="Y2920" s="36"/>
      <c r="Z2920" s="36"/>
    </row>
    <row r="2921" spans="2:26" ht="12" customHeight="1">
      <c r="B2921" s="17">
        <v>36677</v>
      </c>
      <c r="C2921" s="18" t="s">
        <v>24</v>
      </c>
      <c r="D2921" s="27"/>
      <c r="E2921" s="34">
        <v>4.1123366885464788E-3</v>
      </c>
      <c r="F2921" s="19"/>
      <c r="G2921" s="18"/>
      <c r="H2921" s="20" t="s">
        <v>12</v>
      </c>
      <c r="I2921" s="20"/>
      <c r="J2921" s="19"/>
      <c r="K2921" s="19">
        <v>3621.98949482646</v>
      </c>
      <c r="L2921" s="19"/>
      <c r="M2921" s="1"/>
      <c r="N2921" s="78" t="str">
        <f t="shared" si="168"/>
        <v/>
      </c>
      <c r="O2921" s="79">
        <f t="shared" si="169"/>
        <v>1.3707788961821597E-4</v>
      </c>
      <c r="P2921" s="80" t="str">
        <f t="shared" si="170"/>
        <v/>
      </c>
      <c r="Q2921" s="72"/>
      <c r="R2921" s="68"/>
      <c r="S2921" s="69"/>
      <c r="T2921" s="71"/>
      <c r="U2921" s="36"/>
      <c r="V2921" s="36"/>
      <c r="W2921" s="36"/>
      <c r="X2921" s="36"/>
      <c r="Y2921" s="36"/>
      <c r="Z2921" s="36"/>
    </row>
    <row r="2922" spans="2:26" ht="12" customHeight="1">
      <c r="B2922" s="17">
        <v>36677</v>
      </c>
      <c r="C2922" s="18" t="s">
        <v>24</v>
      </c>
      <c r="D2922" s="27"/>
      <c r="E2922" s="34">
        <v>4.1123366885464788E-3</v>
      </c>
      <c r="F2922" s="19"/>
      <c r="G2922" s="21"/>
      <c r="H2922" s="20" t="s">
        <v>12</v>
      </c>
      <c r="I2922" s="20"/>
      <c r="J2922" s="19"/>
      <c r="K2922" s="19"/>
      <c r="L2922" s="19"/>
      <c r="M2922" s="1"/>
      <c r="N2922" s="78" t="str">
        <f t="shared" si="168"/>
        <v/>
      </c>
      <c r="O2922" s="79">
        <f t="shared" si="169"/>
        <v>1.3707788961821597E-4</v>
      </c>
      <c r="P2922" s="80" t="str">
        <f t="shared" si="170"/>
        <v/>
      </c>
      <c r="Q2922" s="72"/>
      <c r="R2922" s="68"/>
      <c r="S2922" s="69"/>
      <c r="T2922" s="71"/>
      <c r="U2922" s="36"/>
      <c r="V2922" s="36"/>
      <c r="W2922" s="36"/>
      <c r="X2922" s="36"/>
      <c r="Y2922" s="36"/>
      <c r="Z2922" s="36"/>
    </row>
    <row r="2923" spans="2:26" ht="12" customHeight="1">
      <c r="B2923" s="17">
        <v>36677</v>
      </c>
      <c r="C2923" s="18" t="s">
        <v>25</v>
      </c>
      <c r="D2923" s="27">
        <v>1.4464488423566443E-2</v>
      </c>
      <c r="E2923" s="34"/>
      <c r="F2923" s="19"/>
      <c r="G2923" s="21" t="s">
        <v>26</v>
      </c>
      <c r="H2923" s="20"/>
      <c r="I2923" s="20"/>
      <c r="J2923" s="19"/>
      <c r="K2923" s="19"/>
      <c r="L2923" s="19"/>
      <c r="M2923" s="1"/>
      <c r="N2923" s="78">
        <f t="shared" si="168"/>
        <v>2.8928976847132888E-3</v>
      </c>
      <c r="O2923" s="79" t="str">
        <f t="shared" si="169"/>
        <v/>
      </c>
      <c r="P2923" s="80" t="str">
        <f t="shared" si="170"/>
        <v/>
      </c>
      <c r="Q2923" s="72"/>
      <c r="R2923" s="68"/>
      <c r="S2923" s="69"/>
      <c r="T2923" s="71"/>
      <c r="U2923" s="36"/>
      <c r="V2923" s="36"/>
      <c r="W2923" s="36"/>
      <c r="X2923" s="36"/>
      <c r="Y2923" s="36"/>
      <c r="Z2923" s="36"/>
    </row>
    <row r="2924" spans="2:26" ht="12" customHeight="1">
      <c r="B2924" s="17">
        <v>36677</v>
      </c>
      <c r="C2924" s="18" t="s">
        <v>27</v>
      </c>
      <c r="D2924" s="27">
        <v>1.4464488423566443E-2</v>
      </c>
      <c r="E2924" s="34"/>
      <c r="F2924" s="19"/>
      <c r="G2924" s="21" t="s">
        <v>26</v>
      </c>
      <c r="H2924" s="20"/>
      <c r="I2924" s="20"/>
      <c r="J2924" s="19"/>
      <c r="K2924" s="19"/>
      <c r="L2924" s="19"/>
      <c r="M2924" s="1"/>
      <c r="N2924" s="78">
        <f t="shared" si="168"/>
        <v>2.8928976847132888E-3</v>
      </c>
      <c r="O2924" s="79" t="str">
        <f t="shared" si="169"/>
        <v/>
      </c>
      <c r="P2924" s="80" t="str">
        <f t="shared" si="170"/>
        <v/>
      </c>
      <c r="Q2924" s="72"/>
      <c r="R2924" s="68"/>
      <c r="S2924" s="69"/>
      <c r="T2924" s="71"/>
      <c r="U2924" s="36"/>
      <c r="V2924" s="36"/>
      <c r="W2924" s="36"/>
      <c r="X2924" s="36"/>
      <c r="Y2924" s="36"/>
      <c r="Z2924" s="36"/>
    </row>
    <row r="2925" spans="2:26" ht="12" customHeight="1">
      <c r="B2925" s="17">
        <v>36678</v>
      </c>
      <c r="C2925" s="18" t="s">
        <v>24</v>
      </c>
      <c r="D2925" s="27"/>
      <c r="E2925" s="34">
        <v>4.1120771641156529E-3</v>
      </c>
      <c r="F2925" s="19"/>
      <c r="G2925" s="21"/>
      <c r="H2925" s="20" t="s">
        <v>12</v>
      </c>
      <c r="I2925" s="20"/>
      <c r="J2925" s="19"/>
      <c r="K2925" s="19"/>
      <c r="L2925" s="19"/>
      <c r="M2925" s="1"/>
      <c r="N2925" s="78" t="str">
        <f t="shared" ref="N2925:N2988" si="171">IF(D2925&lt;&gt;"",D2925/1000*200,"")</f>
        <v/>
      </c>
      <c r="O2925" s="79">
        <f t="shared" si="169"/>
        <v>1.3706923880385511E-4</v>
      </c>
      <c r="P2925" s="80" t="str">
        <f t="shared" si="170"/>
        <v/>
      </c>
      <c r="Q2925" s="72"/>
      <c r="R2925" s="68"/>
      <c r="S2925" s="69"/>
      <c r="T2925" s="71"/>
      <c r="U2925" s="36"/>
      <c r="V2925" s="36"/>
      <c r="W2925" s="36"/>
      <c r="X2925" s="36"/>
      <c r="Y2925" s="36"/>
      <c r="Z2925" s="36"/>
    </row>
    <row r="2926" spans="2:26" ht="12" customHeight="1">
      <c r="B2926" s="17">
        <v>36678</v>
      </c>
      <c r="C2926" s="18" t="s">
        <v>35</v>
      </c>
      <c r="D2926" s="27"/>
      <c r="E2926" s="34">
        <v>4.1120771641156529E-3</v>
      </c>
      <c r="F2926" s="19"/>
      <c r="G2926" s="21"/>
      <c r="H2926" s="20" t="s">
        <v>12</v>
      </c>
      <c r="I2926" s="20"/>
      <c r="J2926" s="19"/>
      <c r="K2926" s="19">
        <v>3621.7609155944342</v>
      </c>
      <c r="L2926" s="19"/>
      <c r="M2926" s="1"/>
      <c r="N2926" s="78" t="str">
        <f t="shared" si="171"/>
        <v/>
      </c>
      <c r="O2926" s="79">
        <f t="shared" ref="O2926:O2989" si="172">IF(E2926&lt;&gt;"",E2926/30,"")</f>
        <v>1.3706923880385511E-4</v>
      </c>
      <c r="P2926" s="80" t="str">
        <f t="shared" ref="P2926:P2989" si="173">IF(F2926&lt;&gt;"",F2926/30,"")</f>
        <v/>
      </c>
      <c r="Q2926" s="72"/>
      <c r="R2926" s="68"/>
      <c r="S2926" s="69"/>
      <c r="T2926" s="71"/>
      <c r="U2926" s="36"/>
      <c r="V2926" s="36"/>
      <c r="W2926" s="36"/>
      <c r="X2926" s="36"/>
      <c r="Y2926" s="36"/>
      <c r="Z2926" s="36"/>
    </row>
    <row r="2927" spans="2:26" ht="12" customHeight="1">
      <c r="B2927" s="17">
        <v>36691</v>
      </c>
      <c r="C2927" s="18" t="s">
        <v>38</v>
      </c>
      <c r="D2927" s="27">
        <v>1.4451713963451967E-2</v>
      </c>
      <c r="E2927" s="34"/>
      <c r="F2927" s="19"/>
      <c r="G2927" s="21" t="s">
        <v>26</v>
      </c>
      <c r="H2927" s="20"/>
      <c r="I2927" s="20"/>
      <c r="J2927" s="19">
        <v>15.428181123144666</v>
      </c>
      <c r="K2927" s="19"/>
      <c r="L2927" s="19"/>
      <c r="M2927" s="1"/>
      <c r="N2927" s="78">
        <f t="shared" si="171"/>
        <v>2.8903427926903935E-3</v>
      </c>
      <c r="O2927" s="79" t="str">
        <f t="shared" si="172"/>
        <v/>
      </c>
      <c r="P2927" s="80" t="str">
        <f t="shared" si="173"/>
        <v/>
      </c>
      <c r="Q2927" s="72"/>
      <c r="R2927" s="68"/>
      <c r="S2927" s="69"/>
      <c r="T2927" s="71"/>
      <c r="U2927" s="36"/>
      <c r="V2927" s="36"/>
      <c r="W2927" s="36"/>
      <c r="X2927" s="36"/>
      <c r="Y2927" s="36"/>
      <c r="Z2927" s="36"/>
    </row>
    <row r="2928" spans="2:26" ht="12" customHeight="1">
      <c r="B2928" s="17">
        <v>36696</v>
      </c>
      <c r="C2928" s="18" t="s">
        <v>19</v>
      </c>
      <c r="D2928" s="27"/>
      <c r="E2928" s="34"/>
      <c r="F2928" s="19">
        <v>781</v>
      </c>
      <c r="G2928" s="21"/>
      <c r="H2928" s="20"/>
      <c r="I2928" s="20" t="s">
        <v>20</v>
      </c>
      <c r="J2928" s="19"/>
      <c r="K2928" s="19"/>
      <c r="L2928" s="19"/>
      <c r="M2928" s="1"/>
      <c r="N2928" s="78" t="str">
        <f t="shared" si="171"/>
        <v/>
      </c>
      <c r="O2928" s="79" t="str">
        <f t="shared" si="172"/>
        <v/>
      </c>
      <c r="P2928" s="80">
        <f t="shared" si="173"/>
        <v>26.033333333333335</v>
      </c>
      <c r="Q2928" s="72"/>
      <c r="R2928" s="68"/>
      <c r="S2928" s="69"/>
      <c r="T2928" s="71"/>
      <c r="U2928" s="36"/>
      <c r="V2928" s="36"/>
      <c r="W2928" s="36"/>
      <c r="X2928" s="36"/>
      <c r="Y2928" s="36"/>
      <c r="Z2928" s="36"/>
    </row>
    <row r="2929" spans="2:26" ht="12" customHeight="1">
      <c r="B2929" s="17">
        <v>36697</v>
      </c>
      <c r="C2929" s="18" t="s">
        <v>34</v>
      </c>
      <c r="D2929" s="27"/>
      <c r="E2929" s="34"/>
      <c r="F2929" s="19">
        <v>170</v>
      </c>
      <c r="G2929" s="21"/>
      <c r="H2929" s="20"/>
      <c r="I2929" s="20" t="s">
        <v>20</v>
      </c>
      <c r="J2929" s="19"/>
      <c r="K2929" s="19"/>
      <c r="L2929" s="19"/>
      <c r="M2929" s="1"/>
      <c r="N2929" s="78" t="str">
        <f t="shared" si="171"/>
        <v/>
      </c>
      <c r="O2929" s="79" t="str">
        <f t="shared" si="172"/>
        <v/>
      </c>
      <c r="P2929" s="80">
        <f t="shared" si="173"/>
        <v>5.666666666666667</v>
      </c>
      <c r="Q2929" s="72"/>
      <c r="R2929" s="68"/>
      <c r="S2929" s="69"/>
      <c r="T2929" s="71"/>
      <c r="U2929" s="36"/>
      <c r="V2929" s="36"/>
      <c r="W2929" s="36"/>
      <c r="X2929" s="36"/>
      <c r="Y2929" s="36"/>
      <c r="Z2929" s="36"/>
    </row>
    <row r="2930" spans="2:26" ht="12" customHeight="1">
      <c r="B2930" s="17">
        <v>36698</v>
      </c>
      <c r="C2930" s="18" t="s">
        <v>33</v>
      </c>
      <c r="D2930" s="27"/>
      <c r="E2930" s="34"/>
      <c r="F2930" s="19">
        <v>350</v>
      </c>
      <c r="G2930" s="21"/>
      <c r="H2930" s="20"/>
      <c r="I2930" s="20" t="s">
        <v>20</v>
      </c>
      <c r="J2930" s="19"/>
      <c r="K2930" s="19"/>
      <c r="L2930" s="19">
        <v>37651.641152493416</v>
      </c>
      <c r="M2930" s="1"/>
      <c r="N2930" s="78" t="str">
        <f t="shared" si="171"/>
        <v/>
      </c>
      <c r="O2930" s="79" t="str">
        <f t="shared" si="172"/>
        <v/>
      </c>
      <c r="P2930" s="80">
        <f t="shared" si="173"/>
        <v>11.666666666666666</v>
      </c>
      <c r="Q2930" s="72"/>
      <c r="R2930" s="68"/>
      <c r="S2930" s="69"/>
      <c r="T2930" s="71"/>
      <c r="U2930" s="36"/>
      <c r="V2930" s="36"/>
      <c r="W2930" s="36"/>
      <c r="X2930" s="36"/>
      <c r="Y2930" s="36"/>
      <c r="Z2930" s="36"/>
    </row>
    <row r="2931" spans="2:26" ht="12" customHeight="1">
      <c r="B2931" s="17">
        <v>36703</v>
      </c>
      <c r="C2931" s="18" t="s">
        <v>25</v>
      </c>
      <c r="D2931" s="27">
        <v>1.4440773406055705E-2</v>
      </c>
      <c r="E2931" s="34"/>
      <c r="F2931" s="19"/>
      <c r="G2931" s="21" t="s">
        <v>26</v>
      </c>
      <c r="H2931" s="32"/>
      <c r="I2931" s="32"/>
      <c r="J2931" s="19"/>
      <c r="K2931" s="19"/>
      <c r="L2931" s="19"/>
      <c r="M2931" s="1"/>
      <c r="N2931" s="78">
        <f t="shared" si="171"/>
        <v>2.8881546812111409E-3</v>
      </c>
      <c r="O2931" s="79" t="str">
        <f t="shared" si="172"/>
        <v/>
      </c>
      <c r="P2931" s="80" t="str">
        <f t="shared" si="173"/>
        <v/>
      </c>
      <c r="Q2931" s="72"/>
      <c r="R2931" s="68"/>
      <c r="S2931" s="69"/>
      <c r="T2931" s="71"/>
      <c r="U2931" s="36"/>
      <c r="V2931" s="36"/>
      <c r="W2931" s="36"/>
      <c r="X2931" s="36"/>
      <c r="Y2931" s="36"/>
      <c r="Z2931" s="36"/>
    </row>
    <row r="2932" spans="2:26" ht="12" customHeight="1">
      <c r="B2932" s="17">
        <v>36703</v>
      </c>
      <c r="C2932" s="18" t="s">
        <v>27</v>
      </c>
      <c r="D2932" s="27">
        <v>1.4440773406055705E-2</v>
      </c>
      <c r="E2932" s="34"/>
      <c r="F2932" s="19"/>
      <c r="G2932" s="21" t="s">
        <v>26</v>
      </c>
      <c r="H2932" s="20"/>
      <c r="I2932" s="20"/>
      <c r="J2932" s="19"/>
      <c r="K2932" s="19"/>
      <c r="L2932" s="19"/>
      <c r="M2932" s="1"/>
      <c r="N2932" s="78">
        <f t="shared" si="171"/>
        <v>2.8881546812111409E-3</v>
      </c>
      <c r="O2932" s="79" t="str">
        <f t="shared" si="172"/>
        <v/>
      </c>
      <c r="P2932" s="80" t="str">
        <f t="shared" si="173"/>
        <v/>
      </c>
      <c r="Q2932" s="72"/>
      <c r="R2932" s="68"/>
      <c r="S2932" s="69"/>
      <c r="T2932" s="71"/>
      <c r="U2932" s="36"/>
      <c r="V2932" s="36"/>
      <c r="W2932" s="36"/>
      <c r="X2932" s="36"/>
      <c r="Y2932" s="36"/>
      <c r="Z2932" s="36"/>
    </row>
    <row r="2933" spans="2:26" ht="12" customHeight="1">
      <c r="B2933" s="17">
        <v>36703</v>
      </c>
      <c r="C2933" s="18" t="s">
        <v>27</v>
      </c>
      <c r="D2933" s="27">
        <v>1.4440773406055705E-2</v>
      </c>
      <c r="E2933" s="34"/>
      <c r="F2933" s="19"/>
      <c r="G2933" s="21" t="s">
        <v>26</v>
      </c>
      <c r="H2933" s="20"/>
      <c r="I2933" s="20"/>
      <c r="J2933" s="19">
        <v>15.416501338897307</v>
      </c>
      <c r="K2933" s="19"/>
      <c r="L2933" s="19"/>
      <c r="M2933" s="1"/>
      <c r="N2933" s="78">
        <f t="shared" si="171"/>
        <v>2.8881546812111409E-3</v>
      </c>
      <c r="O2933" s="79" t="str">
        <f t="shared" si="172"/>
        <v/>
      </c>
      <c r="P2933" s="80" t="str">
        <f t="shared" si="173"/>
        <v/>
      </c>
      <c r="Q2933" s="72"/>
      <c r="R2933" s="68"/>
      <c r="S2933" s="69"/>
      <c r="T2933" s="71"/>
      <c r="U2933" s="36"/>
      <c r="V2933" s="36"/>
      <c r="W2933" s="36"/>
      <c r="X2933" s="36"/>
      <c r="Y2933" s="36"/>
      <c r="Z2933" s="36"/>
    </row>
    <row r="2934" spans="2:26" ht="12" customHeight="1">
      <c r="B2934" s="17">
        <v>36703</v>
      </c>
      <c r="C2934" s="18" t="s">
        <v>27</v>
      </c>
      <c r="D2934" s="27">
        <v>1.4440773406055705E-2</v>
      </c>
      <c r="E2934" s="34"/>
      <c r="F2934" s="19"/>
      <c r="G2934" s="21" t="s">
        <v>26</v>
      </c>
      <c r="H2934" s="32"/>
      <c r="I2934" s="32"/>
      <c r="J2934" s="19"/>
      <c r="K2934" s="19"/>
      <c r="L2934" s="19"/>
      <c r="M2934" s="1"/>
      <c r="N2934" s="78">
        <f t="shared" si="171"/>
        <v>2.8881546812111409E-3</v>
      </c>
      <c r="O2934" s="79" t="str">
        <f t="shared" si="172"/>
        <v/>
      </c>
      <c r="P2934" s="80" t="str">
        <f t="shared" si="173"/>
        <v/>
      </c>
      <c r="Q2934" s="72"/>
      <c r="R2934" s="68"/>
      <c r="S2934" s="69"/>
      <c r="T2934" s="71"/>
      <c r="U2934" s="36"/>
      <c r="V2934" s="36"/>
      <c r="W2934" s="36"/>
      <c r="X2934" s="36"/>
      <c r="Y2934" s="36"/>
      <c r="Z2934" s="36"/>
    </row>
    <row r="2935" spans="2:26" ht="12" customHeight="1">
      <c r="B2935" s="17">
        <v>36707</v>
      </c>
      <c r="C2935" s="18" t="s">
        <v>28</v>
      </c>
      <c r="D2935" s="27"/>
      <c r="E2935" s="34">
        <v>4.1045580759712704E-3</v>
      </c>
      <c r="F2935" s="19"/>
      <c r="G2935" s="21"/>
      <c r="H2935" s="20" t="s">
        <v>12</v>
      </c>
      <c r="I2935" s="20"/>
      <c r="J2935" s="19"/>
      <c r="K2935" s="19"/>
      <c r="L2935" s="19"/>
      <c r="M2935" s="1"/>
      <c r="N2935" s="78" t="str">
        <f t="shared" si="171"/>
        <v/>
      </c>
      <c r="O2935" s="79">
        <f t="shared" si="172"/>
        <v>1.3681860253237567E-4</v>
      </c>
      <c r="P2935" s="80" t="str">
        <f t="shared" si="173"/>
        <v/>
      </c>
      <c r="Q2935" s="72"/>
      <c r="R2935" s="68"/>
      <c r="S2935" s="69"/>
      <c r="T2935" s="71"/>
      <c r="U2935" s="36"/>
      <c r="V2935" s="36"/>
      <c r="W2935" s="36"/>
      <c r="X2935" s="36"/>
      <c r="Y2935" s="36"/>
      <c r="Z2935" s="36"/>
    </row>
    <row r="2936" spans="2:26" ht="12" customHeight="1">
      <c r="B2936" s="17">
        <v>36707</v>
      </c>
      <c r="C2936" s="18" t="s">
        <v>29</v>
      </c>
      <c r="D2936" s="27"/>
      <c r="E2936" s="34">
        <v>4.1045580759712704E-3</v>
      </c>
      <c r="F2936" s="19"/>
      <c r="G2936" s="21"/>
      <c r="H2936" s="20" t="s">
        <v>12</v>
      </c>
      <c r="I2936" s="20"/>
      <c r="J2936" s="19"/>
      <c r="K2936" s="19"/>
      <c r="L2936" s="19"/>
      <c r="M2936" s="1"/>
      <c r="N2936" s="78" t="str">
        <f t="shared" si="171"/>
        <v/>
      </c>
      <c r="O2936" s="79">
        <f t="shared" si="172"/>
        <v>1.3681860253237567E-4</v>
      </c>
      <c r="P2936" s="80" t="str">
        <f t="shared" si="173"/>
        <v/>
      </c>
      <c r="Q2936" s="72"/>
      <c r="R2936" s="68"/>
      <c r="S2936" s="69"/>
      <c r="T2936" s="71"/>
      <c r="U2936" s="36"/>
      <c r="V2936" s="36"/>
      <c r="W2936" s="36"/>
      <c r="X2936" s="36"/>
      <c r="Y2936" s="36"/>
      <c r="Z2936" s="36"/>
    </row>
    <row r="2937" spans="2:26" ht="12" customHeight="1">
      <c r="B2937" s="17">
        <v>36707</v>
      </c>
      <c r="C2937" s="18" t="s">
        <v>25</v>
      </c>
      <c r="D2937" s="27">
        <v>1.4437128394447505E-2</v>
      </c>
      <c r="E2937" s="34"/>
      <c r="F2937" s="19"/>
      <c r="G2937" s="21" t="s">
        <v>26</v>
      </c>
      <c r="H2937" s="20"/>
      <c r="I2937" s="20"/>
      <c r="J2937" s="19"/>
      <c r="K2937" s="19"/>
      <c r="L2937" s="19"/>
      <c r="M2937" s="1"/>
      <c r="N2937" s="78">
        <f t="shared" si="171"/>
        <v>2.8874256788895009E-3</v>
      </c>
      <c r="O2937" s="79" t="str">
        <f t="shared" si="172"/>
        <v/>
      </c>
      <c r="P2937" s="80" t="str">
        <f t="shared" si="173"/>
        <v/>
      </c>
      <c r="Q2937" s="72"/>
      <c r="R2937" s="68"/>
      <c r="S2937" s="69"/>
      <c r="T2937" s="71"/>
      <c r="U2937" s="36"/>
      <c r="V2937" s="36"/>
      <c r="W2937" s="36"/>
      <c r="X2937" s="36"/>
      <c r="Y2937" s="36"/>
      <c r="Z2937" s="36"/>
    </row>
    <row r="2938" spans="2:26" ht="12" customHeight="1">
      <c r="B2938" s="17">
        <v>36707</v>
      </c>
      <c r="C2938" s="18" t="s">
        <v>27</v>
      </c>
      <c r="D2938" s="27">
        <v>1.4437128394447505E-2</v>
      </c>
      <c r="E2938" s="34"/>
      <c r="F2938" s="19"/>
      <c r="G2938" s="21" t="s">
        <v>26</v>
      </c>
      <c r="H2938" s="20"/>
      <c r="I2938" s="20"/>
      <c r="J2938" s="19">
        <v>15.412610042720985</v>
      </c>
      <c r="K2938" s="19"/>
      <c r="L2938" s="19"/>
      <c r="M2938" s="1"/>
      <c r="N2938" s="78">
        <f t="shared" si="171"/>
        <v>2.8874256788895009E-3</v>
      </c>
      <c r="O2938" s="79" t="str">
        <f t="shared" si="172"/>
        <v/>
      </c>
      <c r="P2938" s="80" t="str">
        <f t="shared" si="173"/>
        <v/>
      </c>
      <c r="Q2938" s="72"/>
      <c r="R2938" s="68"/>
      <c r="S2938" s="69"/>
      <c r="T2938" s="71"/>
      <c r="U2938" s="36"/>
      <c r="V2938" s="36"/>
      <c r="W2938" s="36"/>
      <c r="X2938" s="36"/>
      <c r="Y2938" s="36"/>
      <c r="Z2938" s="36"/>
    </row>
    <row r="2939" spans="2:26" ht="12" customHeight="1">
      <c r="B2939" s="17">
        <v>36708</v>
      </c>
      <c r="C2939" s="18" t="s">
        <v>24</v>
      </c>
      <c r="D2939" s="27"/>
      <c r="E2939" s="34">
        <v>4.1042990424389669E-3</v>
      </c>
      <c r="F2939" s="19"/>
      <c r="G2939" s="21"/>
      <c r="H2939" s="20" t="s">
        <v>12</v>
      </c>
      <c r="I2939" s="20"/>
      <c r="J2939" s="19"/>
      <c r="K2939" s="19">
        <v>3614.9102423310064</v>
      </c>
      <c r="L2939" s="19"/>
      <c r="M2939" s="1"/>
      <c r="N2939" s="78" t="str">
        <f t="shared" si="171"/>
        <v/>
      </c>
      <c r="O2939" s="79">
        <f t="shared" si="172"/>
        <v>1.3680996808129891E-4</v>
      </c>
      <c r="P2939" s="80" t="str">
        <f t="shared" si="173"/>
        <v/>
      </c>
      <c r="Q2939" s="72"/>
      <c r="R2939" s="68"/>
      <c r="S2939" s="69"/>
      <c r="T2939" s="71"/>
      <c r="U2939" s="36"/>
      <c r="V2939" s="36"/>
      <c r="W2939" s="36"/>
      <c r="X2939" s="36"/>
      <c r="Y2939" s="36"/>
      <c r="Z2939" s="36"/>
    </row>
    <row r="2940" spans="2:26" ht="12" customHeight="1">
      <c r="B2940" s="17">
        <v>36708</v>
      </c>
      <c r="C2940" s="18" t="s">
        <v>24</v>
      </c>
      <c r="D2940" s="27"/>
      <c r="E2940" s="34">
        <v>4.1042990424389669E-3</v>
      </c>
      <c r="F2940" s="19"/>
      <c r="G2940" s="21"/>
      <c r="H2940" s="32" t="s">
        <v>12</v>
      </c>
      <c r="I2940" s="32"/>
      <c r="J2940" s="19"/>
      <c r="K2940" s="19"/>
      <c r="L2940" s="19"/>
      <c r="M2940" s="1"/>
      <c r="N2940" s="78" t="str">
        <f t="shared" si="171"/>
        <v/>
      </c>
      <c r="O2940" s="79">
        <f t="shared" si="172"/>
        <v>1.3680996808129891E-4</v>
      </c>
      <c r="P2940" s="80" t="str">
        <f t="shared" si="173"/>
        <v/>
      </c>
      <c r="Q2940" s="72"/>
      <c r="R2940" s="68"/>
      <c r="S2940" s="69"/>
      <c r="T2940" s="71"/>
      <c r="U2940" s="36"/>
      <c r="V2940" s="36"/>
      <c r="W2940" s="36"/>
      <c r="X2940" s="36"/>
      <c r="Y2940" s="36"/>
      <c r="Z2940" s="36"/>
    </row>
    <row r="2941" spans="2:26" ht="12" customHeight="1">
      <c r="B2941" s="17">
        <v>36710</v>
      </c>
      <c r="C2941" s="18" t="s">
        <v>24</v>
      </c>
      <c r="D2941" s="27"/>
      <c r="E2941" s="34">
        <v>4.1037810244151755E-3</v>
      </c>
      <c r="F2941" s="19"/>
      <c r="G2941" s="21"/>
      <c r="H2941" s="20" t="s">
        <v>12</v>
      </c>
      <c r="I2941" s="20"/>
      <c r="J2941" s="19"/>
      <c r="K2941" s="19"/>
      <c r="L2941" s="19"/>
      <c r="M2941" s="1"/>
      <c r="N2941" s="78" t="str">
        <f t="shared" si="171"/>
        <v/>
      </c>
      <c r="O2941" s="79">
        <f t="shared" si="172"/>
        <v>1.3679270081383917E-4</v>
      </c>
      <c r="P2941" s="80" t="str">
        <f t="shared" si="173"/>
        <v/>
      </c>
      <c r="Q2941" s="72"/>
      <c r="R2941" s="68"/>
      <c r="S2941" s="69"/>
      <c r="T2941" s="71"/>
      <c r="U2941" s="36"/>
      <c r="V2941" s="36"/>
      <c r="W2941" s="36"/>
      <c r="X2941" s="36"/>
      <c r="Y2941" s="36"/>
      <c r="Z2941" s="36"/>
    </row>
    <row r="2942" spans="2:26" ht="12" customHeight="1">
      <c r="B2942" s="17">
        <v>36710</v>
      </c>
      <c r="C2942" s="18" t="s">
        <v>35</v>
      </c>
      <c r="D2942" s="27"/>
      <c r="E2942" s="34">
        <v>4.1037810244151755E-3</v>
      </c>
      <c r="F2942" s="19"/>
      <c r="G2942" s="21"/>
      <c r="H2942" s="20" t="s">
        <v>12</v>
      </c>
      <c r="I2942" s="20"/>
      <c r="J2942" s="19"/>
      <c r="K2942" s="19">
        <v>3614.4539917896705</v>
      </c>
      <c r="L2942" s="19"/>
      <c r="M2942" s="1"/>
      <c r="N2942" s="78" t="str">
        <f t="shared" si="171"/>
        <v/>
      </c>
      <c r="O2942" s="79">
        <f t="shared" si="172"/>
        <v>1.3679270081383917E-4</v>
      </c>
      <c r="P2942" s="80" t="str">
        <f t="shared" si="173"/>
        <v/>
      </c>
      <c r="Q2942" s="72"/>
      <c r="R2942" s="68"/>
      <c r="S2942" s="69"/>
      <c r="T2942" s="71"/>
      <c r="U2942" s="36"/>
      <c r="V2942" s="36"/>
      <c r="W2942" s="36"/>
      <c r="X2942" s="36"/>
      <c r="Y2942" s="36"/>
      <c r="Z2942" s="36"/>
    </row>
    <row r="2943" spans="2:26" ht="12" customHeight="1">
      <c r="B2943" s="17">
        <v>36722</v>
      </c>
      <c r="C2943" s="18" t="s">
        <v>38</v>
      </c>
      <c r="D2943" s="27">
        <v>1.4423467793139912E-2</v>
      </c>
      <c r="E2943" s="34"/>
      <c r="F2943" s="19"/>
      <c r="G2943" s="21" t="s">
        <v>26</v>
      </c>
      <c r="H2943" s="20"/>
      <c r="I2943" s="20"/>
      <c r="J2943" s="19"/>
      <c r="K2943" s="19"/>
      <c r="L2943" s="19"/>
      <c r="M2943" s="1"/>
      <c r="N2943" s="78">
        <f t="shared" si="171"/>
        <v>2.8846935586279822E-3</v>
      </c>
      <c r="O2943" s="79" t="str">
        <f t="shared" si="172"/>
        <v/>
      </c>
      <c r="P2943" s="80" t="str">
        <f t="shared" si="173"/>
        <v/>
      </c>
      <c r="Q2943" s="72"/>
      <c r="R2943" s="68"/>
      <c r="S2943" s="69"/>
      <c r="T2943" s="71"/>
      <c r="U2943" s="36"/>
      <c r="V2943" s="36"/>
      <c r="W2943" s="36"/>
      <c r="X2943" s="36"/>
      <c r="Y2943" s="36"/>
      <c r="Z2943" s="36"/>
    </row>
    <row r="2944" spans="2:26" ht="12" customHeight="1">
      <c r="B2944" s="17">
        <v>36738</v>
      </c>
      <c r="C2944" s="18" t="s">
        <v>28</v>
      </c>
      <c r="D2944" s="27"/>
      <c r="E2944" s="34">
        <v>4.0965356333210199E-3</v>
      </c>
      <c r="F2944" s="19"/>
      <c r="G2944" s="21"/>
      <c r="H2944" s="20" t="s">
        <v>12</v>
      </c>
      <c r="I2944" s="20"/>
      <c r="J2944" s="19"/>
      <c r="K2944" s="19"/>
      <c r="L2944" s="19"/>
      <c r="M2944" s="1"/>
      <c r="N2944" s="78" t="str">
        <f t="shared" si="171"/>
        <v/>
      </c>
      <c r="O2944" s="79">
        <f t="shared" si="172"/>
        <v>1.3655118777736733E-4</v>
      </c>
      <c r="P2944" s="80" t="str">
        <f t="shared" si="173"/>
        <v/>
      </c>
      <c r="Q2944" s="72"/>
      <c r="R2944" s="68"/>
      <c r="S2944" s="69"/>
      <c r="T2944" s="71"/>
      <c r="U2944" s="36"/>
      <c r="V2944" s="36"/>
      <c r="W2944" s="36"/>
      <c r="X2944" s="36"/>
      <c r="Y2944" s="36"/>
      <c r="Z2944" s="36"/>
    </row>
    <row r="2945" spans="2:26" ht="12" customHeight="1">
      <c r="B2945" s="17">
        <v>36738</v>
      </c>
      <c r="C2945" s="18" t="s">
        <v>29</v>
      </c>
      <c r="D2945" s="27"/>
      <c r="E2945" s="34">
        <v>4.0965356333210199E-3</v>
      </c>
      <c r="F2945" s="19"/>
      <c r="G2945" s="21"/>
      <c r="H2945" s="20" t="s">
        <v>12</v>
      </c>
      <c r="I2945" s="20"/>
      <c r="J2945" s="19"/>
      <c r="K2945" s="19"/>
      <c r="L2945" s="19"/>
      <c r="M2945" s="1"/>
      <c r="N2945" s="78" t="str">
        <f t="shared" si="171"/>
        <v/>
      </c>
      <c r="O2945" s="79">
        <f t="shared" si="172"/>
        <v>1.3655118777736733E-4</v>
      </c>
      <c r="P2945" s="80" t="str">
        <f t="shared" si="173"/>
        <v/>
      </c>
      <c r="Q2945" s="72"/>
      <c r="R2945" s="68"/>
      <c r="S2945" s="69"/>
      <c r="T2945" s="71"/>
      <c r="U2945" s="36"/>
      <c r="V2945" s="36"/>
      <c r="W2945" s="36"/>
      <c r="X2945" s="36"/>
      <c r="Y2945" s="36"/>
      <c r="Z2945" s="36"/>
    </row>
    <row r="2946" spans="2:26" ht="12" customHeight="1">
      <c r="B2946" s="17">
        <v>36738</v>
      </c>
      <c r="C2946" s="18" t="s">
        <v>25</v>
      </c>
      <c r="D2946" s="27">
        <v>1.4408910731928173E-2</v>
      </c>
      <c r="E2946" s="34"/>
      <c r="F2946" s="19"/>
      <c r="G2946" s="21" t="s">
        <v>26</v>
      </c>
      <c r="H2946" s="32"/>
      <c r="I2946" s="32"/>
      <c r="J2946" s="19"/>
      <c r="K2946" s="19"/>
      <c r="L2946" s="19"/>
      <c r="M2946" s="1"/>
      <c r="N2946" s="78">
        <f t="shared" si="171"/>
        <v>2.8817821463856344E-3</v>
      </c>
      <c r="O2946" s="79" t="str">
        <f t="shared" si="172"/>
        <v/>
      </c>
      <c r="P2946" s="80" t="str">
        <f t="shared" si="173"/>
        <v/>
      </c>
      <c r="Q2946" s="72"/>
      <c r="R2946" s="68"/>
      <c r="S2946" s="69"/>
      <c r="T2946" s="71"/>
      <c r="U2946" s="36"/>
      <c r="V2946" s="36"/>
      <c r="W2946" s="36"/>
      <c r="X2946" s="36"/>
      <c r="Y2946" s="36"/>
      <c r="Z2946" s="36"/>
    </row>
    <row r="2947" spans="2:26" ht="12" customHeight="1">
      <c r="B2947" s="17">
        <v>36738</v>
      </c>
      <c r="C2947" s="18" t="s">
        <v>25</v>
      </c>
      <c r="D2947" s="27">
        <v>1.4408910731928173E-2</v>
      </c>
      <c r="E2947" s="34"/>
      <c r="F2947" s="19"/>
      <c r="G2947" s="21" t="s">
        <v>26</v>
      </c>
      <c r="H2947" s="20"/>
      <c r="I2947" s="20"/>
      <c r="J2947" s="19">
        <v>15.382485781382778</v>
      </c>
      <c r="K2947" s="19"/>
      <c r="L2947" s="19"/>
      <c r="M2947" s="1"/>
      <c r="N2947" s="78">
        <f t="shared" si="171"/>
        <v>2.8817821463856344E-3</v>
      </c>
      <c r="O2947" s="79" t="str">
        <f t="shared" si="172"/>
        <v/>
      </c>
      <c r="P2947" s="80" t="str">
        <f t="shared" si="173"/>
        <v/>
      </c>
      <c r="Q2947" s="72"/>
      <c r="R2947" s="68"/>
      <c r="S2947" s="69"/>
      <c r="T2947" s="71"/>
      <c r="U2947" s="36"/>
      <c r="V2947" s="36"/>
      <c r="W2947" s="36"/>
      <c r="X2947" s="36"/>
      <c r="Y2947" s="36"/>
      <c r="Z2947" s="36"/>
    </row>
    <row r="2948" spans="2:26" ht="12" customHeight="1">
      <c r="B2948" s="17">
        <v>36738</v>
      </c>
      <c r="C2948" s="18" t="s">
        <v>27</v>
      </c>
      <c r="D2948" s="27">
        <v>1.4408910731928173E-2</v>
      </c>
      <c r="E2948" s="34"/>
      <c r="F2948" s="19"/>
      <c r="G2948" s="21" t="s">
        <v>26</v>
      </c>
      <c r="H2948" s="32"/>
      <c r="I2948" s="32"/>
      <c r="J2948" s="19"/>
      <c r="K2948" s="19"/>
      <c r="L2948" s="19"/>
      <c r="M2948" s="1"/>
      <c r="N2948" s="78">
        <f t="shared" si="171"/>
        <v>2.8817821463856344E-3</v>
      </c>
      <c r="O2948" s="79" t="str">
        <f t="shared" si="172"/>
        <v/>
      </c>
      <c r="P2948" s="80" t="str">
        <f t="shared" si="173"/>
        <v/>
      </c>
      <c r="Q2948" s="72"/>
      <c r="R2948" s="68"/>
      <c r="S2948" s="69"/>
      <c r="T2948" s="71"/>
      <c r="U2948" s="36"/>
      <c r="V2948" s="36"/>
      <c r="W2948" s="36"/>
      <c r="X2948" s="36"/>
      <c r="Y2948" s="36"/>
      <c r="Z2948" s="36"/>
    </row>
    <row r="2949" spans="2:26" ht="12" customHeight="1">
      <c r="B2949" s="17">
        <v>36738</v>
      </c>
      <c r="C2949" s="18" t="s">
        <v>27</v>
      </c>
      <c r="D2949" s="27">
        <v>1.4408910731928173E-2</v>
      </c>
      <c r="E2949" s="34"/>
      <c r="F2949" s="19"/>
      <c r="G2949" s="21" t="s">
        <v>26</v>
      </c>
      <c r="H2949" s="20"/>
      <c r="I2949" s="20"/>
      <c r="J2949" s="19"/>
      <c r="K2949" s="19"/>
      <c r="L2949" s="19"/>
      <c r="M2949" s="1"/>
      <c r="N2949" s="78">
        <f t="shared" si="171"/>
        <v>2.8817821463856344E-3</v>
      </c>
      <c r="O2949" s="79" t="str">
        <f t="shared" si="172"/>
        <v/>
      </c>
      <c r="P2949" s="80" t="str">
        <f t="shared" si="173"/>
        <v/>
      </c>
      <c r="Q2949" s="72"/>
      <c r="R2949" s="68"/>
      <c r="S2949" s="69"/>
      <c r="T2949" s="71"/>
      <c r="U2949" s="36"/>
      <c r="V2949" s="36"/>
      <c r="W2949" s="36"/>
      <c r="X2949" s="36"/>
      <c r="Y2949" s="36"/>
      <c r="Z2949" s="36"/>
    </row>
    <row r="2950" spans="2:26" ht="12" customHeight="1">
      <c r="B2950" s="17">
        <v>36739</v>
      </c>
      <c r="C2950" s="18" t="s">
        <v>24</v>
      </c>
      <c r="D2950" s="27"/>
      <c r="E2950" s="34">
        <v>4.0962771060750504E-3</v>
      </c>
      <c r="F2950" s="19"/>
      <c r="G2950" s="21"/>
      <c r="H2950" s="20" t="s">
        <v>12</v>
      </c>
      <c r="I2950" s="20"/>
      <c r="J2950" s="19"/>
      <c r="K2950" s="19">
        <v>3607.8448263792438</v>
      </c>
      <c r="L2950" s="19"/>
      <c r="M2950" s="1"/>
      <c r="N2950" s="78" t="str">
        <f t="shared" si="171"/>
        <v/>
      </c>
      <c r="O2950" s="79">
        <f t="shared" si="172"/>
        <v>1.3654257020250169E-4</v>
      </c>
      <c r="P2950" s="80" t="str">
        <f t="shared" si="173"/>
        <v/>
      </c>
      <c r="Q2950" s="72"/>
      <c r="R2950" s="68"/>
      <c r="S2950" s="69"/>
      <c r="T2950" s="71"/>
      <c r="U2950" s="36"/>
      <c r="V2950" s="36"/>
      <c r="W2950" s="36"/>
      <c r="X2950" s="36"/>
      <c r="Y2950" s="36"/>
      <c r="Z2950" s="36"/>
    </row>
    <row r="2951" spans="2:26" ht="12" customHeight="1">
      <c r="B2951" s="17">
        <v>36739</v>
      </c>
      <c r="C2951" s="18" t="s">
        <v>35</v>
      </c>
      <c r="D2951" s="27"/>
      <c r="E2951" s="34">
        <v>4.0962771060750504E-3</v>
      </c>
      <c r="F2951" s="19"/>
      <c r="G2951" s="21"/>
      <c r="H2951" s="20" t="s">
        <v>12</v>
      </c>
      <c r="I2951" s="20"/>
      <c r="J2951" s="19"/>
      <c r="K2951" s="19">
        <v>3607.8448263792438</v>
      </c>
      <c r="L2951" s="19"/>
      <c r="M2951" s="1"/>
      <c r="N2951" s="78" t="str">
        <f t="shared" si="171"/>
        <v/>
      </c>
      <c r="O2951" s="79">
        <f t="shared" si="172"/>
        <v>1.3654257020250169E-4</v>
      </c>
      <c r="P2951" s="80" t="str">
        <f t="shared" si="173"/>
        <v/>
      </c>
      <c r="Q2951" s="72"/>
      <c r="R2951" s="68"/>
      <c r="S2951" s="69"/>
      <c r="T2951" s="71"/>
      <c r="U2951" s="36"/>
      <c r="V2951" s="36"/>
      <c r="W2951" s="36"/>
      <c r="X2951" s="36"/>
      <c r="Y2951" s="36"/>
      <c r="Z2951" s="36"/>
    </row>
    <row r="2952" spans="2:26" ht="12" customHeight="1">
      <c r="B2952" s="17">
        <v>36740</v>
      </c>
      <c r="C2952" s="18" t="s">
        <v>24</v>
      </c>
      <c r="D2952" s="27"/>
      <c r="E2952" s="34">
        <v>4.0960185951444102E-3</v>
      </c>
      <c r="F2952" s="19"/>
      <c r="G2952" s="21"/>
      <c r="H2952" s="32" t="s">
        <v>12</v>
      </c>
      <c r="I2952" s="32"/>
      <c r="J2952" s="19"/>
      <c r="K2952" s="19"/>
      <c r="L2952" s="19"/>
      <c r="M2952" s="1"/>
      <c r="N2952" s="78" t="str">
        <f t="shared" si="171"/>
        <v/>
      </c>
      <c r="O2952" s="79">
        <f t="shared" si="172"/>
        <v>1.3653395317148035E-4</v>
      </c>
      <c r="P2952" s="80" t="str">
        <f t="shared" si="173"/>
        <v/>
      </c>
      <c r="Q2952" s="72"/>
      <c r="R2952" s="68"/>
      <c r="S2952" s="69"/>
      <c r="T2952" s="71"/>
      <c r="U2952" s="36"/>
      <c r="V2952" s="36"/>
      <c r="W2952" s="36"/>
      <c r="X2952" s="36"/>
      <c r="Y2952" s="36"/>
      <c r="Z2952" s="36"/>
    </row>
    <row r="2953" spans="2:26" ht="12" customHeight="1">
      <c r="B2953" s="17">
        <v>36740</v>
      </c>
      <c r="C2953" s="18" t="s">
        <v>24</v>
      </c>
      <c r="D2953" s="27"/>
      <c r="E2953" s="34">
        <v>4.0960185951444102E-3</v>
      </c>
      <c r="F2953" s="19"/>
      <c r="G2953" s="21"/>
      <c r="H2953" s="20" t="s">
        <v>12</v>
      </c>
      <c r="I2953" s="20"/>
      <c r="J2953" s="19"/>
      <c r="K2953" s="19"/>
      <c r="L2953" s="19"/>
      <c r="M2953" s="1"/>
      <c r="N2953" s="78" t="str">
        <f t="shared" si="171"/>
        <v/>
      </c>
      <c r="O2953" s="79">
        <f t="shared" si="172"/>
        <v>1.3653395317148035E-4</v>
      </c>
      <c r="P2953" s="80" t="str">
        <f t="shared" si="173"/>
        <v/>
      </c>
      <c r="Q2953" s="72"/>
      <c r="R2953" s="68"/>
      <c r="S2953" s="69"/>
      <c r="T2953" s="71"/>
      <c r="U2953" s="36"/>
      <c r="V2953" s="36"/>
      <c r="W2953" s="36"/>
      <c r="X2953" s="36"/>
      <c r="Y2953" s="36"/>
      <c r="Z2953" s="36"/>
    </row>
    <row r="2954" spans="2:26" ht="12" customHeight="1">
      <c r="B2954" s="17">
        <v>36752</v>
      </c>
      <c r="C2954" s="18" t="s">
        <v>38</v>
      </c>
      <c r="D2954" s="27">
        <v>1.4396185355817525E-2</v>
      </c>
      <c r="E2954" s="34"/>
      <c r="F2954" s="19"/>
      <c r="G2954" s="18" t="s">
        <v>26</v>
      </c>
      <c r="H2954" s="20"/>
      <c r="I2954" s="20"/>
      <c r="J2954" s="19">
        <v>15.368900582561951</v>
      </c>
      <c r="K2954" s="19"/>
      <c r="L2954" s="19"/>
      <c r="M2954" s="1"/>
      <c r="N2954" s="78">
        <f t="shared" si="171"/>
        <v>2.879237071163505E-3</v>
      </c>
      <c r="O2954" s="79" t="str">
        <f t="shared" si="172"/>
        <v/>
      </c>
      <c r="P2954" s="80" t="str">
        <f t="shared" si="173"/>
        <v/>
      </c>
      <c r="Q2954" s="72"/>
      <c r="R2954" s="68"/>
      <c r="S2954" s="69"/>
      <c r="T2954" s="71"/>
      <c r="U2954" s="36"/>
      <c r="V2954" s="36"/>
      <c r="W2954" s="36"/>
      <c r="X2954" s="36"/>
      <c r="Y2954" s="36"/>
      <c r="Z2954" s="36"/>
    </row>
    <row r="2955" spans="2:26" ht="12" customHeight="1">
      <c r="B2955" s="17">
        <v>36769</v>
      </c>
      <c r="C2955" s="18" t="s">
        <v>28</v>
      </c>
      <c r="D2955" s="27"/>
      <c r="E2955" s="34">
        <v>4.0885288706988959E-3</v>
      </c>
      <c r="F2955" s="19"/>
      <c r="G2955" s="21"/>
      <c r="H2955" s="20" t="s">
        <v>12</v>
      </c>
      <c r="I2955" s="20"/>
      <c r="J2955" s="19"/>
      <c r="K2955" s="19"/>
      <c r="L2955" s="19"/>
      <c r="M2955" s="1"/>
      <c r="N2955" s="78" t="str">
        <f t="shared" si="171"/>
        <v/>
      </c>
      <c r="O2955" s="79">
        <f t="shared" si="172"/>
        <v>1.3628429568996321E-4</v>
      </c>
      <c r="P2955" s="80" t="str">
        <f t="shared" si="173"/>
        <v/>
      </c>
      <c r="Q2955" s="72"/>
      <c r="R2955" s="68"/>
      <c r="S2955" s="69"/>
      <c r="T2955" s="71"/>
      <c r="U2955" s="36"/>
      <c r="V2955" s="36"/>
      <c r="W2955" s="36"/>
      <c r="X2955" s="36"/>
      <c r="Y2955" s="36"/>
      <c r="Z2955" s="36"/>
    </row>
    <row r="2956" spans="2:26" ht="12" customHeight="1">
      <c r="B2956" s="17">
        <v>36769</v>
      </c>
      <c r="C2956" s="18" t="s">
        <v>29</v>
      </c>
      <c r="D2956" s="27"/>
      <c r="E2956" s="34">
        <v>4.0885288706988959E-3</v>
      </c>
      <c r="F2956" s="19"/>
      <c r="G2956" s="21"/>
      <c r="H2956" s="20" t="s">
        <v>12</v>
      </c>
      <c r="I2956" s="20"/>
      <c r="J2956" s="19"/>
      <c r="K2956" s="19"/>
      <c r="L2956" s="19"/>
      <c r="M2956" s="1"/>
      <c r="N2956" s="78" t="str">
        <f t="shared" si="171"/>
        <v/>
      </c>
      <c r="O2956" s="79">
        <f t="shared" si="172"/>
        <v>1.3628429568996321E-4</v>
      </c>
      <c r="P2956" s="80" t="str">
        <f t="shared" si="173"/>
        <v/>
      </c>
      <c r="Q2956" s="72"/>
      <c r="R2956" s="68"/>
      <c r="S2956" s="69"/>
      <c r="T2956" s="71"/>
      <c r="U2956" s="36"/>
      <c r="V2956" s="36"/>
      <c r="W2956" s="36"/>
      <c r="X2956" s="36"/>
      <c r="Y2956" s="36"/>
      <c r="Z2956" s="36"/>
    </row>
    <row r="2957" spans="2:26" ht="12" customHeight="1">
      <c r="B2957" s="17">
        <v>36769</v>
      </c>
      <c r="C2957" s="18" t="s">
        <v>24</v>
      </c>
      <c r="D2957" s="27"/>
      <c r="E2957" s="34">
        <v>4.0885288706988959E-3</v>
      </c>
      <c r="F2957" s="19"/>
      <c r="G2957" s="21"/>
      <c r="H2957" s="32" t="s">
        <v>12</v>
      </c>
      <c r="I2957" s="32"/>
      <c r="J2957" s="19"/>
      <c r="K2957" s="19">
        <v>3601.0204758307987</v>
      </c>
      <c r="L2957" s="19"/>
      <c r="M2957" s="1"/>
      <c r="N2957" s="78" t="str">
        <f t="shared" si="171"/>
        <v/>
      </c>
      <c r="O2957" s="79">
        <f t="shared" si="172"/>
        <v>1.3628429568996321E-4</v>
      </c>
      <c r="P2957" s="80" t="str">
        <f t="shared" si="173"/>
        <v/>
      </c>
      <c r="Q2957" s="72"/>
      <c r="R2957" s="68"/>
      <c r="S2957" s="69"/>
      <c r="T2957" s="71"/>
      <c r="U2957" s="36"/>
      <c r="V2957" s="36"/>
      <c r="W2957" s="36"/>
      <c r="X2957" s="36"/>
      <c r="Y2957" s="36"/>
      <c r="Z2957" s="36"/>
    </row>
    <row r="2958" spans="2:26" ht="12" customHeight="1">
      <c r="B2958" s="17">
        <v>36769</v>
      </c>
      <c r="C2958" s="18" t="s">
        <v>24</v>
      </c>
      <c r="D2958" s="27"/>
      <c r="E2958" s="34">
        <v>4.0885288706988959E-3</v>
      </c>
      <c r="F2958" s="19"/>
      <c r="G2958" s="21"/>
      <c r="H2958" s="20" t="s">
        <v>12</v>
      </c>
      <c r="I2958" s="20"/>
      <c r="J2958" s="19"/>
      <c r="K2958" s="19"/>
      <c r="L2958" s="19"/>
      <c r="M2958" s="1"/>
      <c r="N2958" s="78" t="str">
        <f t="shared" si="171"/>
        <v/>
      </c>
      <c r="O2958" s="79">
        <f t="shared" si="172"/>
        <v>1.3628429568996321E-4</v>
      </c>
      <c r="P2958" s="80" t="str">
        <f t="shared" si="173"/>
        <v/>
      </c>
      <c r="Q2958" s="72"/>
      <c r="R2958" s="68"/>
      <c r="S2958" s="69"/>
      <c r="T2958" s="71"/>
      <c r="U2958" s="36"/>
      <c r="V2958" s="36"/>
      <c r="W2958" s="36"/>
      <c r="X2958" s="36"/>
      <c r="Y2958" s="36"/>
      <c r="Z2958" s="36"/>
    </row>
    <row r="2959" spans="2:26" ht="12" customHeight="1">
      <c r="B2959" s="17">
        <v>36769</v>
      </c>
      <c r="C2959" s="18" t="s">
        <v>25</v>
      </c>
      <c r="D2959" s="27">
        <v>1.4380748221406963E-2</v>
      </c>
      <c r="E2959" s="34"/>
      <c r="F2959" s="19"/>
      <c r="G2959" s="21" t="s">
        <v>26</v>
      </c>
      <c r="H2959" s="20"/>
      <c r="I2959" s="20"/>
      <c r="J2959" s="19"/>
      <c r="K2959" s="19"/>
      <c r="L2959" s="19"/>
      <c r="M2959" s="1"/>
      <c r="N2959" s="78">
        <f t="shared" si="171"/>
        <v>2.8761496442813927E-3</v>
      </c>
      <c r="O2959" s="79" t="str">
        <f t="shared" si="172"/>
        <v/>
      </c>
      <c r="P2959" s="80" t="str">
        <f t="shared" si="173"/>
        <v/>
      </c>
      <c r="Q2959" s="72"/>
      <c r="R2959" s="68"/>
      <c r="S2959" s="69"/>
      <c r="T2959" s="71"/>
      <c r="U2959" s="36"/>
      <c r="V2959" s="36"/>
      <c r="W2959" s="36"/>
      <c r="X2959" s="36"/>
      <c r="Y2959" s="36"/>
      <c r="Z2959" s="36"/>
    </row>
    <row r="2960" spans="2:26" ht="12" customHeight="1">
      <c r="B2960" s="17">
        <v>36769</v>
      </c>
      <c r="C2960" s="18" t="s">
        <v>25</v>
      </c>
      <c r="D2960" s="27">
        <v>1.4380748221406963E-2</v>
      </c>
      <c r="E2960" s="34"/>
      <c r="F2960" s="19"/>
      <c r="G2960" s="21" t="s">
        <v>26</v>
      </c>
      <c r="H2960" s="20"/>
      <c r="I2960" s="20"/>
      <c r="J2960" s="19"/>
      <c r="K2960" s="19"/>
      <c r="L2960" s="19"/>
      <c r="M2960" s="1"/>
      <c r="N2960" s="78">
        <f t="shared" si="171"/>
        <v>2.8761496442813927E-3</v>
      </c>
      <c r="O2960" s="79" t="str">
        <f t="shared" si="172"/>
        <v/>
      </c>
      <c r="P2960" s="80" t="str">
        <f t="shared" si="173"/>
        <v/>
      </c>
      <c r="Q2960" s="72"/>
      <c r="R2960" s="68"/>
      <c r="S2960" s="69"/>
      <c r="T2960" s="71"/>
      <c r="U2960" s="36"/>
      <c r="V2960" s="36"/>
      <c r="W2960" s="36"/>
      <c r="X2960" s="36"/>
      <c r="Y2960" s="36"/>
      <c r="Z2960" s="36"/>
    </row>
    <row r="2961" spans="2:26" ht="12" customHeight="1">
      <c r="B2961" s="17">
        <v>36769</v>
      </c>
      <c r="C2961" s="18" t="s">
        <v>27</v>
      </c>
      <c r="D2961" s="27">
        <v>1.4380748221406963E-2</v>
      </c>
      <c r="E2961" s="34"/>
      <c r="F2961" s="19"/>
      <c r="G2961" s="21" t="s">
        <v>26</v>
      </c>
      <c r="H2961" s="20"/>
      <c r="I2961" s="20"/>
      <c r="J2961" s="19">
        <v>15.352420398529052</v>
      </c>
      <c r="K2961" s="19"/>
      <c r="L2961" s="19"/>
      <c r="M2961" s="1"/>
      <c r="N2961" s="78">
        <f t="shared" si="171"/>
        <v>2.8761496442813927E-3</v>
      </c>
      <c r="O2961" s="79" t="str">
        <f t="shared" si="172"/>
        <v/>
      </c>
      <c r="P2961" s="80" t="str">
        <f t="shared" si="173"/>
        <v/>
      </c>
      <c r="Q2961" s="72"/>
      <c r="R2961" s="68"/>
      <c r="S2961" s="69"/>
      <c r="T2961" s="71"/>
      <c r="U2961" s="36"/>
      <c r="V2961" s="36"/>
      <c r="W2961" s="36"/>
      <c r="X2961" s="36"/>
      <c r="Y2961" s="36"/>
      <c r="Z2961" s="36"/>
    </row>
    <row r="2962" spans="2:26" ht="12" customHeight="1">
      <c r="B2962" s="17">
        <v>36769</v>
      </c>
      <c r="C2962" s="18" t="s">
        <v>27</v>
      </c>
      <c r="D2962" s="27">
        <v>1.4380748221406963E-2</v>
      </c>
      <c r="E2962" s="34"/>
      <c r="F2962" s="19"/>
      <c r="G2962" s="21" t="s">
        <v>26</v>
      </c>
      <c r="H2962" s="20"/>
      <c r="I2962" s="20"/>
      <c r="J2962" s="19"/>
      <c r="K2962" s="19"/>
      <c r="L2962" s="19"/>
      <c r="M2962" s="1"/>
      <c r="N2962" s="78">
        <f t="shared" si="171"/>
        <v>2.8761496442813927E-3</v>
      </c>
      <c r="O2962" s="79" t="str">
        <f t="shared" si="172"/>
        <v/>
      </c>
      <c r="P2962" s="80" t="str">
        <f t="shared" si="173"/>
        <v/>
      </c>
      <c r="Q2962" s="72"/>
      <c r="R2962" s="68"/>
      <c r="S2962" s="69"/>
      <c r="T2962" s="71"/>
      <c r="U2962" s="36"/>
      <c r="V2962" s="36"/>
      <c r="W2962" s="36"/>
      <c r="X2962" s="36"/>
      <c r="Y2962" s="36"/>
      <c r="Z2962" s="36"/>
    </row>
    <row r="2963" spans="2:26" ht="12" customHeight="1">
      <c r="B2963" s="17">
        <v>36770</v>
      </c>
      <c r="C2963" s="18" t="s">
        <v>24</v>
      </c>
      <c r="D2963" s="27"/>
      <c r="E2963" s="34">
        <v>4.0882708487497109E-3</v>
      </c>
      <c r="F2963" s="19"/>
      <c r="G2963" s="21"/>
      <c r="H2963" s="20" t="s">
        <v>12</v>
      </c>
      <c r="I2963" s="20"/>
      <c r="J2963" s="19"/>
      <c r="K2963" s="19"/>
      <c r="L2963" s="19"/>
      <c r="M2963" s="1"/>
      <c r="N2963" s="78" t="str">
        <f t="shared" si="171"/>
        <v/>
      </c>
      <c r="O2963" s="79">
        <f t="shared" si="172"/>
        <v>1.3627569495832371E-4</v>
      </c>
      <c r="P2963" s="80" t="str">
        <f t="shared" si="173"/>
        <v/>
      </c>
      <c r="Q2963" s="72"/>
      <c r="R2963" s="68"/>
      <c r="S2963" s="69"/>
      <c r="T2963" s="71"/>
      <c r="U2963" s="36"/>
      <c r="V2963" s="36"/>
      <c r="W2963" s="36"/>
      <c r="X2963" s="36"/>
      <c r="Y2963" s="36"/>
      <c r="Z2963" s="36"/>
    </row>
    <row r="2964" spans="2:26" ht="12" customHeight="1">
      <c r="B2964" s="17">
        <v>36770</v>
      </c>
      <c r="C2964" s="18" t="s">
        <v>35</v>
      </c>
      <c r="D2964" s="27"/>
      <c r="E2964" s="34">
        <v>4.0882708487497109E-3</v>
      </c>
      <c r="F2964" s="19"/>
      <c r="G2964" s="21"/>
      <c r="H2964" s="20" t="s">
        <v>12</v>
      </c>
      <c r="I2964" s="20"/>
      <c r="J2964" s="19"/>
      <c r="K2964" s="19">
        <v>3600.7932199273641</v>
      </c>
      <c r="L2964" s="19"/>
      <c r="M2964" s="1"/>
      <c r="N2964" s="78" t="str">
        <f t="shared" si="171"/>
        <v/>
      </c>
      <c r="O2964" s="79">
        <f t="shared" si="172"/>
        <v>1.3627569495832371E-4</v>
      </c>
      <c r="P2964" s="80" t="str">
        <f t="shared" si="173"/>
        <v/>
      </c>
      <c r="Q2964" s="72"/>
      <c r="R2964" s="68"/>
      <c r="S2964" s="69"/>
      <c r="T2964" s="71"/>
      <c r="U2964" s="36"/>
      <c r="V2964" s="36"/>
      <c r="W2964" s="36"/>
      <c r="X2964" s="36"/>
      <c r="Y2964" s="36"/>
      <c r="Z2964" s="36"/>
    </row>
    <row r="2965" spans="2:26" ht="12" customHeight="1">
      <c r="B2965" s="17">
        <v>36783</v>
      </c>
      <c r="C2965" s="18" t="s">
        <v>38</v>
      </c>
      <c r="D2965" s="27">
        <v>1.4368047717304006E-2</v>
      </c>
      <c r="E2965" s="34"/>
      <c r="F2965" s="19"/>
      <c r="G2965" s="21" t="s">
        <v>26</v>
      </c>
      <c r="H2965" s="32"/>
      <c r="I2965" s="32"/>
      <c r="J2965" s="19"/>
      <c r="K2965" s="19"/>
      <c r="L2965" s="19"/>
      <c r="M2965" s="1"/>
      <c r="N2965" s="78">
        <f t="shared" si="171"/>
        <v>2.8736095434608012E-3</v>
      </c>
      <c r="O2965" s="79" t="str">
        <f t="shared" si="172"/>
        <v/>
      </c>
      <c r="P2965" s="80" t="str">
        <f t="shared" si="173"/>
        <v/>
      </c>
      <c r="Q2965" s="72"/>
      <c r="R2965" s="68"/>
      <c r="S2965" s="69"/>
      <c r="T2965" s="71"/>
      <c r="U2965" s="36"/>
      <c r="V2965" s="36"/>
      <c r="W2965" s="36"/>
      <c r="X2965" s="36"/>
      <c r="Y2965" s="36"/>
      <c r="Z2965" s="36"/>
    </row>
    <row r="2966" spans="2:26" ht="12" customHeight="1">
      <c r="B2966" s="17">
        <v>36788</v>
      </c>
      <c r="C2966" s="18" t="s">
        <v>34</v>
      </c>
      <c r="D2966" s="27"/>
      <c r="E2966" s="34"/>
      <c r="F2966" s="19">
        <v>370</v>
      </c>
      <c r="G2966" s="21"/>
      <c r="H2966" s="32"/>
      <c r="I2966" s="32" t="s">
        <v>20</v>
      </c>
      <c r="J2966" s="19"/>
      <c r="K2966" s="19"/>
      <c r="L2966" s="19"/>
      <c r="M2966" s="1"/>
      <c r="N2966" s="78" t="str">
        <f t="shared" si="171"/>
        <v/>
      </c>
      <c r="O2966" s="79" t="str">
        <f t="shared" si="172"/>
        <v/>
      </c>
      <c r="P2966" s="80">
        <f t="shared" si="173"/>
        <v>12.333333333333334</v>
      </c>
      <c r="Q2966" s="72"/>
      <c r="R2966" s="68"/>
      <c r="S2966" s="69"/>
      <c r="T2966" s="71"/>
      <c r="U2966" s="36"/>
      <c r="V2966" s="36"/>
      <c r="W2966" s="36"/>
      <c r="X2966" s="36"/>
      <c r="Y2966" s="36"/>
      <c r="Z2966" s="36"/>
    </row>
    <row r="2967" spans="2:26" ht="12" customHeight="1">
      <c r="B2967" s="17">
        <v>36788</v>
      </c>
      <c r="C2967" s="18" t="s">
        <v>34</v>
      </c>
      <c r="D2967" s="27"/>
      <c r="E2967" s="34"/>
      <c r="F2967" s="19">
        <v>250</v>
      </c>
      <c r="G2967" s="18"/>
      <c r="H2967" s="20"/>
      <c r="I2967" s="20" t="s">
        <v>20</v>
      </c>
      <c r="J2967" s="19"/>
      <c r="K2967" s="19"/>
      <c r="L2967" s="19"/>
      <c r="M2967" s="1"/>
      <c r="N2967" s="78" t="str">
        <f t="shared" si="171"/>
        <v/>
      </c>
      <c r="O2967" s="79" t="str">
        <f t="shared" si="172"/>
        <v/>
      </c>
      <c r="P2967" s="80">
        <f t="shared" si="173"/>
        <v>8.3333333333333339</v>
      </c>
      <c r="Q2967" s="72"/>
      <c r="R2967" s="68"/>
      <c r="S2967" s="69"/>
      <c r="T2967" s="71"/>
      <c r="U2967" s="36"/>
      <c r="V2967" s="36"/>
      <c r="W2967" s="36"/>
      <c r="X2967" s="36"/>
      <c r="Y2967" s="36"/>
      <c r="Z2967" s="36"/>
    </row>
    <row r="2968" spans="2:26" ht="12" customHeight="1">
      <c r="B2968" s="17">
        <v>36788</v>
      </c>
      <c r="C2968" s="18" t="s">
        <v>34</v>
      </c>
      <c r="D2968" s="27"/>
      <c r="E2968" s="34"/>
      <c r="F2968" s="19">
        <v>200</v>
      </c>
      <c r="G2968" s="21"/>
      <c r="H2968" s="32"/>
      <c r="I2968" s="32" t="s">
        <v>20</v>
      </c>
      <c r="J2968" s="19"/>
      <c r="K2968" s="19"/>
      <c r="L2968" s="19">
        <v>37438.387291851737</v>
      </c>
      <c r="M2968" s="1"/>
      <c r="N2968" s="78" t="str">
        <f t="shared" si="171"/>
        <v/>
      </c>
      <c r="O2968" s="79" t="str">
        <f t="shared" si="172"/>
        <v/>
      </c>
      <c r="P2968" s="80">
        <f t="shared" si="173"/>
        <v>6.666666666666667</v>
      </c>
      <c r="Q2968" s="72"/>
      <c r="R2968" s="68"/>
      <c r="S2968" s="69"/>
      <c r="T2968" s="71"/>
      <c r="U2968" s="36"/>
      <c r="V2968" s="36"/>
      <c r="W2968" s="36"/>
      <c r="X2968" s="36"/>
      <c r="Y2968" s="36"/>
      <c r="Z2968" s="36"/>
    </row>
    <row r="2969" spans="2:26" ht="12" customHeight="1">
      <c r="B2969" s="17">
        <v>36788</v>
      </c>
      <c r="C2969" s="18" t="s">
        <v>34</v>
      </c>
      <c r="D2969" s="27"/>
      <c r="E2969" s="34"/>
      <c r="F2969" s="19">
        <v>180</v>
      </c>
      <c r="G2969" s="21"/>
      <c r="H2969" s="20"/>
      <c r="I2969" s="20" t="s">
        <v>20</v>
      </c>
      <c r="J2969" s="19"/>
      <c r="K2969" s="19"/>
      <c r="L2969" s="19"/>
      <c r="M2969" s="1"/>
      <c r="N2969" s="78" t="str">
        <f t="shared" si="171"/>
        <v/>
      </c>
      <c r="O2969" s="79" t="str">
        <f t="shared" si="172"/>
        <v/>
      </c>
      <c r="P2969" s="80">
        <f t="shared" si="173"/>
        <v>6</v>
      </c>
      <c r="Q2969" s="72"/>
      <c r="R2969" s="68"/>
      <c r="S2969" s="69"/>
      <c r="T2969" s="71"/>
      <c r="U2969" s="36"/>
      <c r="V2969" s="36"/>
      <c r="W2969" s="36"/>
      <c r="X2969" s="36"/>
      <c r="Y2969" s="36"/>
      <c r="Z2969" s="36"/>
    </row>
    <row r="2970" spans="2:26" ht="12" customHeight="1">
      <c r="B2970" s="17">
        <v>36798</v>
      </c>
      <c r="C2970" s="18" t="s">
        <v>28</v>
      </c>
      <c r="D2970" s="27"/>
      <c r="E2970" s="34">
        <v>4.0810528414969363E-3</v>
      </c>
      <c r="F2970" s="19"/>
      <c r="G2970" s="21"/>
      <c r="H2970" s="20" t="s">
        <v>12</v>
      </c>
      <c r="I2970" s="20"/>
      <c r="J2970" s="19"/>
      <c r="K2970" s="19"/>
      <c r="L2970" s="19"/>
      <c r="M2970" s="1"/>
      <c r="N2970" s="78" t="str">
        <f t="shared" si="171"/>
        <v/>
      </c>
      <c r="O2970" s="79">
        <f t="shared" si="172"/>
        <v>1.3603509471656454E-4</v>
      </c>
      <c r="P2970" s="80" t="str">
        <f t="shared" si="173"/>
        <v/>
      </c>
      <c r="Q2970" s="72"/>
      <c r="R2970" s="68"/>
      <c r="S2970" s="69"/>
      <c r="T2970" s="71"/>
      <c r="U2970" s="36"/>
      <c r="V2970" s="36"/>
      <c r="W2970" s="36"/>
      <c r="X2970" s="36"/>
      <c r="Y2970" s="36"/>
      <c r="Z2970" s="36"/>
    </row>
    <row r="2971" spans="2:26" ht="12" customHeight="1">
      <c r="B2971" s="17">
        <v>36798</v>
      </c>
      <c r="C2971" s="18" t="s">
        <v>29</v>
      </c>
      <c r="D2971" s="27"/>
      <c r="E2971" s="34">
        <v>4.0810528414969363E-3</v>
      </c>
      <c r="F2971" s="19"/>
      <c r="G2971" s="21"/>
      <c r="H2971" s="20" t="s">
        <v>12</v>
      </c>
      <c r="I2971" s="20"/>
      <c r="J2971" s="19"/>
      <c r="K2971" s="19"/>
      <c r="L2971" s="19"/>
      <c r="M2971" s="1"/>
      <c r="N2971" s="78" t="str">
        <f t="shared" si="171"/>
        <v/>
      </c>
      <c r="O2971" s="79">
        <f t="shared" si="172"/>
        <v>1.3603509471656454E-4</v>
      </c>
      <c r="P2971" s="80" t="str">
        <f t="shared" si="173"/>
        <v/>
      </c>
      <c r="Q2971" s="72"/>
      <c r="R2971" s="68"/>
      <c r="S2971" s="69"/>
      <c r="T2971" s="71"/>
      <c r="U2971" s="36"/>
      <c r="V2971" s="36"/>
      <c r="W2971" s="36"/>
      <c r="X2971" s="36"/>
      <c r="Y2971" s="36"/>
      <c r="Z2971" s="36"/>
    </row>
    <row r="2972" spans="2:26" ht="12" customHeight="1">
      <c r="B2972" s="17">
        <v>36798</v>
      </c>
      <c r="C2972" s="18" t="s">
        <v>25</v>
      </c>
      <c r="D2972" s="27">
        <v>1.4354452481044271E-2</v>
      </c>
      <c r="E2972" s="34"/>
      <c r="F2972" s="19"/>
      <c r="G2972" s="18" t="s">
        <v>26</v>
      </c>
      <c r="H2972" s="20"/>
      <c r="I2972" s="20"/>
      <c r="J2972" s="19">
        <v>15.324347918952666</v>
      </c>
      <c r="K2972" s="19"/>
      <c r="L2972" s="19"/>
      <c r="M2972" s="1"/>
      <c r="N2972" s="78">
        <f t="shared" si="171"/>
        <v>2.8708904962088545E-3</v>
      </c>
      <c r="O2972" s="79" t="str">
        <f t="shared" si="172"/>
        <v/>
      </c>
      <c r="P2972" s="80" t="str">
        <f t="shared" si="173"/>
        <v/>
      </c>
      <c r="Q2972" s="72"/>
      <c r="R2972" s="68"/>
      <c r="S2972" s="69"/>
      <c r="T2972" s="71"/>
      <c r="U2972" s="36"/>
      <c r="V2972" s="36"/>
      <c r="W2972" s="36"/>
      <c r="X2972" s="36"/>
      <c r="Y2972" s="36"/>
      <c r="Z2972" s="36"/>
    </row>
    <row r="2973" spans="2:26" ht="12" customHeight="1">
      <c r="B2973" s="17">
        <v>36798</v>
      </c>
      <c r="C2973" s="18" t="s">
        <v>25</v>
      </c>
      <c r="D2973" s="27">
        <v>1.4354452481044271E-2</v>
      </c>
      <c r="E2973" s="34"/>
      <c r="F2973" s="19"/>
      <c r="G2973" s="21" t="s">
        <v>26</v>
      </c>
      <c r="H2973" s="20"/>
      <c r="I2973" s="20"/>
      <c r="J2973" s="19"/>
      <c r="K2973" s="19"/>
      <c r="L2973" s="19"/>
      <c r="M2973" s="1"/>
      <c r="N2973" s="78">
        <f t="shared" si="171"/>
        <v>2.8708904962088545E-3</v>
      </c>
      <c r="O2973" s="79" t="str">
        <f t="shared" si="172"/>
        <v/>
      </c>
      <c r="P2973" s="80" t="str">
        <f t="shared" si="173"/>
        <v/>
      </c>
      <c r="Q2973" s="72"/>
      <c r="R2973" s="68"/>
      <c r="S2973" s="69"/>
      <c r="T2973" s="71"/>
      <c r="U2973" s="36"/>
      <c r="V2973" s="36"/>
      <c r="W2973" s="36"/>
      <c r="X2973" s="36"/>
      <c r="Y2973" s="36"/>
      <c r="Z2973" s="36"/>
    </row>
    <row r="2974" spans="2:26" ht="12" customHeight="1">
      <c r="B2974" s="17">
        <v>36798</v>
      </c>
      <c r="C2974" s="18" t="s">
        <v>27</v>
      </c>
      <c r="D2974" s="27">
        <v>1.4354452481044271E-2</v>
      </c>
      <c r="E2974" s="34"/>
      <c r="F2974" s="19"/>
      <c r="G2974" s="21" t="s">
        <v>26</v>
      </c>
      <c r="H2974" s="20"/>
      <c r="I2974" s="20"/>
      <c r="J2974" s="19"/>
      <c r="K2974" s="19"/>
      <c r="L2974" s="19"/>
      <c r="M2974" s="1"/>
      <c r="N2974" s="78">
        <f t="shared" si="171"/>
        <v>2.8708904962088545E-3</v>
      </c>
      <c r="O2974" s="79" t="str">
        <f t="shared" si="172"/>
        <v/>
      </c>
      <c r="P2974" s="80" t="str">
        <f t="shared" si="173"/>
        <v/>
      </c>
      <c r="Q2974" s="72"/>
      <c r="R2974" s="68"/>
      <c r="S2974" s="69"/>
      <c r="T2974" s="71"/>
      <c r="U2974" s="36"/>
      <c r="V2974" s="36"/>
      <c r="W2974" s="36"/>
      <c r="X2974" s="36"/>
      <c r="Y2974" s="36"/>
      <c r="Z2974" s="36"/>
    </row>
    <row r="2975" spans="2:26" ht="12" customHeight="1">
      <c r="B2975" s="17">
        <v>36798</v>
      </c>
      <c r="C2975" s="18" t="s">
        <v>27</v>
      </c>
      <c r="D2975" s="27">
        <v>1.4354452481044271E-2</v>
      </c>
      <c r="E2975" s="34"/>
      <c r="F2975" s="19"/>
      <c r="G2975" s="21" t="s">
        <v>26</v>
      </c>
      <c r="H2975" s="20"/>
      <c r="I2975" s="20"/>
      <c r="J2975" s="19">
        <v>15.324347918952666</v>
      </c>
      <c r="K2975" s="19"/>
      <c r="L2975" s="19"/>
      <c r="M2975" s="1"/>
      <c r="N2975" s="78">
        <f t="shared" si="171"/>
        <v>2.8708904962088545E-3</v>
      </c>
      <c r="O2975" s="79" t="str">
        <f t="shared" si="172"/>
        <v/>
      </c>
      <c r="P2975" s="80" t="str">
        <f t="shared" si="173"/>
        <v/>
      </c>
      <c r="Q2975" s="72"/>
      <c r="R2975" s="68"/>
      <c r="S2975" s="69"/>
      <c r="T2975" s="71"/>
      <c r="U2975" s="36"/>
      <c r="V2975" s="36"/>
      <c r="W2975" s="36"/>
      <c r="X2975" s="36"/>
      <c r="Y2975" s="36"/>
      <c r="Z2975" s="36"/>
    </row>
    <row r="2976" spans="2:26" ht="12" customHeight="1">
      <c r="B2976" s="17">
        <v>36798</v>
      </c>
      <c r="C2976" s="18" t="s">
        <v>27</v>
      </c>
      <c r="D2976" s="27">
        <v>1.4354452481044271E-2</v>
      </c>
      <c r="E2976" s="34"/>
      <c r="F2976" s="19"/>
      <c r="G2976" s="21" t="s">
        <v>26</v>
      </c>
      <c r="H2976" s="20"/>
      <c r="I2976" s="20"/>
      <c r="J2976" s="19"/>
      <c r="K2976" s="19"/>
      <c r="L2976" s="19"/>
      <c r="M2976" s="1"/>
      <c r="N2976" s="78">
        <f t="shared" si="171"/>
        <v>2.8708904962088545E-3</v>
      </c>
      <c r="O2976" s="79" t="str">
        <f t="shared" si="172"/>
        <v/>
      </c>
      <c r="P2976" s="80" t="str">
        <f t="shared" si="173"/>
        <v/>
      </c>
      <c r="Q2976" s="72"/>
      <c r="R2976" s="68"/>
      <c r="S2976" s="69"/>
      <c r="T2976" s="71"/>
      <c r="U2976" s="36"/>
      <c r="V2976" s="36"/>
      <c r="W2976" s="36"/>
      <c r="X2976" s="36"/>
      <c r="Y2976" s="36"/>
      <c r="Z2976" s="36"/>
    </row>
    <row r="2977" spans="2:26" ht="12" customHeight="1">
      <c r="B2977" s="17">
        <v>36798</v>
      </c>
      <c r="C2977" s="18" t="s">
        <v>27</v>
      </c>
      <c r="D2977" s="27">
        <v>1.4354452481044271E-2</v>
      </c>
      <c r="E2977" s="34"/>
      <c r="F2977" s="19"/>
      <c r="G2977" s="18" t="s">
        <v>26</v>
      </c>
      <c r="H2977" s="32"/>
      <c r="I2977" s="32"/>
      <c r="J2977" s="19"/>
      <c r="K2977" s="19"/>
      <c r="L2977" s="19"/>
      <c r="M2977" s="1"/>
      <c r="N2977" s="78">
        <f t="shared" si="171"/>
        <v>2.8708904962088545E-3</v>
      </c>
      <c r="O2977" s="79" t="str">
        <f t="shared" si="172"/>
        <v/>
      </c>
      <c r="P2977" s="80" t="str">
        <f t="shared" si="173"/>
        <v/>
      </c>
      <c r="Q2977" s="72"/>
      <c r="R2977" s="68"/>
      <c r="S2977" s="69"/>
      <c r="T2977" s="71"/>
      <c r="U2977" s="36"/>
      <c r="V2977" s="36"/>
      <c r="W2977" s="36"/>
      <c r="X2977" s="36"/>
      <c r="Y2977" s="36"/>
      <c r="Z2977" s="36"/>
    </row>
    <row r="2978" spans="2:26" ht="12" customHeight="1">
      <c r="B2978" s="17">
        <v>36800</v>
      </c>
      <c r="C2978" s="18" t="s">
        <v>24</v>
      </c>
      <c r="D2978" s="27"/>
      <c r="E2978" s="34">
        <v>4.0805377574579622E-3</v>
      </c>
      <c r="F2978" s="19"/>
      <c r="G2978" s="21"/>
      <c r="H2978" s="20" t="s">
        <v>12</v>
      </c>
      <c r="I2978" s="20"/>
      <c r="J2978" s="19"/>
      <c r="K2978" s="19">
        <v>3593.9822077115459</v>
      </c>
      <c r="L2978" s="19"/>
      <c r="M2978" s="1"/>
      <c r="N2978" s="78" t="str">
        <f t="shared" si="171"/>
        <v/>
      </c>
      <c r="O2978" s="79">
        <f t="shared" si="172"/>
        <v>1.3601792524859873E-4</v>
      </c>
      <c r="P2978" s="80" t="str">
        <f t="shared" si="173"/>
        <v/>
      </c>
      <c r="Q2978" s="72"/>
      <c r="R2978" s="68"/>
      <c r="S2978" s="69"/>
      <c r="T2978" s="71"/>
      <c r="U2978" s="36"/>
      <c r="V2978" s="36"/>
      <c r="W2978" s="36"/>
      <c r="X2978" s="36"/>
      <c r="Y2978" s="36"/>
      <c r="Z2978" s="36"/>
    </row>
    <row r="2979" spans="2:26" ht="12" customHeight="1">
      <c r="B2979" s="17">
        <v>36800</v>
      </c>
      <c r="C2979" s="18" t="s">
        <v>24</v>
      </c>
      <c r="D2979" s="27"/>
      <c r="E2979" s="34">
        <v>4.0805377574579622E-3</v>
      </c>
      <c r="F2979" s="19"/>
      <c r="G2979" s="21"/>
      <c r="H2979" s="20" t="s">
        <v>12</v>
      </c>
      <c r="I2979" s="20"/>
      <c r="J2979" s="19"/>
      <c r="K2979" s="19"/>
      <c r="L2979" s="19"/>
      <c r="M2979" s="1"/>
      <c r="N2979" s="78" t="str">
        <f t="shared" si="171"/>
        <v/>
      </c>
      <c r="O2979" s="79">
        <f t="shared" si="172"/>
        <v>1.3601792524859873E-4</v>
      </c>
      <c r="P2979" s="80" t="str">
        <f t="shared" si="173"/>
        <v/>
      </c>
      <c r="Q2979" s="72"/>
      <c r="R2979" s="68"/>
      <c r="S2979" s="69"/>
      <c r="T2979" s="71"/>
      <c r="U2979" s="36"/>
      <c r="V2979" s="36"/>
      <c r="W2979" s="36"/>
      <c r="X2979" s="36"/>
      <c r="Y2979" s="36"/>
      <c r="Z2979" s="36"/>
    </row>
    <row r="2980" spans="2:26" ht="12" customHeight="1">
      <c r="B2980" s="17">
        <v>36801</v>
      </c>
      <c r="C2980" s="18" t="s">
        <v>24</v>
      </c>
      <c r="D2980" s="27"/>
      <c r="E2980" s="34">
        <v>4.0802802398179506E-3</v>
      </c>
      <c r="F2980" s="19"/>
      <c r="G2980" s="21"/>
      <c r="H2980" s="20" t="s">
        <v>12</v>
      </c>
      <c r="I2980" s="20"/>
      <c r="J2980" s="19"/>
      <c r="K2980" s="19"/>
      <c r="L2980" s="19"/>
      <c r="M2980" s="1"/>
      <c r="N2980" s="78" t="str">
        <f t="shared" si="171"/>
        <v/>
      </c>
      <c r="O2980" s="79">
        <f t="shared" si="172"/>
        <v>1.3600934132726501E-4</v>
      </c>
      <c r="P2980" s="80" t="str">
        <f t="shared" si="173"/>
        <v/>
      </c>
      <c r="Q2980" s="72"/>
      <c r="R2980" s="68"/>
      <c r="S2980" s="69"/>
      <c r="T2980" s="71"/>
      <c r="U2980" s="36"/>
      <c r="V2980" s="36"/>
      <c r="W2980" s="36"/>
      <c r="X2980" s="36"/>
      <c r="Y2980" s="36"/>
      <c r="Z2980" s="36"/>
    </row>
    <row r="2981" spans="2:26" ht="12" customHeight="1">
      <c r="B2981" s="17">
        <v>36801</v>
      </c>
      <c r="C2981" s="18" t="s">
        <v>35</v>
      </c>
      <c r="D2981" s="27"/>
      <c r="E2981" s="34">
        <v>4.0802802398179506E-3</v>
      </c>
      <c r="F2981" s="19"/>
      <c r="G2981" s="21"/>
      <c r="H2981" s="20" t="s">
        <v>12</v>
      </c>
      <c r="I2981" s="20"/>
      <c r="J2981" s="19"/>
      <c r="K2981" s="19">
        <v>3593.7553959844195</v>
      </c>
      <c r="L2981" s="19"/>
      <c r="M2981" s="1"/>
      <c r="N2981" s="78" t="str">
        <f t="shared" si="171"/>
        <v/>
      </c>
      <c r="O2981" s="79">
        <f t="shared" si="172"/>
        <v>1.3600934132726501E-4</v>
      </c>
      <c r="P2981" s="80" t="str">
        <f t="shared" si="173"/>
        <v/>
      </c>
      <c r="Q2981" s="72"/>
      <c r="R2981" s="68"/>
      <c r="S2981" s="69"/>
      <c r="T2981" s="71"/>
      <c r="U2981" s="36"/>
      <c r="V2981" s="36"/>
      <c r="W2981" s="36"/>
      <c r="X2981" s="36"/>
      <c r="Y2981" s="36"/>
      <c r="Z2981" s="36"/>
    </row>
    <row r="2982" spans="2:26" ht="12" customHeight="1">
      <c r="B2982" s="17">
        <v>36830</v>
      </c>
      <c r="C2982" s="18" t="s">
        <v>28</v>
      </c>
      <c r="D2982" s="27"/>
      <c r="E2982" s="34">
        <v>4.0728192935485805E-3</v>
      </c>
      <c r="F2982" s="19"/>
      <c r="G2982" s="21"/>
      <c r="H2982" s="20" t="s">
        <v>12</v>
      </c>
      <c r="I2982" s="20"/>
      <c r="J2982" s="19"/>
      <c r="K2982" s="19"/>
      <c r="L2982" s="19"/>
      <c r="M2982" s="1"/>
      <c r="N2982" s="78" t="str">
        <f t="shared" si="171"/>
        <v/>
      </c>
      <c r="O2982" s="79">
        <f t="shared" si="172"/>
        <v>1.3576064311828602E-4</v>
      </c>
      <c r="P2982" s="80" t="str">
        <f t="shared" si="173"/>
        <v/>
      </c>
      <c r="Q2982" s="72"/>
      <c r="R2982" s="68"/>
      <c r="S2982" s="69"/>
      <c r="T2982" s="71"/>
      <c r="U2982" s="36"/>
      <c r="V2982" s="36"/>
      <c r="W2982" s="36"/>
      <c r="X2982" s="36"/>
      <c r="Y2982" s="36"/>
      <c r="Z2982" s="36"/>
    </row>
    <row r="2983" spans="2:26" ht="12" customHeight="1">
      <c r="B2983" s="17">
        <v>36830</v>
      </c>
      <c r="C2983" s="18" t="s">
        <v>29</v>
      </c>
      <c r="D2983" s="27"/>
      <c r="E2983" s="34">
        <v>4.0728192935485805E-3</v>
      </c>
      <c r="F2983" s="19"/>
      <c r="G2983" s="21"/>
      <c r="H2983" s="20" t="s">
        <v>12</v>
      </c>
      <c r="I2983" s="20"/>
      <c r="J2983" s="19"/>
      <c r="K2983" s="19"/>
      <c r="L2983" s="19"/>
      <c r="M2983" s="1"/>
      <c r="N2983" s="78" t="str">
        <f t="shared" si="171"/>
        <v/>
      </c>
      <c r="O2983" s="79">
        <f t="shared" si="172"/>
        <v>1.3576064311828602E-4</v>
      </c>
      <c r="P2983" s="80" t="str">
        <f t="shared" si="173"/>
        <v/>
      </c>
      <c r="Q2983" s="72"/>
      <c r="R2983" s="68"/>
      <c r="S2983" s="69"/>
      <c r="T2983" s="71"/>
      <c r="U2983" s="36"/>
      <c r="V2983" s="36"/>
      <c r="W2983" s="36"/>
      <c r="X2983" s="36"/>
      <c r="Y2983" s="36"/>
      <c r="Z2983" s="36"/>
    </row>
    <row r="2984" spans="2:26" ht="12" customHeight="1">
      <c r="B2984" s="17">
        <v>36830</v>
      </c>
      <c r="C2984" s="18" t="s">
        <v>25</v>
      </c>
      <c r="D2984" s="27">
        <v>1.4325492289308128E-2</v>
      </c>
      <c r="E2984" s="34"/>
      <c r="F2984" s="19"/>
      <c r="G2984" s="21" t="s">
        <v>26</v>
      </c>
      <c r="H2984" s="20"/>
      <c r="I2984" s="20"/>
      <c r="J2984" s="19">
        <v>15.293430957504622</v>
      </c>
      <c r="K2984" s="19"/>
      <c r="L2984" s="19"/>
      <c r="M2984" s="1"/>
      <c r="N2984" s="78">
        <f t="shared" si="171"/>
        <v>2.8650984578616257E-3</v>
      </c>
      <c r="O2984" s="79" t="str">
        <f t="shared" si="172"/>
        <v/>
      </c>
      <c r="P2984" s="80" t="str">
        <f t="shared" si="173"/>
        <v/>
      </c>
      <c r="Q2984" s="72"/>
      <c r="R2984" s="68"/>
      <c r="S2984" s="69"/>
      <c r="T2984" s="71"/>
      <c r="U2984" s="36"/>
      <c r="V2984" s="36"/>
      <c r="W2984" s="36"/>
      <c r="X2984" s="36"/>
      <c r="Y2984" s="36"/>
      <c r="Z2984" s="36"/>
    </row>
    <row r="2985" spans="2:26" ht="12" customHeight="1">
      <c r="B2985" s="17">
        <v>36830</v>
      </c>
      <c r="C2985" s="18" t="s">
        <v>25</v>
      </c>
      <c r="D2985" s="27">
        <v>1.4325492289308128E-2</v>
      </c>
      <c r="E2985" s="34"/>
      <c r="F2985" s="19"/>
      <c r="G2985" s="21" t="s">
        <v>26</v>
      </c>
      <c r="H2985" s="32"/>
      <c r="I2985" s="32"/>
      <c r="J2985" s="19"/>
      <c r="K2985" s="19"/>
      <c r="L2985" s="19"/>
      <c r="M2985" s="1"/>
      <c r="N2985" s="78">
        <f t="shared" si="171"/>
        <v>2.8650984578616257E-3</v>
      </c>
      <c r="O2985" s="79" t="str">
        <f t="shared" si="172"/>
        <v/>
      </c>
      <c r="P2985" s="80" t="str">
        <f t="shared" si="173"/>
        <v/>
      </c>
      <c r="Q2985" s="72"/>
      <c r="R2985" s="68"/>
      <c r="S2985" s="69"/>
      <c r="T2985" s="71"/>
      <c r="U2985" s="36"/>
      <c r="V2985" s="36"/>
      <c r="W2985" s="36"/>
      <c r="X2985" s="36"/>
      <c r="Y2985" s="36"/>
      <c r="Z2985" s="36"/>
    </row>
    <row r="2986" spans="2:26" ht="12" customHeight="1">
      <c r="B2986" s="17">
        <v>36830</v>
      </c>
      <c r="C2986" s="18" t="s">
        <v>27</v>
      </c>
      <c r="D2986" s="27">
        <v>1.4325492289308128E-2</v>
      </c>
      <c r="E2986" s="34"/>
      <c r="F2986" s="19"/>
      <c r="G2986" s="18" t="s">
        <v>26</v>
      </c>
      <c r="H2986" s="20"/>
      <c r="I2986" s="20"/>
      <c r="J2986" s="19"/>
      <c r="K2986" s="19"/>
      <c r="L2986" s="19"/>
      <c r="M2986" s="1"/>
      <c r="N2986" s="78">
        <f t="shared" si="171"/>
        <v>2.8650984578616257E-3</v>
      </c>
      <c r="O2986" s="79" t="str">
        <f t="shared" si="172"/>
        <v/>
      </c>
      <c r="P2986" s="80" t="str">
        <f t="shared" si="173"/>
        <v/>
      </c>
      <c r="Q2986" s="72"/>
      <c r="R2986" s="68"/>
      <c r="S2986" s="69"/>
      <c r="T2986" s="71"/>
      <c r="U2986" s="36"/>
      <c r="V2986" s="36"/>
      <c r="W2986" s="36"/>
      <c r="X2986" s="36"/>
      <c r="Y2986" s="36"/>
      <c r="Z2986" s="36"/>
    </row>
    <row r="2987" spans="2:26" ht="12" customHeight="1">
      <c r="B2987" s="17">
        <v>36830</v>
      </c>
      <c r="C2987" s="18" t="s">
        <v>27</v>
      </c>
      <c r="D2987" s="27">
        <v>1.4325492289308128E-2</v>
      </c>
      <c r="E2987" s="34"/>
      <c r="F2987" s="19"/>
      <c r="G2987" s="21" t="s">
        <v>26</v>
      </c>
      <c r="H2987" s="20"/>
      <c r="I2987" s="20"/>
      <c r="J2987" s="19">
        <v>15.293430957504622</v>
      </c>
      <c r="K2987" s="19"/>
      <c r="L2987" s="19"/>
      <c r="M2987" s="1"/>
      <c r="N2987" s="78">
        <f t="shared" si="171"/>
        <v>2.8650984578616257E-3</v>
      </c>
      <c r="O2987" s="79" t="str">
        <f t="shared" si="172"/>
        <v/>
      </c>
      <c r="P2987" s="80" t="str">
        <f t="shared" si="173"/>
        <v/>
      </c>
      <c r="Q2987" s="72"/>
      <c r="R2987" s="68"/>
      <c r="S2987" s="69"/>
      <c r="T2987" s="71"/>
      <c r="U2987" s="36"/>
      <c r="V2987" s="36"/>
      <c r="W2987" s="36"/>
      <c r="X2987" s="36"/>
      <c r="Y2987" s="36"/>
      <c r="Z2987" s="36"/>
    </row>
    <row r="2988" spans="2:26" ht="12" customHeight="1">
      <c r="B2988" s="17">
        <v>36831</v>
      </c>
      <c r="C2988" s="18" t="s">
        <v>24</v>
      </c>
      <c r="D2988" s="27"/>
      <c r="E2988" s="34">
        <v>4.0725622630111832E-3</v>
      </c>
      <c r="F2988" s="19"/>
      <c r="G2988" s="21"/>
      <c r="H2988" s="20" t="s">
        <v>12</v>
      </c>
      <c r="I2988" s="20"/>
      <c r="J2988" s="19"/>
      <c r="K2988" s="19">
        <v>3586.9576960311829</v>
      </c>
      <c r="L2988" s="19"/>
      <c r="M2988" s="1"/>
      <c r="N2988" s="78" t="str">
        <f t="shared" si="171"/>
        <v/>
      </c>
      <c r="O2988" s="79">
        <f t="shared" si="172"/>
        <v>1.357520754337061E-4</v>
      </c>
      <c r="P2988" s="80" t="str">
        <f t="shared" si="173"/>
        <v/>
      </c>
      <c r="Q2988" s="72"/>
      <c r="R2988" s="68"/>
      <c r="S2988" s="69"/>
      <c r="T2988" s="71"/>
      <c r="U2988" s="36"/>
      <c r="V2988" s="36"/>
      <c r="W2988" s="36"/>
      <c r="X2988" s="36"/>
      <c r="Y2988" s="36"/>
      <c r="Z2988" s="36"/>
    </row>
    <row r="2989" spans="2:26" ht="12" customHeight="1">
      <c r="B2989" s="17">
        <v>36831</v>
      </c>
      <c r="C2989" s="18" t="s">
        <v>24</v>
      </c>
      <c r="D2989" s="27"/>
      <c r="E2989" s="34">
        <v>4.0725622630111832E-3</v>
      </c>
      <c r="F2989" s="19"/>
      <c r="G2989" s="21"/>
      <c r="H2989" s="20" t="s">
        <v>12</v>
      </c>
      <c r="I2989" s="20"/>
      <c r="J2989" s="19"/>
      <c r="K2989" s="19"/>
      <c r="L2989" s="19"/>
      <c r="M2989" s="1"/>
      <c r="N2989" s="78" t="str">
        <f t="shared" ref="N2989:N3052" si="174">IF(D2989&lt;&gt;"",D2989/1000*200,"")</f>
        <v/>
      </c>
      <c r="O2989" s="79">
        <f t="shared" si="172"/>
        <v>1.357520754337061E-4</v>
      </c>
      <c r="P2989" s="80" t="str">
        <f t="shared" si="173"/>
        <v/>
      </c>
      <c r="Q2989" s="72"/>
      <c r="R2989" s="68"/>
      <c r="S2989" s="69"/>
      <c r="T2989" s="71"/>
      <c r="U2989" s="36"/>
      <c r="V2989" s="36"/>
      <c r="W2989" s="36"/>
      <c r="X2989" s="36"/>
      <c r="Y2989" s="36"/>
      <c r="Z2989" s="36"/>
    </row>
    <row r="2990" spans="2:26" ht="12" customHeight="1">
      <c r="B2990" s="17">
        <v>36831</v>
      </c>
      <c r="C2990" s="18" t="s">
        <v>24</v>
      </c>
      <c r="D2990" s="27"/>
      <c r="E2990" s="34">
        <v>4.0725622630111832E-3</v>
      </c>
      <c r="F2990" s="19"/>
      <c r="G2990" s="21"/>
      <c r="H2990" s="20" t="s">
        <v>12</v>
      </c>
      <c r="I2990" s="20"/>
      <c r="J2990" s="19"/>
      <c r="K2990" s="19"/>
      <c r="L2990" s="19"/>
      <c r="M2990" s="1"/>
      <c r="N2990" s="78" t="str">
        <f t="shared" si="174"/>
        <v/>
      </c>
      <c r="O2990" s="79">
        <f t="shared" ref="O2990:O3053" si="175">IF(E2990&lt;&gt;"",E2990/30,"")</f>
        <v>1.357520754337061E-4</v>
      </c>
      <c r="P2990" s="80" t="str">
        <f t="shared" ref="P2990:P3053" si="176">IF(F2990&lt;&gt;"",F2990/30,"")</f>
        <v/>
      </c>
      <c r="Q2990" s="72"/>
      <c r="R2990" s="68"/>
      <c r="S2990" s="69"/>
      <c r="T2990" s="71"/>
      <c r="U2990" s="36"/>
      <c r="V2990" s="36"/>
      <c r="W2990" s="36"/>
      <c r="X2990" s="36"/>
      <c r="Y2990" s="36"/>
      <c r="Z2990" s="36"/>
    </row>
    <row r="2991" spans="2:26" ht="12" customHeight="1">
      <c r="B2991" s="17">
        <v>36831</v>
      </c>
      <c r="C2991" s="18" t="s">
        <v>35</v>
      </c>
      <c r="D2991" s="27"/>
      <c r="E2991" s="34">
        <v>4.0725622630111832E-3</v>
      </c>
      <c r="F2991" s="19"/>
      <c r="G2991" s="21"/>
      <c r="H2991" s="20" t="s">
        <v>12</v>
      </c>
      <c r="I2991" s="20"/>
      <c r="J2991" s="19"/>
      <c r="K2991" s="19">
        <v>3586.9576960311829</v>
      </c>
      <c r="L2991" s="19"/>
      <c r="M2991" s="1"/>
      <c r="N2991" s="78" t="str">
        <f t="shared" si="174"/>
        <v/>
      </c>
      <c r="O2991" s="79">
        <f t="shared" si="175"/>
        <v>1.357520754337061E-4</v>
      </c>
      <c r="P2991" s="80" t="str">
        <f t="shared" si="176"/>
        <v/>
      </c>
      <c r="Q2991" s="72"/>
      <c r="R2991" s="68"/>
      <c r="S2991" s="69"/>
      <c r="T2991" s="71"/>
      <c r="U2991" s="36"/>
      <c r="V2991" s="36"/>
      <c r="W2991" s="36"/>
      <c r="X2991" s="36"/>
      <c r="Y2991" s="36"/>
      <c r="Z2991" s="36"/>
    </row>
    <row r="2992" spans="2:26" ht="12" customHeight="1">
      <c r="B2992" s="17">
        <v>36844</v>
      </c>
      <c r="C2992" s="18" t="s">
        <v>38</v>
      </c>
      <c r="D2992" s="27">
        <v>1.4312840585043785E-2</v>
      </c>
      <c r="E2992" s="34"/>
      <c r="F2992" s="19"/>
      <c r="G2992" s="21" t="s">
        <v>26</v>
      </c>
      <c r="H2992" s="20"/>
      <c r="I2992" s="20"/>
      <c r="J2992" s="19"/>
      <c r="K2992" s="19"/>
      <c r="L2992" s="19"/>
      <c r="M2992" s="1"/>
      <c r="N2992" s="78">
        <f t="shared" si="174"/>
        <v>2.8625681170087566E-3</v>
      </c>
      <c r="O2992" s="79" t="str">
        <f t="shared" si="175"/>
        <v/>
      </c>
      <c r="P2992" s="80" t="str">
        <f t="shared" si="176"/>
        <v/>
      </c>
      <c r="Q2992" s="72"/>
      <c r="R2992" s="68"/>
      <c r="S2992" s="69"/>
      <c r="T2992" s="71"/>
      <c r="U2992" s="36"/>
      <c r="V2992" s="36"/>
      <c r="W2992" s="36"/>
      <c r="X2992" s="36"/>
      <c r="Y2992" s="36"/>
      <c r="Z2992" s="36"/>
    </row>
    <row r="2993" spans="2:26" ht="12" customHeight="1">
      <c r="B2993" s="17">
        <v>36860</v>
      </c>
      <c r="C2993" s="18" t="s">
        <v>28</v>
      </c>
      <c r="D2993" s="27"/>
      <c r="E2993" s="34">
        <v>4.0651154293534176E-3</v>
      </c>
      <c r="F2993" s="19"/>
      <c r="G2993" s="18"/>
      <c r="H2993" s="20" t="s">
        <v>12</v>
      </c>
      <c r="I2993" s="20"/>
      <c r="J2993" s="19"/>
      <c r="K2993" s="19"/>
      <c r="L2993" s="19"/>
      <c r="M2993" s="1"/>
      <c r="N2993" s="78" t="str">
        <f t="shared" si="174"/>
        <v/>
      </c>
      <c r="O2993" s="79">
        <f t="shared" si="175"/>
        <v>1.3550384764511391E-4</v>
      </c>
      <c r="P2993" s="80" t="str">
        <f t="shared" si="176"/>
        <v/>
      </c>
      <c r="Q2993" s="72"/>
      <c r="R2993" s="68"/>
      <c r="S2993" s="69"/>
      <c r="T2993" s="71"/>
      <c r="U2993" s="36"/>
      <c r="V2993" s="36"/>
      <c r="W2993" s="36"/>
      <c r="X2993" s="36"/>
      <c r="Y2993" s="36"/>
      <c r="Z2993" s="36"/>
    </row>
    <row r="2994" spans="2:26" ht="12" customHeight="1">
      <c r="B2994" s="17">
        <v>36860</v>
      </c>
      <c r="C2994" s="18" t="s">
        <v>29</v>
      </c>
      <c r="D2994" s="27"/>
      <c r="E2994" s="34">
        <v>4.0651154293534176E-3</v>
      </c>
      <c r="F2994" s="19"/>
      <c r="G2994" s="21"/>
      <c r="H2994" s="20" t="s">
        <v>12</v>
      </c>
      <c r="I2994" s="20"/>
      <c r="J2994" s="19"/>
      <c r="K2994" s="19"/>
      <c r="L2994" s="19"/>
      <c r="M2994" s="1"/>
      <c r="N2994" s="78" t="str">
        <f t="shared" si="174"/>
        <v/>
      </c>
      <c r="O2994" s="79">
        <f t="shared" si="175"/>
        <v>1.3550384764511391E-4</v>
      </c>
      <c r="P2994" s="80" t="str">
        <f t="shared" si="176"/>
        <v/>
      </c>
      <c r="Q2994" s="72"/>
      <c r="R2994" s="68"/>
      <c r="S2994" s="69"/>
      <c r="T2994" s="71"/>
      <c r="U2994" s="36"/>
      <c r="V2994" s="36"/>
      <c r="W2994" s="36"/>
      <c r="X2994" s="36"/>
      <c r="Y2994" s="36"/>
      <c r="Z2994" s="36"/>
    </row>
    <row r="2995" spans="2:26" ht="12" customHeight="1">
      <c r="B2995" s="17">
        <v>36860</v>
      </c>
      <c r="C2995" s="18" t="s">
        <v>25</v>
      </c>
      <c r="D2995" s="27">
        <v>1.429839517569435E-2</v>
      </c>
      <c r="E2995" s="34"/>
      <c r="F2995" s="19"/>
      <c r="G2995" s="21" t="s">
        <v>26</v>
      </c>
      <c r="H2995" s="20"/>
      <c r="I2995" s="20"/>
      <c r="J2995" s="19"/>
      <c r="K2995" s="19"/>
      <c r="L2995" s="19"/>
      <c r="M2995" s="1"/>
      <c r="N2995" s="78">
        <f t="shared" si="174"/>
        <v>2.8596790351388701E-3</v>
      </c>
      <c r="O2995" s="79" t="str">
        <f t="shared" si="175"/>
        <v/>
      </c>
      <c r="P2995" s="80" t="str">
        <f t="shared" si="176"/>
        <v/>
      </c>
      <c r="Q2995" s="72"/>
      <c r="R2995" s="68"/>
      <c r="S2995" s="69"/>
      <c r="T2995" s="71"/>
      <c r="U2995" s="36"/>
      <c r="V2995" s="36"/>
      <c r="W2995" s="36"/>
      <c r="X2995" s="36"/>
      <c r="Y2995" s="36"/>
      <c r="Z2995" s="36"/>
    </row>
    <row r="2996" spans="2:26" ht="12" customHeight="1">
      <c r="B2996" s="17">
        <v>36860</v>
      </c>
      <c r="C2996" s="18" t="s">
        <v>27</v>
      </c>
      <c r="D2996" s="27">
        <v>1.429839517569435E-2</v>
      </c>
      <c r="E2996" s="34"/>
      <c r="F2996" s="19"/>
      <c r="G2996" s="21" t="s">
        <v>26</v>
      </c>
      <c r="H2996" s="32"/>
      <c r="I2996" s="32"/>
      <c r="J2996" s="19">
        <v>15.264502957835859</v>
      </c>
      <c r="K2996" s="19"/>
      <c r="L2996" s="19"/>
      <c r="M2996" s="1"/>
      <c r="N2996" s="78">
        <f t="shared" si="174"/>
        <v>2.8596790351388701E-3</v>
      </c>
      <c r="O2996" s="79" t="str">
        <f t="shared" si="175"/>
        <v/>
      </c>
      <c r="P2996" s="80" t="str">
        <f t="shared" si="176"/>
        <v/>
      </c>
      <c r="Q2996" s="72"/>
      <c r="R2996" s="68"/>
      <c r="S2996" s="69"/>
      <c r="T2996" s="71"/>
      <c r="U2996" s="36"/>
      <c r="V2996" s="36"/>
      <c r="W2996" s="36"/>
      <c r="X2996" s="36"/>
      <c r="Y2996" s="36"/>
      <c r="Z2996" s="36"/>
    </row>
    <row r="2997" spans="2:26" ht="12" customHeight="1">
      <c r="B2997" s="17">
        <v>36861</v>
      </c>
      <c r="C2997" s="18" t="s">
        <v>24</v>
      </c>
      <c r="D2997" s="27"/>
      <c r="E2997" s="34">
        <v>4.0648588849972658E-3</v>
      </c>
      <c r="F2997" s="19"/>
      <c r="G2997" s="21"/>
      <c r="H2997" s="32" t="s">
        <v>12</v>
      </c>
      <c r="I2997" s="32"/>
      <c r="J2997" s="19"/>
      <c r="K2997" s="19">
        <v>3580.1728541385437</v>
      </c>
      <c r="L2997" s="19"/>
      <c r="M2997" s="1"/>
      <c r="N2997" s="78" t="str">
        <f t="shared" si="174"/>
        <v/>
      </c>
      <c r="O2997" s="79">
        <f t="shared" si="175"/>
        <v>1.3549529616657552E-4</v>
      </c>
      <c r="P2997" s="80" t="str">
        <f t="shared" si="176"/>
        <v/>
      </c>
      <c r="Q2997" s="72"/>
      <c r="R2997" s="68"/>
      <c r="S2997" s="69"/>
      <c r="T2997" s="71"/>
      <c r="U2997" s="36"/>
      <c r="V2997" s="36"/>
      <c r="W2997" s="36"/>
      <c r="X2997" s="36"/>
      <c r="Y2997" s="36"/>
      <c r="Z2997" s="36"/>
    </row>
    <row r="2998" spans="2:26" ht="12" customHeight="1">
      <c r="B2998" s="17">
        <v>36861</v>
      </c>
      <c r="C2998" s="18" t="s">
        <v>24</v>
      </c>
      <c r="D2998" s="27"/>
      <c r="E2998" s="34">
        <v>4.0648588849972658E-3</v>
      </c>
      <c r="F2998" s="19"/>
      <c r="G2998" s="21"/>
      <c r="H2998" s="32" t="s">
        <v>12</v>
      </c>
      <c r="I2998" s="32"/>
      <c r="J2998" s="19"/>
      <c r="K2998" s="19"/>
      <c r="L2998" s="19"/>
      <c r="M2998" s="1"/>
      <c r="N2998" s="78" t="str">
        <f t="shared" si="174"/>
        <v/>
      </c>
      <c r="O2998" s="79">
        <f t="shared" si="175"/>
        <v>1.3549529616657552E-4</v>
      </c>
      <c r="P2998" s="80" t="str">
        <f t="shared" si="176"/>
        <v/>
      </c>
      <c r="Q2998" s="72"/>
      <c r="R2998" s="68"/>
      <c r="S2998" s="69"/>
      <c r="T2998" s="71"/>
      <c r="U2998" s="36"/>
      <c r="V2998" s="36"/>
      <c r="W2998" s="36"/>
      <c r="X2998" s="36"/>
      <c r="Y2998" s="36"/>
      <c r="Z2998" s="36"/>
    </row>
    <row r="2999" spans="2:26" ht="12" customHeight="1">
      <c r="B2999" s="17">
        <v>36861</v>
      </c>
      <c r="C2999" s="18" t="s">
        <v>24</v>
      </c>
      <c r="D2999" s="27"/>
      <c r="E2999" s="34">
        <v>4.0648588849972658E-3</v>
      </c>
      <c r="F2999" s="19"/>
      <c r="G2999" s="21"/>
      <c r="H2999" s="32" t="s">
        <v>12</v>
      </c>
      <c r="I2999" s="32"/>
      <c r="J2999" s="19"/>
      <c r="K2999" s="19"/>
      <c r="L2999" s="19"/>
      <c r="M2999" s="1"/>
      <c r="N2999" s="78" t="str">
        <f t="shared" si="174"/>
        <v/>
      </c>
      <c r="O2999" s="79">
        <f t="shared" si="175"/>
        <v>1.3549529616657552E-4</v>
      </c>
      <c r="P2999" s="80" t="str">
        <f t="shared" si="176"/>
        <v/>
      </c>
      <c r="Q2999" s="72"/>
      <c r="R2999" s="68"/>
      <c r="S2999" s="69"/>
      <c r="T2999" s="71"/>
      <c r="U2999" s="36"/>
      <c r="V2999" s="36"/>
      <c r="W2999" s="36"/>
      <c r="X2999" s="36"/>
      <c r="Y2999" s="36"/>
      <c r="Z2999" s="36"/>
    </row>
    <row r="3000" spans="2:26" ht="12" customHeight="1">
      <c r="B3000" s="17">
        <v>36861</v>
      </c>
      <c r="C3000" s="18" t="s">
        <v>35</v>
      </c>
      <c r="D3000" s="27"/>
      <c r="E3000" s="34">
        <v>4.0648588849972658E-3</v>
      </c>
      <c r="F3000" s="19"/>
      <c r="G3000" s="21"/>
      <c r="H3000" s="20" t="s">
        <v>12</v>
      </c>
      <c r="I3000" s="20"/>
      <c r="J3000" s="19"/>
      <c r="K3000" s="19">
        <v>3580.1728541385437</v>
      </c>
      <c r="L3000" s="19"/>
      <c r="M3000" s="1"/>
      <c r="N3000" s="78" t="str">
        <f t="shared" si="174"/>
        <v/>
      </c>
      <c r="O3000" s="79">
        <f t="shared" si="175"/>
        <v>1.3549529616657552E-4</v>
      </c>
      <c r="P3000" s="80" t="str">
        <f t="shared" si="176"/>
        <v/>
      </c>
      <c r="Q3000" s="72"/>
      <c r="R3000" s="68"/>
      <c r="S3000" s="69"/>
      <c r="T3000" s="71"/>
      <c r="U3000" s="36"/>
      <c r="V3000" s="36"/>
      <c r="W3000" s="36"/>
      <c r="X3000" s="36"/>
      <c r="Y3000" s="36"/>
      <c r="Z3000" s="36"/>
    </row>
    <row r="3001" spans="2:26" ht="12" customHeight="1">
      <c r="B3001" s="17">
        <v>36861</v>
      </c>
      <c r="C3001" s="18" t="s">
        <v>25</v>
      </c>
      <c r="D3001" s="27">
        <v>1.4297492821837957E-2</v>
      </c>
      <c r="E3001" s="34"/>
      <c r="F3001" s="19"/>
      <c r="G3001" s="21" t="s">
        <v>26</v>
      </c>
      <c r="H3001" s="20"/>
      <c r="I3001" s="20"/>
      <c r="J3001" s="19"/>
      <c r="K3001" s="19"/>
      <c r="L3001" s="19"/>
      <c r="M3001" s="1"/>
      <c r="N3001" s="78">
        <f t="shared" si="174"/>
        <v>2.8594985643675915E-3</v>
      </c>
      <c r="O3001" s="79" t="str">
        <f t="shared" si="175"/>
        <v/>
      </c>
      <c r="P3001" s="80" t="str">
        <f t="shared" si="176"/>
        <v/>
      </c>
      <c r="Q3001" s="72"/>
      <c r="R3001" s="68"/>
      <c r="S3001" s="69"/>
      <c r="T3001" s="71"/>
      <c r="U3001" s="36"/>
      <c r="V3001" s="36"/>
      <c r="W3001" s="36"/>
      <c r="X3001" s="36"/>
      <c r="Y3001" s="36"/>
      <c r="Z3001" s="36"/>
    </row>
    <row r="3002" spans="2:26" ht="12" customHeight="1">
      <c r="B3002" s="17">
        <v>36861</v>
      </c>
      <c r="C3002" s="18" t="s">
        <v>27</v>
      </c>
      <c r="D3002" s="27">
        <v>1.4297492821837957E-2</v>
      </c>
      <c r="E3002" s="34"/>
      <c r="F3002" s="19"/>
      <c r="G3002" s="21" t="s">
        <v>26</v>
      </c>
      <c r="H3002" s="20"/>
      <c r="I3002" s="20"/>
      <c r="J3002" s="19"/>
      <c r="K3002" s="19"/>
      <c r="L3002" s="19"/>
      <c r="M3002" s="1"/>
      <c r="N3002" s="78">
        <f t="shared" si="174"/>
        <v>2.8594985643675915E-3</v>
      </c>
      <c r="O3002" s="79" t="str">
        <f t="shared" si="175"/>
        <v/>
      </c>
      <c r="P3002" s="80" t="str">
        <f t="shared" si="176"/>
        <v/>
      </c>
      <c r="Q3002" s="72"/>
      <c r="R3002" s="68"/>
      <c r="S3002" s="69"/>
      <c r="T3002" s="71"/>
      <c r="U3002" s="36"/>
      <c r="V3002" s="36"/>
      <c r="W3002" s="36"/>
      <c r="X3002" s="36"/>
      <c r="Y3002" s="36"/>
      <c r="Z3002" s="36"/>
    </row>
    <row r="3003" spans="2:26" ht="12" customHeight="1">
      <c r="B3003" s="17">
        <v>36865</v>
      </c>
      <c r="C3003" s="18" t="s">
        <v>39</v>
      </c>
      <c r="D3003" s="27"/>
      <c r="E3003" s="34"/>
      <c r="F3003" s="19">
        <v>410</v>
      </c>
      <c r="G3003" s="21"/>
      <c r="H3003" s="20"/>
      <c r="I3003" s="20" t="s">
        <v>20</v>
      </c>
      <c r="J3003" s="19"/>
      <c r="K3003" s="19"/>
      <c r="L3003" s="19"/>
      <c r="M3003" s="1"/>
      <c r="N3003" s="78" t="str">
        <f t="shared" si="174"/>
        <v/>
      </c>
      <c r="O3003" s="79" t="str">
        <f t="shared" si="175"/>
        <v/>
      </c>
      <c r="P3003" s="80">
        <f t="shared" si="176"/>
        <v>13.666666666666666</v>
      </c>
      <c r="Q3003" s="72"/>
      <c r="R3003" s="68"/>
      <c r="S3003" s="69"/>
      <c r="T3003" s="71"/>
      <c r="U3003" s="36"/>
      <c r="V3003" s="36"/>
      <c r="W3003" s="36"/>
      <c r="X3003" s="36"/>
      <c r="Y3003" s="36"/>
      <c r="Z3003" s="36"/>
    </row>
    <row r="3004" spans="2:26" ht="12" customHeight="1">
      <c r="B3004" s="17">
        <v>36875</v>
      </c>
      <c r="C3004" s="18" t="s">
        <v>38</v>
      </c>
      <c r="D3004" s="27">
        <v>1.428486584558818E-2</v>
      </c>
      <c r="E3004" s="34"/>
      <c r="F3004" s="19"/>
      <c r="G3004" s="18" t="s">
        <v>26</v>
      </c>
      <c r="H3004" s="20"/>
      <c r="I3004" s="20"/>
      <c r="J3004" s="19">
        <v>15.250059483803597</v>
      </c>
      <c r="K3004" s="19"/>
      <c r="L3004" s="19"/>
      <c r="M3004" s="1"/>
      <c r="N3004" s="78">
        <f t="shared" si="174"/>
        <v>2.8569731691176362E-3</v>
      </c>
      <c r="O3004" s="79" t="str">
        <f t="shared" si="175"/>
        <v/>
      </c>
      <c r="P3004" s="80" t="str">
        <f t="shared" si="176"/>
        <v/>
      </c>
      <c r="Q3004" s="72"/>
      <c r="R3004" s="68"/>
      <c r="S3004" s="69"/>
      <c r="T3004" s="71"/>
      <c r="U3004" s="36"/>
      <c r="V3004" s="36"/>
      <c r="W3004" s="36"/>
      <c r="X3004" s="36"/>
      <c r="Y3004" s="36"/>
      <c r="Z3004" s="36"/>
    </row>
    <row r="3005" spans="2:26" ht="12" customHeight="1">
      <c r="B3005" s="17">
        <v>36888</v>
      </c>
      <c r="C3005" s="18" t="s">
        <v>28</v>
      </c>
      <c r="D3005" s="27"/>
      <c r="E3005" s="34">
        <v>4.0579383039285174E-3</v>
      </c>
      <c r="F3005" s="19"/>
      <c r="G3005" s="21"/>
      <c r="H3005" s="20" t="s">
        <v>12</v>
      </c>
      <c r="I3005" s="20"/>
      <c r="J3005" s="19"/>
      <c r="K3005" s="19"/>
      <c r="L3005" s="19"/>
      <c r="M3005" s="1"/>
      <c r="N3005" s="78" t="str">
        <f t="shared" si="174"/>
        <v/>
      </c>
      <c r="O3005" s="79">
        <f t="shared" si="175"/>
        <v>1.3526461013095058E-4</v>
      </c>
      <c r="P3005" s="80" t="str">
        <f t="shared" si="176"/>
        <v/>
      </c>
      <c r="Q3005" s="72"/>
      <c r="R3005" s="68"/>
      <c r="S3005" s="69"/>
      <c r="T3005" s="71"/>
      <c r="U3005" s="36"/>
      <c r="V3005" s="36"/>
      <c r="W3005" s="36"/>
      <c r="X3005" s="36"/>
      <c r="Y3005" s="36"/>
      <c r="Z3005" s="36"/>
    </row>
    <row r="3006" spans="2:26" ht="12" customHeight="1">
      <c r="B3006" s="17">
        <v>36888</v>
      </c>
      <c r="C3006" s="18" t="s">
        <v>29</v>
      </c>
      <c r="D3006" s="27"/>
      <c r="E3006" s="34">
        <v>4.0579383039285174E-3</v>
      </c>
      <c r="F3006" s="19"/>
      <c r="G3006" s="21"/>
      <c r="H3006" s="20" t="s">
        <v>12</v>
      </c>
      <c r="I3006" s="20"/>
      <c r="J3006" s="19"/>
      <c r="K3006" s="19"/>
      <c r="L3006" s="19"/>
      <c r="M3006" s="1"/>
      <c r="N3006" s="78" t="str">
        <f t="shared" si="174"/>
        <v/>
      </c>
      <c r="O3006" s="79">
        <f t="shared" si="175"/>
        <v>1.3526461013095058E-4</v>
      </c>
      <c r="P3006" s="80" t="str">
        <f t="shared" si="176"/>
        <v/>
      </c>
      <c r="Q3006" s="72"/>
      <c r="R3006" s="68"/>
      <c r="S3006" s="69"/>
      <c r="T3006" s="71"/>
      <c r="U3006" s="36"/>
      <c r="V3006" s="36"/>
      <c r="W3006" s="36"/>
      <c r="X3006" s="36"/>
      <c r="Y3006" s="36"/>
      <c r="Z3006" s="36"/>
    </row>
    <row r="3007" spans="2:26" ht="12" customHeight="1">
      <c r="B3007" s="17">
        <v>36888</v>
      </c>
      <c r="C3007" s="18" t="s">
        <v>25</v>
      </c>
      <c r="D3007" s="27">
        <v>1.427315078169517E-2</v>
      </c>
      <c r="E3007" s="34"/>
      <c r="F3007" s="19"/>
      <c r="G3007" s="21" t="s">
        <v>26</v>
      </c>
      <c r="H3007" s="20"/>
      <c r="I3007" s="20"/>
      <c r="J3007" s="19"/>
      <c r="K3007" s="19"/>
      <c r="L3007" s="19"/>
      <c r="M3007" s="1"/>
      <c r="N3007" s="78">
        <f t="shared" si="174"/>
        <v>2.8546301563390341E-3</v>
      </c>
      <c r="O3007" s="79" t="str">
        <f t="shared" si="175"/>
        <v/>
      </c>
      <c r="P3007" s="80" t="str">
        <f t="shared" si="176"/>
        <v/>
      </c>
      <c r="Q3007" s="72"/>
      <c r="R3007" s="68"/>
      <c r="S3007" s="69"/>
      <c r="T3007" s="71"/>
      <c r="U3007" s="36"/>
      <c r="V3007" s="36"/>
      <c r="W3007" s="36"/>
      <c r="X3007" s="36"/>
      <c r="Y3007" s="36"/>
      <c r="Z3007" s="36"/>
    </row>
    <row r="3008" spans="2:26" ht="12" customHeight="1">
      <c r="B3008" s="17">
        <v>36888</v>
      </c>
      <c r="C3008" s="18" t="s">
        <v>25</v>
      </c>
      <c r="D3008" s="27">
        <v>1.427315078169517E-2</v>
      </c>
      <c r="E3008" s="34"/>
      <c r="F3008" s="19"/>
      <c r="G3008" s="21" t="s">
        <v>26</v>
      </c>
      <c r="H3008" s="20"/>
      <c r="I3008" s="20"/>
      <c r="J3008" s="19"/>
      <c r="K3008" s="19"/>
      <c r="L3008" s="19"/>
      <c r="M3008" s="1"/>
      <c r="N3008" s="78">
        <f t="shared" si="174"/>
        <v>2.8546301563390341E-3</v>
      </c>
      <c r="O3008" s="79" t="str">
        <f t="shared" si="175"/>
        <v/>
      </c>
      <c r="P3008" s="80" t="str">
        <f t="shared" si="176"/>
        <v/>
      </c>
      <c r="Q3008" s="72"/>
      <c r="R3008" s="68"/>
      <c r="S3008" s="69"/>
      <c r="T3008" s="71"/>
      <c r="U3008" s="36"/>
      <c r="V3008" s="36"/>
      <c r="W3008" s="36"/>
      <c r="X3008" s="36"/>
      <c r="Y3008" s="36"/>
      <c r="Z3008" s="36"/>
    </row>
    <row r="3009" spans="2:26" ht="12" customHeight="1">
      <c r="B3009" s="17">
        <v>36888</v>
      </c>
      <c r="C3009" s="18" t="s">
        <v>27</v>
      </c>
      <c r="D3009" s="27">
        <v>1.427315078169517E-2</v>
      </c>
      <c r="E3009" s="34"/>
      <c r="F3009" s="19"/>
      <c r="G3009" s="21" t="s">
        <v>26</v>
      </c>
      <c r="H3009" s="20"/>
      <c r="I3009" s="20"/>
      <c r="J3009" s="19">
        <v>15.237552861539436</v>
      </c>
      <c r="K3009" s="19"/>
      <c r="L3009" s="19"/>
      <c r="M3009" s="1"/>
      <c r="N3009" s="78">
        <f t="shared" si="174"/>
        <v>2.8546301563390341E-3</v>
      </c>
      <c r="O3009" s="79" t="str">
        <f t="shared" si="175"/>
        <v/>
      </c>
      <c r="P3009" s="80" t="str">
        <f t="shared" si="176"/>
        <v/>
      </c>
      <c r="Q3009" s="72"/>
      <c r="R3009" s="68"/>
      <c r="S3009" s="69"/>
      <c r="T3009" s="71"/>
      <c r="U3009" s="36"/>
      <c r="V3009" s="36"/>
      <c r="W3009" s="36"/>
      <c r="X3009" s="36"/>
      <c r="Y3009" s="36"/>
      <c r="Z3009" s="36"/>
    </row>
    <row r="3010" spans="2:26" ht="12" customHeight="1">
      <c r="B3010" s="17">
        <v>36888</v>
      </c>
      <c r="C3010" s="18" t="s">
        <v>27</v>
      </c>
      <c r="D3010" s="27">
        <v>1.427315078169517E-2</v>
      </c>
      <c r="E3010" s="34"/>
      <c r="F3010" s="19"/>
      <c r="G3010" s="18" t="s">
        <v>26</v>
      </c>
      <c r="H3010" s="20"/>
      <c r="I3010" s="20"/>
      <c r="J3010" s="19"/>
      <c r="K3010" s="19"/>
      <c r="L3010" s="19"/>
      <c r="M3010" s="1"/>
      <c r="N3010" s="78">
        <f t="shared" si="174"/>
        <v>2.8546301563390341E-3</v>
      </c>
      <c r="O3010" s="79" t="str">
        <f t="shared" si="175"/>
        <v/>
      </c>
      <c r="P3010" s="80" t="str">
        <f t="shared" si="176"/>
        <v/>
      </c>
      <c r="Q3010" s="72"/>
      <c r="R3010" s="68"/>
      <c r="S3010" s="69"/>
      <c r="T3010" s="71"/>
      <c r="U3010" s="36"/>
      <c r="V3010" s="36"/>
      <c r="W3010" s="36"/>
      <c r="X3010" s="36"/>
      <c r="Y3010" s="36"/>
      <c r="Z3010" s="36"/>
    </row>
    <row r="3011" spans="2:26" ht="12" customHeight="1">
      <c r="B3011" s="17">
        <v>36888</v>
      </c>
      <c r="C3011" s="18" t="s">
        <v>27</v>
      </c>
      <c r="D3011" s="27">
        <v>1.427315078169517E-2</v>
      </c>
      <c r="E3011" s="34"/>
      <c r="F3011" s="19"/>
      <c r="G3011" s="21" t="s">
        <v>26</v>
      </c>
      <c r="H3011" s="20"/>
      <c r="I3011" s="20"/>
      <c r="J3011" s="19"/>
      <c r="K3011" s="19"/>
      <c r="L3011" s="19"/>
      <c r="M3011" s="1"/>
      <c r="N3011" s="78">
        <f t="shared" si="174"/>
        <v>2.8546301563390341E-3</v>
      </c>
      <c r="O3011" s="79" t="str">
        <f t="shared" si="175"/>
        <v/>
      </c>
      <c r="P3011" s="80" t="str">
        <f t="shared" si="176"/>
        <v/>
      </c>
      <c r="Q3011" s="72"/>
      <c r="R3011" s="68"/>
      <c r="S3011" s="69"/>
      <c r="T3011" s="71"/>
      <c r="U3011" s="36"/>
      <c r="V3011" s="36"/>
      <c r="W3011" s="36"/>
      <c r="X3011" s="36"/>
      <c r="Y3011" s="36"/>
      <c r="Z3011" s="36"/>
    </row>
    <row r="3012" spans="2:26" ht="12" customHeight="1">
      <c r="B3012" s="17">
        <v>36888</v>
      </c>
      <c r="C3012" s="18" t="s">
        <v>27</v>
      </c>
      <c r="D3012" s="27">
        <v>1.427315078169517E-2</v>
      </c>
      <c r="E3012" s="34"/>
      <c r="F3012" s="19"/>
      <c r="G3012" s="21" t="s">
        <v>26</v>
      </c>
      <c r="H3012" s="20"/>
      <c r="I3012" s="20"/>
      <c r="J3012" s="19">
        <v>15.237552861539436</v>
      </c>
      <c r="K3012" s="19"/>
      <c r="L3012" s="19"/>
      <c r="M3012" s="1"/>
      <c r="N3012" s="78">
        <f t="shared" si="174"/>
        <v>2.8546301563390341E-3</v>
      </c>
      <c r="O3012" s="79" t="str">
        <f t="shared" si="175"/>
        <v/>
      </c>
      <c r="P3012" s="80" t="str">
        <f t="shared" si="176"/>
        <v/>
      </c>
      <c r="Q3012" s="72"/>
      <c r="R3012" s="68"/>
      <c r="S3012" s="69"/>
      <c r="T3012" s="71"/>
      <c r="U3012" s="36"/>
      <c r="V3012" s="36"/>
      <c r="W3012" s="36"/>
      <c r="X3012" s="36"/>
      <c r="Y3012" s="36"/>
      <c r="Z3012" s="36"/>
    </row>
    <row r="3013" spans="2:26" ht="12" customHeight="1">
      <c r="B3013" s="17">
        <v>36891</v>
      </c>
      <c r="C3013" s="18" t="s">
        <v>24</v>
      </c>
      <c r="D3013" s="27"/>
      <c r="E3013" s="34">
        <v>4.0571700781621275E-3</v>
      </c>
      <c r="F3013" s="19"/>
      <c r="G3013" s="21"/>
      <c r="H3013" s="20" t="s">
        <v>12</v>
      </c>
      <c r="I3013" s="20"/>
      <c r="J3013" s="19"/>
      <c r="K3013" s="19">
        <v>3573.4008459850816</v>
      </c>
      <c r="L3013" s="19"/>
      <c r="M3013" s="1"/>
      <c r="N3013" s="78" t="str">
        <f t="shared" si="174"/>
        <v/>
      </c>
      <c r="O3013" s="79">
        <f t="shared" si="175"/>
        <v>1.3523900260540425E-4</v>
      </c>
      <c r="P3013" s="80" t="str">
        <f t="shared" si="176"/>
        <v/>
      </c>
      <c r="Q3013" s="72"/>
      <c r="R3013" s="68"/>
      <c r="S3013" s="69"/>
      <c r="T3013" s="71"/>
      <c r="U3013" s="36"/>
      <c r="V3013" s="36"/>
      <c r="W3013" s="36"/>
      <c r="X3013" s="36"/>
      <c r="Y3013" s="36"/>
      <c r="Z3013" s="36"/>
    </row>
    <row r="3014" spans="2:26" ht="12" customHeight="1">
      <c r="B3014" s="17">
        <v>36891</v>
      </c>
      <c r="C3014" s="18" t="s">
        <v>24</v>
      </c>
      <c r="D3014" s="27"/>
      <c r="E3014" s="34">
        <v>4.0571700781621275E-3</v>
      </c>
      <c r="F3014" s="19"/>
      <c r="G3014" s="21"/>
      <c r="H3014" s="32" t="s">
        <v>12</v>
      </c>
      <c r="I3014" s="32"/>
      <c r="J3014" s="19"/>
      <c r="K3014" s="19"/>
      <c r="L3014" s="19"/>
      <c r="M3014" s="1"/>
      <c r="N3014" s="78" t="str">
        <f t="shared" si="174"/>
        <v/>
      </c>
      <c r="O3014" s="79">
        <f t="shared" si="175"/>
        <v>1.3523900260540425E-4</v>
      </c>
      <c r="P3014" s="80" t="str">
        <f t="shared" si="176"/>
        <v/>
      </c>
      <c r="Q3014" s="72"/>
      <c r="R3014" s="68"/>
      <c r="S3014" s="69"/>
      <c r="T3014" s="71"/>
      <c r="U3014" s="36"/>
      <c r="V3014" s="36"/>
      <c r="W3014" s="36"/>
      <c r="X3014" s="36"/>
      <c r="Y3014" s="36"/>
      <c r="Z3014" s="36"/>
    </row>
    <row r="3015" spans="2:26" ht="12" customHeight="1">
      <c r="B3015" s="17">
        <v>36896</v>
      </c>
      <c r="C3015" s="18" t="s">
        <v>24</v>
      </c>
      <c r="D3015" s="27"/>
      <c r="E3015" s="34">
        <v>4.055890025062606E-3</v>
      </c>
      <c r="F3015" s="19"/>
      <c r="G3015" s="18"/>
      <c r="H3015" s="20" t="s">
        <v>12</v>
      </c>
      <c r="I3015" s="20"/>
      <c r="J3015" s="19"/>
      <c r="K3015" s="19"/>
      <c r="L3015" s="19"/>
      <c r="M3015" s="1"/>
      <c r="N3015" s="78" t="str">
        <f t="shared" si="174"/>
        <v/>
      </c>
      <c r="O3015" s="79">
        <f t="shared" si="175"/>
        <v>1.3519633416875354E-4</v>
      </c>
      <c r="P3015" s="80" t="str">
        <f t="shared" si="176"/>
        <v/>
      </c>
      <c r="Q3015" s="72"/>
      <c r="R3015" s="68"/>
      <c r="S3015" s="69"/>
      <c r="T3015" s="71"/>
      <c r="U3015" s="36"/>
      <c r="V3015" s="36"/>
      <c r="W3015" s="36"/>
      <c r="X3015" s="36"/>
      <c r="Y3015" s="36"/>
      <c r="Z3015" s="36"/>
    </row>
    <row r="3016" spans="2:26" ht="12" customHeight="1">
      <c r="B3016" s="17">
        <v>36896</v>
      </c>
      <c r="C3016" s="18" t="s">
        <v>35</v>
      </c>
      <c r="D3016" s="27"/>
      <c r="E3016" s="34">
        <v>4.1000000000000002E-2</v>
      </c>
      <c r="F3016" s="19"/>
      <c r="G3016" s="21"/>
      <c r="H3016" s="32" t="s">
        <v>12</v>
      </c>
      <c r="I3016" s="32"/>
      <c r="J3016" s="19"/>
      <c r="K3016" s="19">
        <v>3572.2734239789506</v>
      </c>
      <c r="L3016" s="19"/>
      <c r="M3016" s="1"/>
      <c r="N3016" s="78" t="str">
        <f t="shared" si="174"/>
        <v/>
      </c>
      <c r="O3016" s="79">
        <f t="shared" si="175"/>
        <v>1.3666666666666666E-3</v>
      </c>
      <c r="P3016" s="80" t="str">
        <f t="shared" si="176"/>
        <v/>
      </c>
      <c r="Q3016" s="72"/>
      <c r="R3016" s="68"/>
      <c r="S3016" s="69"/>
      <c r="T3016" s="71"/>
      <c r="U3016" s="36"/>
      <c r="V3016" s="36"/>
      <c r="W3016" s="36"/>
      <c r="X3016" s="36"/>
      <c r="Y3016" s="36"/>
      <c r="Z3016" s="36"/>
    </row>
    <row r="3017" spans="2:26" ht="12" customHeight="1">
      <c r="B3017" s="17">
        <v>36905</v>
      </c>
      <c r="C3017" s="18" t="s">
        <v>38</v>
      </c>
      <c r="D3017" s="27">
        <v>1.4257845578154552E-2</v>
      </c>
      <c r="E3017" s="34"/>
      <c r="F3017" s="19"/>
      <c r="G3017" s="21" t="s">
        <v>26</v>
      </c>
      <c r="H3017" s="20"/>
      <c r="I3017" s="20"/>
      <c r="J3017" s="19"/>
      <c r="K3017" s="19"/>
      <c r="L3017" s="19"/>
      <c r="M3017" s="1"/>
      <c r="N3017" s="78">
        <f t="shared" si="174"/>
        <v>2.8515691156309102E-3</v>
      </c>
      <c r="O3017" s="79" t="str">
        <f t="shared" si="175"/>
        <v/>
      </c>
      <c r="P3017" s="80" t="str">
        <f t="shared" si="176"/>
        <v/>
      </c>
      <c r="Q3017" s="72"/>
      <c r="R3017" s="68"/>
      <c r="S3017" s="69"/>
      <c r="T3017" s="71"/>
      <c r="U3017" s="36"/>
      <c r="V3017" s="36"/>
      <c r="W3017" s="36"/>
      <c r="X3017" s="36"/>
      <c r="Y3017" s="36"/>
      <c r="Z3017" s="36"/>
    </row>
    <row r="3018" spans="2:26" ht="12" customHeight="1">
      <c r="B3018" s="17">
        <v>36922</v>
      </c>
      <c r="C3018" s="18" t="s">
        <v>28</v>
      </c>
      <c r="D3018" s="27"/>
      <c r="E3018" s="34">
        <v>4.0492402563221327E-3</v>
      </c>
      <c r="F3018" s="19"/>
      <c r="G3018" s="21"/>
      <c r="H3018" s="20" t="s">
        <v>12</v>
      </c>
      <c r="I3018" s="20"/>
      <c r="J3018" s="19"/>
      <c r="K3018" s="19"/>
      <c r="L3018" s="19"/>
      <c r="M3018" s="1"/>
      <c r="N3018" s="78" t="str">
        <f t="shared" si="174"/>
        <v/>
      </c>
      <c r="O3018" s="79">
        <f t="shared" si="175"/>
        <v>1.3497467521073777E-4</v>
      </c>
      <c r="P3018" s="80" t="str">
        <f t="shared" si="176"/>
        <v/>
      </c>
      <c r="Q3018" s="72"/>
      <c r="R3018" s="68"/>
      <c r="S3018" s="69"/>
      <c r="T3018" s="71"/>
      <c r="U3018" s="36"/>
      <c r="V3018" s="36"/>
      <c r="W3018" s="36"/>
      <c r="X3018" s="36"/>
      <c r="Y3018" s="36"/>
      <c r="Z3018" s="36"/>
    </row>
    <row r="3019" spans="2:26" ht="12" customHeight="1">
      <c r="B3019" s="17">
        <v>36922</v>
      </c>
      <c r="C3019" s="18" t="s">
        <v>29</v>
      </c>
      <c r="D3019" s="27"/>
      <c r="E3019" s="34">
        <v>4.0492402563221327E-3</v>
      </c>
      <c r="F3019" s="19"/>
      <c r="G3019" s="21"/>
      <c r="H3019" s="20" t="s">
        <v>12</v>
      </c>
      <c r="I3019" s="20"/>
      <c r="J3019" s="19"/>
      <c r="K3019" s="19"/>
      <c r="L3019" s="19"/>
      <c r="M3019" s="1"/>
      <c r="N3019" s="78" t="str">
        <f t="shared" si="174"/>
        <v/>
      </c>
      <c r="O3019" s="79">
        <f t="shared" si="175"/>
        <v>1.3497467521073777E-4</v>
      </c>
      <c r="P3019" s="80" t="str">
        <f t="shared" si="176"/>
        <v/>
      </c>
      <c r="Q3019" s="72"/>
      <c r="R3019" s="68"/>
      <c r="S3019" s="69"/>
      <c r="T3019" s="71"/>
      <c r="U3019" s="36"/>
      <c r="V3019" s="36"/>
      <c r="W3019" s="36"/>
      <c r="X3019" s="36"/>
      <c r="Y3019" s="36"/>
      <c r="Z3019" s="36"/>
    </row>
    <row r="3020" spans="2:26" ht="12" customHeight="1">
      <c r="B3020" s="17">
        <v>36922</v>
      </c>
      <c r="C3020" s="18" t="s">
        <v>25</v>
      </c>
      <c r="D3020" s="27">
        <v>1.4242556786495166E-2</v>
      </c>
      <c r="E3020" s="34"/>
      <c r="F3020" s="19"/>
      <c r="G3020" s="21" t="s">
        <v>26</v>
      </c>
      <c r="H3020" s="20"/>
      <c r="I3020" s="20"/>
      <c r="J3020" s="19"/>
      <c r="K3020" s="19"/>
      <c r="L3020" s="19"/>
      <c r="M3020" s="1"/>
      <c r="N3020" s="78">
        <f t="shared" si="174"/>
        <v>2.8485113572990334E-3</v>
      </c>
      <c r="O3020" s="79" t="str">
        <f t="shared" si="175"/>
        <v/>
      </c>
      <c r="P3020" s="80" t="str">
        <f t="shared" si="176"/>
        <v/>
      </c>
      <c r="Q3020" s="72"/>
      <c r="R3020" s="68"/>
      <c r="S3020" s="69"/>
      <c r="T3020" s="71"/>
      <c r="U3020" s="36"/>
      <c r="V3020" s="36"/>
      <c r="W3020" s="36"/>
      <c r="X3020" s="36"/>
      <c r="Y3020" s="36"/>
      <c r="Z3020" s="36"/>
    </row>
    <row r="3021" spans="2:26" ht="12" customHeight="1">
      <c r="B3021" s="17">
        <v>36922</v>
      </c>
      <c r="C3021" s="18" t="s">
        <v>25</v>
      </c>
      <c r="D3021" s="27">
        <v>1.4242556786495166E-2</v>
      </c>
      <c r="E3021" s="34"/>
      <c r="F3021" s="19"/>
      <c r="G3021" s="21" t="s">
        <v>26</v>
      </c>
      <c r="H3021" s="20"/>
      <c r="I3021" s="20"/>
      <c r="J3021" s="19">
        <v>15.204891704501595</v>
      </c>
      <c r="K3021" s="19"/>
      <c r="L3021" s="19"/>
      <c r="M3021" s="1"/>
      <c r="N3021" s="78">
        <f t="shared" si="174"/>
        <v>2.8485113572990334E-3</v>
      </c>
      <c r="O3021" s="79" t="str">
        <f t="shared" si="175"/>
        <v/>
      </c>
      <c r="P3021" s="80" t="str">
        <f t="shared" si="176"/>
        <v/>
      </c>
      <c r="Q3021" s="72"/>
      <c r="R3021" s="68"/>
      <c r="S3021" s="69"/>
      <c r="T3021" s="71"/>
      <c r="U3021" s="36"/>
      <c r="V3021" s="36"/>
      <c r="W3021" s="36"/>
      <c r="X3021" s="36"/>
      <c r="Y3021" s="36"/>
      <c r="Z3021" s="36"/>
    </row>
    <row r="3022" spans="2:26" ht="12" customHeight="1">
      <c r="B3022" s="17">
        <v>36922</v>
      </c>
      <c r="C3022" s="18" t="s">
        <v>27</v>
      </c>
      <c r="D3022" s="27">
        <v>1.4242556786495166E-2</v>
      </c>
      <c r="E3022" s="34"/>
      <c r="F3022" s="19"/>
      <c r="G3022" s="21" t="s">
        <v>26</v>
      </c>
      <c r="H3022" s="20"/>
      <c r="I3022" s="20"/>
      <c r="J3022" s="19"/>
      <c r="K3022" s="19"/>
      <c r="L3022" s="19"/>
      <c r="M3022" s="1"/>
      <c r="N3022" s="78">
        <f t="shared" si="174"/>
        <v>2.8485113572990334E-3</v>
      </c>
      <c r="O3022" s="79" t="str">
        <f t="shared" si="175"/>
        <v/>
      </c>
      <c r="P3022" s="80" t="str">
        <f t="shared" si="176"/>
        <v/>
      </c>
      <c r="Q3022" s="72"/>
      <c r="R3022" s="68"/>
      <c r="S3022" s="69"/>
      <c r="T3022" s="71"/>
      <c r="U3022" s="36"/>
      <c r="V3022" s="36"/>
      <c r="W3022" s="36"/>
      <c r="X3022" s="36"/>
      <c r="Y3022" s="36"/>
      <c r="Z3022" s="36"/>
    </row>
    <row r="3023" spans="2:26" ht="12" customHeight="1">
      <c r="B3023" s="17">
        <v>36922</v>
      </c>
      <c r="C3023" s="18" t="s">
        <v>27</v>
      </c>
      <c r="D3023" s="27">
        <v>1.4242556786495166E-2</v>
      </c>
      <c r="E3023" s="34"/>
      <c r="F3023" s="19"/>
      <c r="G3023" s="21" t="s">
        <v>26</v>
      </c>
      <c r="H3023" s="20"/>
      <c r="I3023" s="20"/>
      <c r="J3023" s="19"/>
      <c r="K3023" s="19"/>
      <c r="L3023" s="19"/>
      <c r="M3023" s="1"/>
      <c r="N3023" s="78">
        <f t="shared" si="174"/>
        <v>2.8485113572990334E-3</v>
      </c>
      <c r="O3023" s="79" t="str">
        <f t="shared" si="175"/>
        <v/>
      </c>
      <c r="P3023" s="80" t="str">
        <f t="shared" si="176"/>
        <v/>
      </c>
      <c r="Q3023" s="72"/>
      <c r="R3023" s="68"/>
      <c r="S3023" s="69"/>
      <c r="T3023" s="71"/>
      <c r="U3023" s="36"/>
      <c r="V3023" s="36"/>
      <c r="W3023" s="36"/>
      <c r="X3023" s="36"/>
      <c r="Y3023" s="36"/>
      <c r="Z3023" s="36"/>
    </row>
    <row r="3024" spans="2:26" ht="12" customHeight="1">
      <c r="B3024" s="17">
        <v>36923</v>
      </c>
      <c r="C3024" s="18" t="s">
        <v>24</v>
      </c>
      <c r="D3024" s="27"/>
      <c r="E3024" s="34">
        <v>4.048984713828317E-3</v>
      </c>
      <c r="F3024" s="19"/>
      <c r="G3024" s="21"/>
      <c r="H3024" s="20" t="s">
        <v>12</v>
      </c>
      <c r="I3024" s="20"/>
      <c r="J3024" s="19"/>
      <c r="K3024" s="19">
        <v>3566.1914889032646</v>
      </c>
      <c r="L3024" s="19"/>
      <c r="M3024" s="1"/>
      <c r="N3024" s="78" t="str">
        <f t="shared" si="174"/>
        <v/>
      </c>
      <c r="O3024" s="79">
        <f t="shared" si="175"/>
        <v>1.3496615712761057E-4</v>
      </c>
      <c r="P3024" s="80" t="str">
        <f t="shared" si="176"/>
        <v/>
      </c>
      <c r="Q3024" s="72"/>
      <c r="R3024" s="68"/>
      <c r="S3024" s="69"/>
      <c r="T3024" s="71"/>
      <c r="U3024" s="36"/>
      <c r="V3024" s="36"/>
      <c r="W3024" s="36"/>
      <c r="X3024" s="36"/>
      <c r="Y3024" s="36"/>
      <c r="Z3024" s="36"/>
    </row>
    <row r="3025" spans="2:26" ht="12" customHeight="1">
      <c r="B3025" s="17">
        <v>36923</v>
      </c>
      <c r="C3025" s="18" t="s">
        <v>35</v>
      </c>
      <c r="D3025" s="27"/>
      <c r="E3025" s="34">
        <v>4.048984713828317E-3</v>
      </c>
      <c r="F3025" s="19"/>
      <c r="G3025" s="18"/>
      <c r="H3025" s="20" t="s">
        <v>12</v>
      </c>
      <c r="I3025" s="20"/>
      <c r="J3025" s="19"/>
      <c r="K3025" s="19">
        <v>3566.1914889032646</v>
      </c>
      <c r="L3025" s="19"/>
      <c r="M3025" s="1"/>
      <c r="N3025" s="78" t="str">
        <f t="shared" si="174"/>
        <v/>
      </c>
      <c r="O3025" s="79">
        <f t="shared" si="175"/>
        <v>1.3496615712761057E-4</v>
      </c>
      <c r="P3025" s="80" t="str">
        <f t="shared" si="176"/>
        <v/>
      </c>
      <c r="Q3025" s="72"/>
      <c r="R3025" s="68"/>
      <c r="S3025" s="69"/>
      <c r="T3025" s="71"/>
      <c r="U3025" s="36"/>
      <c r="V3025" s="36"/>
      <c r="W3025" s="36"/>
      <c r="X3025" s="36"/>
      <c r="Y3025" s="36"/>
      <c r="Z3025" s="36"/>
    </row>
    <row r="3026" spans="2:26" ht="12" customHeight="1">
      <c r="B3026" s="17">
        <v>36926</v>
      </c>
      <c r="C3026" s="18" t="s">
        <v>24</v>
      </c>
      <c r="D3026" s="27"/>
      <c r="E3026" s="34">
        <v>4.0482181831046071E-3</v>
      </c>
      <c r="F3026" s="19"/>
      <c r="G3026" s="21"/>
      <c r="H3026" s="32" t="s">
        <v>12</v>
      </c>
      <c r="I3026" s="32"/>
      <c r="J3026" s="19"/>
      <c r="K3026" s="19"/>
      <c r="L3026" s="19"/>
      <c r="M3026" s="1"/>
      <c r="N3026" s="78" t="str">
        <f t="shared" si="174"/>
        <v/>
      </c>
      <c r="O3026" s="79">
        <f t="shared" si="175"/>
        <v>1.349406061034869E-4</v>
      </c>
      <c r="P3026" s="80" t="str">
        <f t="shared" si="176"/>
        <v/>
      </c>
      <c r="Q3026" s="72"/>
      <c r="R3026" s="68"/>
      <c r="S3026" s="69"/>
      <c r="T3026" s="71"/>
      <c r="U3026" s="36"/>
      <c r="V3026" s="36"/>
      <c r="W3026" s="36"/>
      <c r="X3026" s="36"/>
      <c r="Y3026" s="36"/>
      <c r="Z3026" s="36"/>
    </row>
    <row r="3027" spans="2:26" ht="12" customHeight="1">
      <c r="B3027" s="17">
        <v>36926</v>
      </c>
      <c r="C3027" s="18" t="s">
        <v>24</v>
      </c>
      <c r="D3027" s="27"/>
      <c r="E3027" s="34">
        <v>4.0482181831046071E-3</v>
      </c>
      <c r="F3027" s="19"/>
      <c r="G3027" s="21"/>
      <c r="H3027" s="20" t="s">
        <v>12</v>
      </c>
      <c r="I3027" s="20"/>
      <c r="J3027" s="19"/>
      <c r="K3027" s="19"/>
      <c r="L3027" s="19"/>
      <c r="M3027" s="1"/>
      <c r="N3027" s="78" t="str">
        <f t="shared" si="174"/>
        <v/>
      </c>
      <c r="O3027" s="79">
        <f t="shared" si="175"/>
        <v>1.349406061034869E-4</v>
      </c>
      <c r="P3027" s="80" t="str">
        <f t="shared" si="176"/>
        <v/>
      </c>
      <c r="Q3027" s="72"/>
      <c r="R3027" s="68"/>
      <c r="S3027" s="69"/>
      <c r="T3027" s="71"/>
      <c r="U3027" s="36"/>
      <c r="V3027" s="36"/>
      <c r="W3027" s="36"/>
      <c r="X3027" s="36"/>
      <c r="Y3027" s="36"/>
      <c r="Z3027" s="36"/>
    </row>
    <row r="3028" spans="2:26" ht="12" customHeight="1">
      <c r="B3028" s="17">
        <v>36936</v>
      </c>
      <c r="C3028" s="18" t="s">
        <v>38</v>
      </c>
      <c r="D3028" s="27">
        <v>1.4229978327563925E-2</v>
      </c>
      <c r="E3028" s="34"/>
      <c r="F3028" s="19"/>
      <c r="G3028" s="21" t="s">
        <v>26</v>
      </c>
      <c r="H3028" s="20"/>
      <c r="I3028" s="20"/>
      <c r="J3028" s="19">
        <v>15.191463349696621</v>
      </c>
      <c r="K3028" s="19"/>
      <c r="L3028" s="19"/>
      <c r="M3028" s="1"/>
      <c r="N3028" s="78">
        <f t="shared" si="174"/>
        <v>2.8459956655127851E-3</v>
      </c>
      <c r="O3028" s="79" t="str">
        <f t="shared" si="175"/>
        <v/>
      </c>
      <c r="P3028" s="80" t="str">
        <f t="shared" si="176"/>
        <v/>
      </c>
      <c r="Q3028" s="72"/>
      <c r="R3028" s="68"/>
      <c r="S3028" s="69"/>
      <c r="T3028" s="71"/>
      <c r="U3028" s="36"/>
      <c r="V3028" s="36"/>
      <c r="W3028" s="36"/>
      <c r="X3028" s="36"/>
      <c r="Y3028" s="36"/>
      <c r="Z3028" s="36"/>
    </row>
    <row r="3029" spans="2:26" ht="12" customHeight="1">
      <c r="B3029" s="17">
        <v>36950</v>
      </c>
      <c r="C3029" s="18" t="s">
        <v>28</v>
      </c>
      <c r="D3029" s="27"/>
      <c r="E3029" s="34">
        <v>4.0420911591561998E-3</v>
      </c>
      <c r="F3029" s="19"/>
      <c r="G3029" s="21"/>
      <c r="H3029" s="20" t="s">
        <v>12</v>
      </c>
      <c r="I3029" s="20"/>
      <c r="J3029" s="19"/>
      <c r="K3029" s="19"/>
      <c r="L3029" s="19"/>
      <c r="M3029" s="1"/>
      <c r="N3029" s="78" t="str">
        <f t="shared" si="174"/>
        <v/>
      </c>
      <c r="O3029" s="79">
        <f t="shared" si="175"/>
        <v>1.3473637197187333E-4</v>
      </c>
      <c r="P3029" s="80" t="str">
        <f t="shared" si="176"/>
        <v/>
      </c>
      <c r="Q3029" s="72"/>
      <c r="R3029" s="68"/>
      <c r="S3029" s="69"/>
      <c r="T3029" s="71"/>
      <c r="U3029" s="36"/>
      <c r="V3029" s="36"/>
      <c r="W3029" s="36"/>
      <c r="X3029" s="36"/>
      <c r="Y3029" s="36"/>
      <c r="Z3029" s="36"/>
    </row>
    <row r="3030" spans="2:26" ht="12" customHeight="1">
      <c r="B3030" s="17">
        <v>36950</v>
      </c>
      <c r="C3030" s="18" t="s">
        <v>29</v>
      </c>
      <c r="D3030" s="27"/>
      <c r="E3030" s="34">
        <v>4.0420911591561998E-3</v>
      </c>
      <c r="F3030" s="19"/>
      <c r="G3030" s="21"/>
      <c r="H3030" s="20" t="s">
        <v>12</v>
      </c>
      <c r="I3030" s="20"/>
      <c r="J3030" s="19"/>
      <c r="K3030" s="19"/>
      <c r="L3030" s="19"/>
      <c r="M3030" s="1"/>
      <c r="N3030" s="78" t="str">
        <f t="shared" si="174"/>
        <v/>
      </c>
      <c r="O3030" s="79">
        <f t="shared" si="175"/>
        <v>1.3473637197187333E-4</v>
      </c>
      <c r="P3030" s="80" t="str">
        <f t="shared" si="176"/>
        <v/>
      </c>
      <c r="Q3030" s="72"/>
      <c r="R3030" s="68"/>
      <c r="S3030" s="69"/>
      <c r="T3030" s="71"/>
      <c r="U3030" s="36"/>
      <c r="V3030" s="36"/>
      <c r="W3030" s="36"/>
      <c r="X3030" s="36"/>
      <c r="Y3030" s="36"/>
      <c r="Z3030" s="36"/>
    </row>
    <row r="3031" spans="2:26" ht="12" customHeight="1">
      <c r="B3031" s="17">
        <v>36950</v>
      </c>
      <c r="C3031" s="18" t="s">
        <v>25</v>
      </c>
      <c r="D3031" s="27">
        <v>1.4217410977426664E-2</v>
      </c>
      <c r="E3031" s="34"/>
      <c r="F3031" s="19"/>
      <c r="G3031" s="21" t="s">
        <v>26</v>
      </c>
      <c r="H3031" s="20"/>
      <c r="I3031" s="20"/>
      <c r="J3031" s="19"/>
      <c r="K3031" s="19"/>
      <c r="L3031" s="19"/>
      <c r="M3031" s="1"/>
      <c r="N3031" s="78">
        <f t="shared" si="174"/>
        <v>2.8434821954853328E-3</v>
      </c>
      <c r="O3031" s="79" t="str">
        <f t="shared" si="175"/>
        <v/>
      </c>
      <c r="P3031" s="80" t="str">
        <f t="shared" si="176"/>
        <v/>
      </c>
      <c r="Q3031" s="72"/>
      <c r="R3031" s="68"/>
      <c r="S3031" s="69"/>
      <c r="T3031" s="71"/>
      <c r="U3031" s="36"/>
      <c r="V3031" s="36"/>
      <c r="W3031" s="36"/>
      <c r="X3031" s="36"/>
      <c r="Y3031" s="36"/>
      <c r="Z3031" s="36"/>
    </row>
    <row r="3032" spans="2:26" ht="12" customHeight="1">
      <c r="B3032" s="17">
        <v>36950</v>
      </c>
      <c r="C3032" s="18" t="s">
        <v>25</v>
      </c>
      <c r="D3032" s="27">
        <v>1.4217410977426664E-2</v>
      </c>
      <c r="E3032" s="34"/>
      <c r="F3032" s="19"/>
      <c r="G3032" s="21" t="s">
        <v>26</v>
      </c>
      <c r="H3032" s="20"/>
      <c r="I3032" s="20"/>
      <c r="J3032" s="19"/>
      <c r="K3032" s="19"/>
      <c r="L3032" s="19"/>
      <c r="M3032" s="1"/>
      <c r="N3032" s="78">
        <f t="shared" si="174"/>
        <v>2.8434821954853328E-3</v>
      </c>
      <c r="O3032" s="79" t="str">
        <f t="shared" si="175"/>
        <v/>
      </c>
      <c r="P3032" s="80" t="str">
        <f t="shared" si="176"/>
        <v/>
      </c>
      <c r="Q3032" s="72"/>
      <c r="R3032" s="68"/>
      <c r="S3032" s="69"/>
      <c r="T3032" s="71"/>
      <c r="U3032" s="36"/>
      <c r="V3032" s="36"/>
      <c r="W3032" s="36"/>
      <c r="X3032" s="36"/>
      <c r="Y3032" s="36"/>
      <c r="Z3032" s="36"/>
    </row>
    <row r="3033" spans="2:26" ht="12" customHeight="1">
      <c r="B3033" s="17">
        <v>36950</v>
      </c>
      <c r="C3033" s="18" t="s">
        <v>27</v>
      </c>
      <c r="D3033" s="27">
        <v>1.4217410977426664E-2</v>
      </c>
      <c r="E3033" s="34"/>
      <c r="F3033" s="19"/>
      <c r="G3033" s="21" t="s">
        <v>26</v>
      </c>
      <c r="H3033" s="20"/>
      <c r="I3033" s="20"/>
      <c r="J3033" s="19">
        <v>15.178046854279817</v>
      </c>
      <c r="K3033" s="19"/>
      <c r="L3033" s="19"/>
      <c r="M3033" s="1"/>
      <c r="N3033" s="78">
        <f t="shared" si="174"/>
        <v>2.8434821954853328E-3</v>
      </c>
      <c r="O3033" s="79" t="str">
        <f t="shared" si="175"/>
        <v/>
      </c>
      <c r="P3033" s="80" t="str">
        <f t="shared" si="176"/>
        <v/>
      </c>
      <c r="Q3033" s="72"/>
      <c r="R3033" s="68"/>
      <c r="S3033" s="69"/>
      <c r="T3033" s="71"/>
      <c r="U3033" s="36"/>
      <c r="V3033" s="36"/>
      <c r="W3033" s="36"/>
      <c r="X3033" s="36"/>
      <c r="Y3033" s="36"/>
      <c r="Z3033" s="36"/>
    </row>
    <row r="3034" spans="2:26" ht="12" customHeight="1">
      <c r="B3034" s="17">
        <v>36950</v>
      </c>
      <c r="C3034" s="18" t="s">
        <v>27</v>
      </c>
      <c r="D3034" s="27">
        <v>1.4217410977426664E-2</v>
      </c>
      <c r="E3034" s="34"/>
      <c r="F3034" s="19"/>
      <c r="G3034" s="21" t="s">
        <v>26</v>
      </c>
      <c r="H3034" s="20"/>
      <c r="I3034" s="20"/>
      <c r="J3034" s="19"/>
      <c r="K3034" s="19"/>
      <c r="L3034" s="19"/>
      <c r="M3034" s="1"/>
      <c r="N3034" s="78">
        <f t="shared" si="174"/>
        <v>2.8434821954853328E-3</v>
      </c>
      <c r="O3034" s="79" t="str">
        <f t="shared" si="175"/>
        <v/>
      </c>
      <c r="P3034" s="80" t="str">
        <f t="shared" si="176"/>
        <v/>
      </c>
      <c r="Q3034" s="72"/>
      <c r="R3034" s="68"/>
      <c r="S3034" s="69"/>
      <c r="T3034" s="71"/>
      <c r="U3034" s="36"/>
      <c r="V3034" s="36"/>
      <c r="W3034" s="36"/>
      <c r="X3034" s="36"/>
      <c r="Y3034" s="36"/>
      <c r="Z3034" s="36"/>
    </row>
    <row r="3035" spans="2:26" ht="12" customHeight="1">
      <c r="B3035" s="17">
        <v>36951</v>
      </c>
      <c r="C3035" s="18" t="s">
        <v>24</v>
      </c>
      <c r="D3035" s="27"/>
      <c r="E3035" s="34">
        <v>4.0418360678329763E-3</v>
      </c>
      <c r="F3035" s="19"/>
      <c r="G3035" s="21"/>
      <c r="H3035" s="20" t="s">
        <v>12</v>
      </c>
      <c r="I3035" s="20"/>
      <c r="J3035" s="19"/>
      <c r="K3035" s="19">
        <v>3559.895233839939</v>
      </c>
      <c r="L3035" s="19"/>
      <c r="M3035" s="1"/>
      <c r="N3035" s="78" t="str">
        <f t="shared" si="174"/>
        <v/>
      </c>
      <c r="O3035" s="79">
        <f t="shared" si="175"/>
        <v>1.3472786892776588E-4</v>
      </c>
      <c r="P3035" s="80" t="str">
        <f t="shared" si="176"/>
        <v/>
      </c>
      <c r="Q3035" s="72"/>
      <c r="R3035" s="68"/>
      <c r="S3035" s="69"/>
      <c r="T3035" s="71"/>
      <c r="U3035" s="36"/>
      <c r="V3035" s="36"/>
      <c r="W3035" s="36"/>
      <c r="X3035" s="36"/>
      <c r="Y3035" s="36"/>
      <c r="Z3035" s="36"/>
    </row>
    <row r="3036" spans="2:26" ht="12" customHeight="1">
      <c r="B3036" s="17">
        <v>36951</v>
      </c>
      <c r="C3036" s="18" t="s">
        <v>35</v>
      </c>
      <c r="D3036" s="27"/>
      <c r="E3036" s="34">
        <v>4.0418360678329763E-3</v>
      </c>
      <c r="F3036" s="19"/>
      <c r="G3036" s="21"/>
      <c r="H3036" s="32" t="s">
        <v>12</v>
      </c>
      <c r="I3036" s="32"/>
      <c r="J3036" s="19"/>
      <c r="K3036" s="19">
        <v>3559.895233839939</v>
      </c>
      <c r="L3036" s="19"/>
      <c r="M3036" s="1"/>
      <c r="N3036" s="78" t="str">
        <f t="shared" si="174"/>
        <v/>
      </c>
      <c r="O3036" s="79">
        <f t="shared" si="175"/>
        <v>1.3472786892776588E-4</v>
      </c>
      <c r="P3036" s="80" t="str">
        <f t="shared" si="176"/>
        <v/>
      </c>
      <c r="Q3036" s="72"/>
      <c r="R3036" s="68"/>
      <c r="S3036" s="69"/>
      <c r="T3036" s="71"/>
      <c r="U3036" s="36"/>
      <c r="V3036" s="36"/>
      <c r="W3036" s="36"/>
      <c r="X3036" s="36"/>
      <c r="Y3036" s="36"/>
      <c r="Z3036" s="36"/>
    </row>
    <row r="3037" spans="2:26" ht="12" customHeight="1">
      <c r="B3037" s="17">
        <v>36953</v>
      </c>
      <c r="C3037" s="18" t="s">
        <v>24</v>
      </c>
      <c r="D3037" s="27"/>
      <c r="E3037" s="34">
        <v>4.0413259334809966E-3</v>
      </c>
      <c r="F3037" s="19"/>
      <c r="G3037" s="21"/>
      <c r="H3037" s="20" t="s">
        <v>12</v>
      </c>
      <c r="I3037" s="20"/>
      <c r="J3037" s="19"/>
      <c r="K3037" s="19"/>
      <c r="L3037" s="19"/>
      <c r="M3037" s="1"/>
      <c r="N3037" s="78" t="str">
        <f t="shared" si="174"/>
        <v/>
      </c>
      <c r="O3037" s="79">
        <f t="shared" si="175"/>
        <v>1.3471086444936654E-4</v>
      </c>
      <c r="P3037" s="80" t="str">
        <f t="shared" si="176"/>
        <v/>
      </c>
      <c r="Q3037" s="72"/>
      <c r="R3037" s="68"/>
      <c r="S3037" s="69"/>
      <c r="T3037" s="71"/>
      <c r="U3037" s="36"/>
      <c r="V3037" s="36"/>
      <c r="W3037" s="36"/>
      <c r="X3037" s="36"/>
      <c r="Y3037" s="36"/>
      <c r="Z3037" s="36"/>
    </row>
    <row r="3038" spans="2:26" ht="12" customHeight="1">
      <c r="B3038" s="17">
        <v>36953</v>
      </c>
      <c r="C3038" s="18" t="s">
        <v>24</v>
      </c>
      <c r="D3038" s="27"/>
      <c r="E3038" s="34">
        <v>4.0413259334809966E-3</v>
      </c>
      <c r="F3038" s="19"/>
      <c r="G3038" s="21"/>
      <c r="H3038" s="32" t="s">
        <v>12</v>
      </c>
      <c r="I3038" s="32"/>
      <c r="J3038" s="19"/>
      <c r="K3038" s="19"/>
      <c r="L3038" s="19"/>
      <c r="M3038" s="1"/>
      <c r="N3038" s="78" t="str">
        <f t="shared" si="174"/>
        <v/>
      </c>
      <c r="O3038" s="79">
        <f t="shared" si="175"/>
        <v>1.3471086444936654E-4</v>
      </c>
      <c r="P3038" s="80" t="str">
        <f t="shared" si="176"/>
        <v/>
      </c>
      <c r="Q3038" s="72"/>
      <c r="R3038" s="68"/>
      <c r="S3038" s="69"/>
      <c r="T3038" s="71"/>
      <c r="U3038" s="36"/>
      <c r="V3038" s="36"/>
      <c r="W3038" s="36"/>
      <c r="X3038" s="36"/>
      <c r="Y3038" s="36"/>
      <c r="Z3038" s="36"/>
    </row>
    <row r="3039" spans="2:26" ht="12" customHeight="1">
      <c r="B3039" s="17">
        <v>36967</v>
      </c>
      <c r="C3039" s="18" t="s">
        <v>38</v>
      </c>
      <c r="D3039" s="27">
        <v>1.420216554408414E-2</v>
      </c>
      <c r="E3039" s="34"/>
      <c r="F3039" s="19"/>
      <c r="G3039" s="21" t="s">
        <v>26</v>
      </c>
      <c r="H3039" s="20"/>
      <c r="I3039" s="20"/>
      <c r="J3039" s="19"/>
      <c r="K3039" s="19"/>
      <c r="L3039" s="19"/>
      <c r="M3039" s="1"/>
      <c r="N3039" s="78">
        <f t="shared" si="174"/>
        <v>2.8404331088168278E-3</v>
      </c>
      <c r="O3039" s="79" t="str">
        <f t="shared" si="175"/>
        <v/>
      </c>
      <c r="P3039" s="80" t="str">
        <f t="shared" si="176"/>
        <v/>
      </c>
      <c r="Q3039" s="72"/>
      <c r="R3039" s="68"/>
      <c r="S3039" s="69"/>
      <c r="T3039" s="71"/>
      <c r="U3039" s="36"/>
      <c r="V3039" s="36"/>
      <c r="W3039" s="36"/>
      <c r="X3039" s="36"/>
      <c r="Y3039" s="36"/>
      <c r="Z3039" s="36"/>
    </row>
    <row r="3040" spans="2:26" ht="12" customHeight="1">
      <c r="B3040" s="17">
        <v>36969</v>
      </c>
      <c r="C3040" s="18" t="s">
        <v>25</v>
      </c>
      <c r="D3040" s="27">
        <v>1.4200373038798187E-2</v>
      </c>
      <c r="E3040" s="34"/>
      <c r="F3040" s="19"/>
      <c r="G3040" s="21" t="s">
        <v>26</v>
      </c>
      <c r="H3040" s="20"/>
      <c r="I3040" s="20"/>
      <c r="J3040" s="19">
        <v>15.159857703581848</v>
      </c>
      <c r="K3040" s="19"/>
      <c r="L3040" s="19"/>
      <c r="M3040" s="1"/>
      <c r="N3040" s="78">
        <f t="shared" si="174"/>
        <v>2.8400746077596375E-3</v>
      </c>
      <c r="O3040" s="79" t="str">
        <f t="shared" si="175"/>
        <v/>
      </c>
      <c r="P3040" s="80" t="str">
        <f t="shared" si="176"/>
        <v/>
      </c>
      <c r="Q3040" s="72"/>
      <c r="R3040" s="68"/>
      <c r="S3040" s="69"/>
      <c r="T3040" s="71"/>
      <c r="U3040" s="36"/>
      <c r="V3040" s="36"/>
      <c r="W3040" s="36"/>
      <c r="X3040" s="36"/>
      <c r="Y3040" s="36"/>
      <c r="Z3040" s="36"/>
    </row>
    <row r="3041" spans="2:26" ht="12" customHeight="1">
      <c r="B3041" s="17">
        <v>36969</v>
      </c>
      <c r="C3041" s="18" t="s">
        <v>27</v>
      </c>
      <c r="D3041" s="27">
        <v>1.4200373038798187E-2</v>
      </c>
      <c r="E3041" s="34"/>
      <c r="F3041" s="19"/>
      <c r="G3041" s="21" t="s">
        <v>26</v>
      </c>
      <c r="H3041" s="20"/>
      <c r="I3041" s="20"/>
      <c r="J3041" s="19"/>
      <c r="K3041" s="19"/>
      <c r="L3041" s="19"/>
      <c r="M3041" s="1"/>
      <c r="N3041" s="78">
        <f t="shared" si="174"/>
        <v>2.8400746077596375E-3</v>
      </c>
      <c r="O3041" s="79" t="str">
        <f t="shared" si="175"/>
        <v/>
      </c>
      <c r="P3041" s="80" t="str">
        <f t="shared" si="176"/>
        <v/>
      </c>
      <c r="Q3041" s="72"/>
      <c r="R3041" s="68"/>
      <c r="S3041" s="69"/>
      <c r="T3041" s="71"/>
      <c r="U3041" s="36"/>
      <c r="V3041" s="36"/>
      <c r="W3041" s="36"/>
      <c r="X3041" s="36"/>
      <c r="Y3041" s="36"/>
      <c r="Z3041" s="36"/>
    </row>
    <row r="3042" spans="2:26" ht="12" customHeight="1">
      <c r="B3042" s="17">
        <v>36973</v>
      </c>
      <c r="C3042" s="18" t="s">
        <v>27</v>
      </c>
      <c r="D3042" s="27">
        <v>1.4196788706912926E-2</v>
      </c>
      <c r="E3042" s="34"/>
      <c r="F3042" s="19"/>
      <c r="G3042" s="21" t="s">
        <v>26</v>
      </c>
      <c r="H3042" s="20"/>
      <c r="I3042" s="20"/>
      <c r="J3042" s="19"/>
      <c r="K3042" s="19"/>
      <c r="L3042" s="19"/>
      <c r="M3042" s="1"/>
      <c r="N3042" s="78">
        <f t="shared" si="174"/>
        <v>2.8393577413825853E-3</v>
      </c>
      <c r="O3042" s="79" t="str">
        <f t="shared" si="175"/>
        <v/>
      </c>
      <c r="P3042" s="80" t="str">
        <f t="shared" si="176"/>
        <v/>
      </c>
      <c r="Q3042" s="72"/>
      <c r="R3042" s="68"/>
      <c r="S3042" s="69"/>
      <c r="T3042" s="71"/>
      <c r="U3042" s="36"/>
      <c r="V3042" s="36"/>
      <c r="W3042" s="36"/>
      <c r="X3042" s="36"/>
      <c r="Y3042" s="36"/>
      <c r="Z3042" s="36"/>
    </row>
    <row r="3043" spans="2:26" ht="12" customHeight="1">
      <c r="B3043" s="17">
        <v>36973</v>
      </c>
      <c r="C3043" s="18" t="s">
        <v>27</v>
      </c>
      <c r="D3043" s="27">
        <v>1.4196788706912926E-2</v>
      </c>
      <c r="E3043" s="34"/>
      <c r="F3043" s="19"/>
      <c r="G3043" s="21" t="s">
        <v>26</v>
      </c>
      <c r="H3043" s="20"/>
      <c r="I3043" s="20"/>
      <c r="J3043" s="19">
        <v>15.156031187109745</v>
      </c>
      <c r="K3043" s="19"/>
      <c r="L3043" s="19"/>
      <c r="M3043" s="1"/>
      <c r="N3043" s="78">
        <f t="shared" si="174"/>
        <v>2.8393577413825853E-3</v>
      </c>
      <c r="O3043" s="79" t="str">
        <f t="shared" si="175"/>
        <v/>
      </c>
      <c r="P3043" s="80" t="str">
        <f t="shared" si="176"/>
        <v/>
      </c>
      <c r="Q3043" s="72"/>
      <c r="R3043" s="68"/>
      <c r="S3043" s="69"/>
      <c r="T3043" s="71"/>
      <c r="U3043" s="36"/>
      <c r="V3043" s="36"/>
      <c r="W3043" s="36"/>
      <c r="X3043" s="36"/>
      <c r="Y3043" s="36"/>
      <c r="Z3043" s="36"/>
    </row>
    <row r="3044" spans="2:26" ht="12" customHeight="1">
      <c r="B3044" s="17">
        <v>36979</v>
      </c>
      <c r="C3044" s="18" t="s">
        <v>25</v>
      </c>
      <c r="D3044" s="27">
        <v>1.4191413905373382E-2</v>
      </c>
      <c r="E3044" s="34"/>
      <c r="F3044" s="19"/>
      <c r="G3044" s="21" t="s">
        <v>26</v>
      </c>
      <c r="H3044" s="20"/>
      <c r="I3044" s="20"/>
      <c r="J3044" s="19"/>
      <c r="K3044" s="19"/>
      <c r="L3044" s="19"/>
      <c r="M3044" s="1"/>
      <c r="N3044" s="78">
        <f t="shared" si="174"/>
        <v>2.8382827810746764E-3</v>
      </c>
      <c r="O3044" s="79" t="str">
        <f t="shared" si="175"/>
        <v/>
      </c>
      <c r="P3044" s="80" t="str">
        <f t="shared" si="176"/>
        <v/>
      </c>
      <c r="Q3044" s="72"/>
      <c r="R3044" s="68"/>
      <c r="S3044" s="69"/>
      <c r="T3044" s="71"/>
      <c r="U3044" s="36"/>
      <c r="V3044" s="36"/>
      <c r="W3044" s="36"/>
      <c r="X3044" s="36"/>
      <c r="Y3044" s="36"/>
      <c r="Z3044" s="36"/>
    </row>
    <row r="3045" spans="2:26" ht="12" customHeight="1">
      <c r="B3045" s="17">
        <v>36979</v>
      </c>
      <c r="C3045" s="18" t="s">
        <v>27</v>
      </c>
      <c r="D3045" s="27">
        <v>1.4191413905373382E-2</v>
      </c>
      <c r="E3045" s="34"/>
      <c r="F3045" s="19"/>
      <c r="G3045" s="21" t="s">
        <v>26</v>
      </c>
      <c r="H3045" s="20"/>
      <c r="I3045" s="20"/>
      <c r="J3045" s="19"/>
      <c r="K3045" s="19"/>
      <c r="L3045" s="19"/>
      <c r="M3045" s="1"/>
      <c r="N3045" s="78">
        <f t="shared" si="174"/>
        <v>2.8382827810746764E-3</v>
      </c>
      <c r="O3045" s="79" t="str">
        <f t="shared" si="175"/>
        <v/>
      </c>
      <c r="P3045" s="80" t="str">
        <f t="shared" si="176"/>
        <v/>
      </c>
      <c r="Q3045" s="72"/>
      <c r="R3045" s="68"/>
      <c r="S3045" s="69"/>
      <c r="T3045" s="71"/>
      <c r="U3045" s="36"/>
      <c r="V3045" s="36"/>
      <c r="W3045" s="36"/>
      <c r="X3045" s="36"/>
      <c r="Y3045" s="36"/>
      <c r="Z3045" s="36"/>
    </row>
    <row r="3046" spans="2:26" ht="12" customHeight="1">
      <c r="B3046" s="17">
        <v>36981</v>
      </c>
      <c r="C3046" s="18" t="s">
        <v>24</v>
      </c>
      <c r="D3046" s="27"/>
      <c r="E3046" s="34">
        <v>6.5000000000000002E-2</v>
      </c>
      <c r="F3046" s="19"/>
      <c r="G3046" s="21"/>
      <c r="H3046" s="20" t="s">
        <v>12</v>
      </c>
      <c r="I3046" s="20"/>
      <c r="J3046" s="19"/>
      <c r="K3046" s="19">
        <v>3553.1615814350921</v>
      </c>
      <c r="L3046" s="19"/>
      <c r="M3046" s="1"/>
      <c r="N3046" s="78" t="str">
        <f t="shared" si="174"/>
        <v/>
      </c>
      <c r="O3046" s="79">
        <f t="shared" si="175"/>
        <v>2.1666666666666666E-3</v>
      </c>
      <c r="P3046" s="80" t="str">
        <f t="shared" si="176"/>
        <v/>
      </c>
      <c r="Q3046" s="72"/>
      <c r="R3046" s="68"/>
      <c r="S3046" s="69"/>
      <c r="T3046" s="71"/>
      <c r="U3046" s="36"/>
      <c r="V3046" s="36"/>
      <c r="W3046" s="36"/>
      <c r="X3046" s="36"/>
      <c r="Y3046" s="36"/>
      <c r="Z3046" s="36"/>
    </row>
    <row r="3047" spans="2:26" ht="12" customHeight="1">
      <c r="B3047" s="17">
        <v>36981</v>
      </c>
      <c r="C3047" s="18" t="s">
        <v>24</v>
      </c>
      <c r="D3047" s="27"/>
      <c r="E3047" s="34">
        <v>4.4999999999999998E-2</v>
      </c>
      <c r="F3047" s="19"/>
      <c r="G3047" s="21"/>
      <c r="H3047" s="20" t="s">
        <v>12</v>
      </c>
      <c r="I3047" s="20"/>
      <c r="J3047" s="19"/>
      <c r="K3047" s="19"/>
      <c r="L3047" s="19"/>
      <c r="M3047" s="1"/>
      <c r="N3047" s="78" t="str">
        <f t="shared" si="174"/>
        <v/>
      </c>
      <c r="O3047" s="79">
        <f t="shared" si="175"/>
        <v>1.5E-3</v>
      </c>
      <c r="P3047" s="80" t="str">
        <f t="shared" si="176"/>
        <v/>
      </c>
      <c r="Q3047" s="72"/>
      <c r="R3047" s="68"/>
      <c r="S3047" s="69"/>
      <c r="T3047" s="71"/>
      <c r="U3047" s="36"/>
      <c r="V3047" s="36"/>
      <c r="W3047" s="36"/>
      <c r="X3047" s="36"/>
      <c r="Y3047" s="36"/>
      <c r="Z3047" s="36"/>
    </row>
    <row r="3048" spans="2:26" ht="12" customHeight="1">
      <c r="B3048" s="17">
        <v>36983</v>
      </c>
      <c r="C3048" s="18" t="s">
        <v>28</v>
      </c>
      <c r="D3048" s="27"/>
      <c r="E3048" s="34">
        <v>4.0336816399545823E-3</v>
      </c>
      <c r="F3048" s="19"/>
      <c r="G3048" s="21"/>
      <c r="H3048" s="20" t="s">
        <v>12</v>
      </c>
      <c r="I3048" s="20"/>
      <c r="J3048" s="19"/>
      <c r="K3048" s="19"/>
      <c r="L3048" s="19"/>
      <c r="M3048" s="1"/>
      <c r="N3048" s="78" t="str">
        <f t="shared" si="174"/>
        <v/>
      </c>
      <c r="O3048" s="79">
        <f t="shared" si="175"/>
        <v>1.3445605466515275E-4</v>
      </c>
      <c r="P3048" s="80" t="str">
        <f t="shared" si="176"/>
        <v/>
      </c>
      <c r="Q3048" s="72"/>
      <c r="R3048" s="68"/>
      <c r="S3048" s="69"/>
      <c r="T3048" s="71"/>
      <c r="U3048" s="36"/>
      <c r="V3048" s="36"/>
      <c r="W3048" s="36"/>
      <c r="X3048" s="36"/>
      <c r="Y3048" s="36"/>
      <c r="Z3048" s="36"/>
    </row>
    <row r="3049" spans="2:26" ht="12" customHeight="1">
      <c r="B3049" s="17">
        <v>36983</v>
      </c>
      <c r="C3049" s="18" t="s">
        <v>29</v>
      </c>
      <c r="D3049" s="27"/>
      <c r="E3049" s="34">
        <v>4.0336816399545823E-3</v>
      </c>
      <c r="F3049" s="19"/>
      <c r="G3049" s="21"/>
      <c r="H3049" s="20" t="s">
        <v>12</v>
      </c>
      <c r="I3049" s="20"/>
      <c r="J3049" s="19"/>
      <c r="K3049" s="19"/>
      <c r="L3049" s="19"/>
      <c r="M3049" s="1"/>
      <c r="N3049" s="78" t="str">
        <f t="shared" si="174"/>
        <v/>
      </c>
      <c r="O3049" s="79">
        <f t="shared" si="175"/>
        <v>1.3445605466515275E-4</v>
      </c>
      <c r="P3049" s="80" t="str">
        <f t="shared" si="176"/>
        <v/>
      </c>
      <c r="Q3049" s="72"/>
      <c r="R3049" s="68"/>
      <c r="S3049" s="69"/>
      <c r="T3049" s="71"/>
      <c r="U3049" s="36"/>
      <c r="V3049" s="36"/>
      <c r="W3049" s="36"/>
      <c r="X3049" s="36"/>
      <c r="Y3049" s="36"/>
      <c r="Z3049" s="36"/>
    </row>
    <row r="3050" spans="2:26" ht="12" customHeight="1">
      <c r="B3050" s="17">
        <v>36983</v>
      </c>
      <c r="C3050" s="18" t="s">
        <v>24</v>
      </c>
      <c r="D3050" s="27"/>
      <c r="E3050" s="34">
        <v>7.9000000000000001E-2</v>
      </c>
      <c r="F3050" s="19"/>
      <c r="G3050" s="21"/>
      <c r="H3050" s="20" t="s">
        <v>12</v>
      </c>
      <c r="I3050" s="20"/>
      <c r="J3050" s="19"/>
      <c r="K3050" s="19"/>
      <c r="L3050" s="19"/>
      <c r="M3050" s="1"/>
      <c r="N3050" s="78" t="str">
        <f t="shared" si="174"/>
        <v/>
      </c>
      <c r="O3050" s="79">
        <f t="shared" si="175"/>
        <v>2.6333333333333334E-3</v>
      </c>
      <c r="P3050" s="80" t="str">
        <f t="shared" si="176"/>
        <v/>
      </c>
      <c r="Q3050" s="72"/>
      <c r="R3050" s="68"/>
      <c r="S3050" s="69"/>
      <c r="T3050" s="71"/>
      <c r="U3050" s="36"/>
      <c r="V3050" s="36"/>
      <c r="W3050" s="36"/>
      <c r="X3050" s="36"/>
      <c r="Y3050" s="36"/>
      <c r="Z3050" s="36"/>
    </row>
    <row r="3051" spans="2:26" ht="12" customHeight="1">
      <c r="B3051" s="17">
        <v>36983</v>
      </c>
      <c r="C3051" s="18" t="s">
        <v>35</v>
      </c>
      <c r="D3051" s="27"/>
      <c r="E3051" s="34">
        <v>7.8E-2</v>
      </c>
      <c r="F3051" s="19"/>
      <c r="G3051" s="21"/>
      <c r="H3051" s="20" t="s">
        <v>12</v>
      </c>
      <c r="I3051" s="20"/>
      <c r="J3051" s="19"/>
      <c r="K3051" s="19">
        <v>3552.7131244095217</v>
      </c>
      <c r="L3051" s="19"/>
      <c r="M3051" s="1"/>
      <c r="N3051" s="78" t="str">
        <f t="shared" si="174"/>
        <v/>
      </c>
      <c r="O3051" s="79">
        <f t="shared" si="175"/>
        <v>2.5999999999999999E-3</v>
      </c>
      <c r="P3051" s="80" t="str">
        <f t="shared" si="176"/>
        <v/>
      </c>
      <c r="Q3051" s="72"/>
      <c r="R3051" s="68"/>
      <c r="S3051" s="69"/>
      <c r="T3051" s="71"/>
      <c r="U3051" s="36"/>
      <c r="V3051" s="36"/>
      <c r="W3051" s="36"/>
      <c r="X3051" s="36"/>
      <c r="Y3051" s="36"/>
      <c r="Z3051" s="36"/>
    </row>
    <row r="3052" spans="2:26" ht="12" customHeight="1">
      <c r="B3052" s="17">
        <v>36995</v>
      </c>
      <c r="C3052" s="18" t="s">
        <v>38</v>
      </c>
      <c r="D3052" s="27">
        <v>1.4177091047384967E-2</v>
      </c>
      <c r="E3052" s="34"/>
      <c r="F3052" s="19"/>
      <c r="G3052" s="21" t="s">
        <v>26</v>
      </c>
      <c r="H3052" s="20"/>
      <c r="I3052" s="20"/>
      <c r="J3052" s="19">
        <v>15.135002604640707</v>
      </c>
      <c r="K3052" s="19"/>
      <c r="L3052" s="19"/>
      <c r="M3052" s="1"/>
      <c r="N3052" s="78">
        <f t="shared" si="174"/>
        <v>2.8354182094769932E-3</v>
      </c>
      <c r="O3052" s="79" t="str">
        <f t="shared" si="175"/>
        <v/>
      </c>
      <c r="P3052" s="80" t="str">
        <f t="shared" si="176"/>
        <v/>
      </c>
      <c r="Q3052" s="72"/>
      <c r="R3052" s="68"/>
      <c r="S3052" s="69"/>
      <c r="T3052" s="71"/>
      <c r="U3052" s="36"/>
      <c r="V3052" s="36"/>
      <c r="W3052" s="36"/>
      <c r="X3052" s="36"/>
      <c r="Y3052" s="36"/>
      <c r="Z3052" s="36"/>
    </row>
    <row r="3053" spans="2:26" ht="12" customHeight="1">
      <c r="B3053" s="17">
        <v>37008</v>
      </c>
      <c r="C3053" s="18" t="s">
        <v>24</v>
      </c>
      <c r="D3053" s="27"/>
      <c r="E3053" s="34">
        <v>4.0273224418998195E-3</v>
      </c>
      <c r="F3053" s="19"/>
      <c r="G3053" s="21"/>
      <c r="H3053" s="20" t="s">
        <v>12</v>
      </c>
      <c r="I3053" s="20"/>
      <c r="J3053" s="19"/>
      <c r="K3053" s="19"/>
      <c r="L3053" s="19"/>
      <c r="M3053" s="1"/>
      <c r="N3053" s="78" t="str">
        <f t="shared" ref="N3053:N3116" si="177">IF(D3053&lt;&gt;"",D3053/1000*200,"")</f>
        <v/>
      </c>
      <c r="O3053" s="79">
        <f t="shared" si="175"/>
        <v>1.3424408139666065E-4</v>
      </c>
      <c r="P3053" s="80" t="str">
        <f t="shared" si="176"/>
        <v/>
      </c>
      <c r="Q3053" s="72"/>
      <c r="R3053" s="68"/>
      <c r="S3053" s="69"/>
      <c r="T3053" s="71"/>
      <c r="U3053" s="36"/>
      <c r="V3053" s="36"/>
      <c r="W3053" s="36"/>
      <c r="X3053" s="36"/>
      <c r="Y3053" s="36"/>
      <c r="Z3053" s="36"/>
    </row>
    <row r="3054" spans="2:26" ht="12" customHeight="1">
      <c r="B3054" s="17">
        <v>37008</v>
      </c>
      <c r="C3054" s="18" t="s">
        <v>25</v>
      </c>
      <c r="D3054" s="27">
        <v>1.4165464369946588E-2</v>
      </c>
      <c r="E3054" s="34"/>
      <c r="F3054" s="19"/>
      <c r="G3054" s="21" t="s">
        <v>26</v>
      </c>
      <c r="H3054" s="32"/>
      <c r="I3054" s="32"/>
      <c r="J3054" s="19"/>
      <c r="K3054" s="19"/>
      <c r="L3054" s="19"/>
      <c r="M3054" s="1"/>
      <c r="N3054" s="78">
        <f t="shared" si="177"/>
        <v>2.8330928739893177E-3</v>
      </c>
      <c r="O3054" s="79" t="str">
        <f t="shared" ref="O3054:O3117" si="178">IF(E3054&lt;&gt;"",E3054/30,"")</f>
        <v/>
      </c>
      <c r="P3054" s="80" t="str">
        <f t="shared" ref="P3054:P3117" si="179">IF(F3054&lt;&gt;"",F3054/30,"")</f>
        <v/>
      </c>
      <c r="Q3054" s="72"/>
      <c r="R3054" s="68"/>
      <c r="S3054" s="69"/>
      <c r="T3054" s="71"/>
      <c r="U3054" s="36"/>
      <c r="V3054" s="36"/>
      <c r="W3054" s="36"/>
      <c r="X3054" s="36"/>
      <c r="Y3054" s="36"/>
      <c r="Z3054" s="36"/>
    </row>
    <row r="3055" spans="2:26" ht="12" customHeight="1">
      <c r="B3055" s="17">
        <v>37008</v>
      </c>
      <c r="C3055" s="18" t="s">
        <v>27</v>
      </c>
      <c r="D3055" s="27">
        <v>1.4165464369946588E-2</v>
      </c>
      <c r="E3055" s="34"/>
      <c r="F3055" s="19"/>
      <c r="G3055" s="21" t="s">
        <v>26</v>
      </c>
      <c r="H3055" s="20"/>
      <c r="I3055" s="20"/>
      <c r="J3055" s="19"/>
      <c r="K3055" s="19"/>
      <c r="L3055" s="19"/>
      <c r="M3055" s="1"/>
      <c r="N3055" s="78">
        <f t="shared" si="177"/>
        <v>2.8330928739893177E-3</v>
      </c>
      <c r="O3055" s="79" t="str">
        <f t="shared" si="178"/>
        <v/>
      </c>
      <c r="P3055" s="80" t="str">
        <f t="shared" si="179"/>
        <v/>
      </c>
      <c r="Q3055" s="72"/>
      <c r="R3055" s="68"/>
      <c r="S3055" s="69"/>
      <c r="T3055" s="71"/>
      <c r="U3055" s="36"/>
      <c r="V3055" s="36"/>
      <c r="W3055" s="36"/>
      <c r="X3055" s="36"/>
      <c r="Y3055" s="36"/>
      <c r="Z3055" s="36"/>
    </row>
    <row r="3056" spans="2:26" ht="12" customHeight="1">
      <c r="B3056" s="17">
        <v>37012</v>
      </c>
      <c r="C3056" s="18" t="s">
        <v>24</v>
      </c>
      <c r="D3056" s="27"/>
      <c r="E3056" s="34">
        <v>4.0263059009821066E-3</v>
      </c>
      <c r="F3056" s="19"/>
      <c r="G3056" s="21"/>
      <c r="H3056" s="20" t="s">
        <v>12</v>
      </c>
      <c r="I3056" s="20"/>
      <c r="J3056" s="19"/>
      <c r="K3056" s="19">
        <v>3546.2168545030972</v>
      </c>
      <c r="L3056" s="19"/>
      <c r="M3056" s="1"/>
      <c r="N3056" s="78" t="str">
        <f t="shared" si="177"/>
        <v/>
      </c>
      <c r="O3056" s="79">
        <f t="shared" si="178"/>
        <v>1.3421019669940354E-4</v>
      </c>
      <c r="P3056" s="80" t="str">
        <f t="shared" si="179"/>
        <v/>
      </c>
      <c r="Q3056" s="72"/>
      <c r="R3056" s="68"/>
      <c r="S3056" s="69"/>
      <c r="T3056" s="71"/>
      <c r="U3056" s="36"/>
      <c r="V3056" s="36"/>
      <c r="W3056" s="36"/>
      <c r="X3056" s="36"/>
      <c r="Y3056" s="36"/>
      <c r="Z3056" s="36"/>
    </row>
    <row r="3057" spans="2:26" ht="12" customHeight="1">
      <c r="B3057" s="17">
        <v>37012</v>
      </c>
      <c r="C3057" s="18" t="s">
        <v>35</v>
      </c>
      <c r="D3057" s="27"/>
      <c r="E3057" s="34">
        <v>4.0263059009821066E-3</v>
      </c>
      <c r="F3057" s="19"/>
      <c r="G3057" s="21"/>
      <c r="H3057" s="20" t="s">
        <v>12</v>
      </c>
      <c r="I3057" s="20"/>
      <c r="J3057" s="19"/>
      <c r="K3057" s="19">
        <v>3546.2168545030972</v>
      </c>
      <c r="L3057" s="19"/>
      <c r="M3057" s="1"/>
      <c r="N3057" s="78" t="str">
        <f t="shared" si="177"/>
        <v/>
      </c>
      <c r="O3057" s="79">
        <f t="shared" si="178"/>
        <v>1.3421019669940354E-4</v>
      </c>
      <c r="P3057" s="80" t="str">
        <f t="shared" si="179"/>
        <v/>
      </c>
      <c r="Q3057" s="72"/>
      <c r="R3057" s="68"/>
      <c r="S3057" s="69"/>
      <c r="T3057" s="71"/>
      <c r="U3057" s="36"/>
      <c r="V3057" s="36"/>
      <c r="W3057" s="36"/>
      <c r="X3057" s="36"/>
      <c r="Y3057" s="36"/>
      <c r="Z3057" s="36"/>
    </row>
    <row r="3058" spans="2:26" ht="12" customHeight="1">
      <c r="B3058" s="17">
        <v>37013</v>
      </c>
      <c r="C3058" s="18" t="s">
        <v>28</v>
      </c>
      <c r="D3058" s="27"/>
      <c r="E3058" s="34">
        <v>4.0260518058468061E-3</v>
      </c>
      <c r="F3058" s="19"/>
      <c r="G3058" s="21"/>
      <c r="H3058" s="20" t="s">
        <v>12</v>
      </c>
      <c r="I3058" s="20"/>
      <c r="J3058" s="19"/>
      <c r="K3058" s="19"/>
      <c r="L3058" s="19"/>
      <c r="M3058" s="1"/>
      <c r="N3058" s="78" t="str">
        <f t="shared" si="177"/>
        <v/>
      </c>
      <c r="O3058" s="79">
        <f t="shared" si="178"/>
        <v>1.342017268615602E-4</v>
      </c>
      <c r="P3058" s="80" t="str">
        <f t="shared" si="179"/>
        <v/>
      </c>
      <c r="Q3058" s="72"/>
      <c r="R3058" s="68"/>
      <c r="S3058" s="69"/>
      <c r="T3058" s="71"/>
      <c r="U3058" s="36"/>
      <c r="V3058" s="36"/>
      <c r="W3058" s="36"/>
      <c r="X3058" s="36"/>
      <c r="Y3058" s="36"/>
      <c r="Z3058" s="36"/>
    </row>
    <row r="3059" spans="2:26" ht="12" customHeight="1">
      <c r="B3059" s="17">
        <v>37013</v>
      </c>
      <c r="C3059" s="18" t="s">
        <v>24</v>
      </c>
      <c r="D3059" s="27"/>
      <c r="E3059" s="34">
        <v>4.0260518058468061E-3</v>
      </c>
      <c r="F3059" s="19"/>
      <c r="G3059" s="21"/>
      <c r="H3059" s="20" t="s">
        <v>12</v>
      </c>
      <c r="I3059" s="20"/>
      <c r="J3059" s="19"/>
      <c r="K3059" s="19"/>
      <c r="L3059" s="19"/>
      <c r="M3059" s="1"/>
      <c r="N3059" s="78" t="str">
        <f t="shared" si="177"/>
        <v/>
      </c>
      <c r="O3059" s="79">
        <f t="shared" si="178"/>
        <v>1.342017268615602E-4</v>
      </c>
      <c r="P3059" s="80" t="str">
        <f t="shared" si="179"/>
        <v/>
      </c>
      <c r="Q3059" s="72"/>
      <c r="R3059" s="68"/>
      <c r="S3059" s="69"/>
      <c r="T3059" s="71"/>
      <c r="U3059" s="36"/>
      <c r="V3059" s="36"/>
      <c r="W3059" s="36"/>
      <c r="X3059" s="36"/>
      <c r="Y3059" s="36"/>
      <c r="Z3059" s="36"/>
    </row>
    <row r="3060" spans="2:26" ht="12" customHeight="1">
      <c r="B3060" s="17">
        <v>37013</v>
      </c>
      <c r="C3060" s="18" t="s">
        <v>29</v>
      </c>
      <c r="D3060" s="27"/>
      <c r="E3060" s="34">
        <v>4.0260518058468061E-3</v>
      </c>
      <c r="F3060" s="19"/>
      <c r="G3060" s="18"/>
      <c r="H3060" s="20" t="s">
        <v>12</v>
      </c>
      <c r="I3060" s="20"/>
      <c r="J3060" s="19"/>
      <c r="K3060" s="19"/>
      <c r="L3060" s="19"/>
      <c r="M3060" s="1"/>
      <c r="N3060" s="78" t="str">
        <f t="shared" si="177"/>
        <v/>
      </c>
      <c r="O3060" s="79">
        <f t="shared" si="178"/>
        <v>1.342017268615602E-4</v>
      </c>
      <c r="P3060" s="80" t="str">
        <f t="shared" si="179"/>
        <v/>
      </c>
      <c r="Q3060" s="72"/>
      <c r="R3060" s="68"/>
      <c r="S3060" s="69"/>
      <c r="T3060" s="71"/>
      <c r="U3060" s="36"/>
      <c r="V3060" s="36"/>
      <c r="W3060" s="36"/>
      <c r="X3060" s="36"/>
      <c r="Y3060" s="36"/>
      <c r="Z3060" s="36"/>
    </row>
    <row r="3061" spans="2:26" ht="12" customHeight="1">
      <c r="B3061" s="17">
        <v>37013</v>
      </c>
      <c r="C3061" s="18" t="s">
        <v>25</v>
      </c>
      <c r="D3061" s="27">
        <v>1.4160995110284414E-2</v>
      </c>
      <c r="E3061" s="34"/>
      <c r="F3061" s="19"/>
      <c r="G3061" s="21" t="s">
        <v>26</v>
      </c>
      <c r="H3061" s="20"/>
      <c r="I3061" s="20"/>
      <c r="J3061" s="19">
        <v>15.11781910422255</v>
      </c>
      <c r="K3061" s="19"/>
      <c r="L3061" s="19"/>
      <c r="M3061" s="1"/>
      <c r="N3061" s="78">
        <f t="shared" si="177"/>
        <v>2.8321990220568829E-3</v>
      </c>
      <c r="O3061" s="79" t="str">
        <f t="shared" si="178"/>
        <v/>
      </c>
      <c r="P3061" s="80" t="str">
        <f t="shared" si="179"/>
        <v/>
      </c>
      <c r="Q3061" s="72"/>
      <c r="R3061" s="68"/>
      <c r="S3061" s="69"/>
      <c r="T3061" s="71"/>
      <c r="U3061" s="36"/>
      <c r="V3061" s="36"/>
      <c r="W3061" s="36"/>
      <c r="X3061" s="36"/>
      <c r="Y3061" s="36"/>
      <c r="Z3061" s="36"/>
    </row>
    <row r="3062" spans="2:26" ht="12" customHeight="1">
      <c r="B3062" s="17">
        <v>37013</v>
      </c>
      <c r="C3062" s="18" t="s">
        <v>27</v>
      </c>
      <c r="D3062" s="27">
        <v>1.4160995110284414E-2</v>
      </c>
      <c r="E3062" s="34"/>
      <c r="F3062" s="19"/>
      <c r="G3062" s="21" t="s">
        <v>26</v>
      </c>
      <c r="H3062" s="20"/>
      <c r="I3062" s="20"/>
      <c r="J3062" s="19"/>
      <c r="K3062" s="19"/>
      <c r="L3062" s="19"/>
      <c r="M3062" s="1"/>
      <c r="N3062" s="78">
        <f t="shared" si="177"/>
        <v>2.8321990220568829E-3</v>
      </c>
      <c r="O3062" s="79" t="str">
        <f t="shared" si="178"/>
        <v/>
      </c>
      <c r="P3062" s="80" t="str">
        <f t="shared" si="179"/>
        <v/>
      </c>
      <c r="Q3062" s="72"/>
      <c r="R3062" s="68"/>
      <c r="S3062" s="69"/>
      <c r="T3062" s="71"/>
      <c r="U3062" s="36"/>
      <c r="V3062" s="36"/>
      <c r="W3062" s="36"/>
      <c r="X3062" s="36"/>
      <c r="Y3062" s="36"/>
      <c r="Z3062" s="36"/>
    </row>
    <row r="3063" spans="2:26" ht="12" customHeight="1">
      <c r="B3063" s="17">
        <v>37026</v>
      </c>
      <c r="C3063" s="18" t="s">
        <v>38</v>
      </c>
      <c r="D3063" s="27">
        <v>1.4149381633175227E-2</v>
      </c>
      <c r="E3063" s="34"/>
      <c r="F3063" s="19"/>
      <c r="G3063" s="21" t="s">
        <v>26</v>
      </c>
      <c r="H3063" s="20"/>
      <c r="I3063" s="20"/>
      <c r="J3063" s="19"/>
      <c r="K3063" s="19"/>
      <c r="L3063" s="19"/>
      <c r="M3063" s="1"/>
      <c r="N3063" s="78">
        <f t="shared" si="177"/>
        <v>2.8298763266350452E-3</v>
      </c>
      <c r="O3063" s="79" t="str">
        <f t="shared" si="178"/>
        <v/>
      </c>
      <c r="P3063" s="80" t="str">
        <f t="shared" si="179"/>
        <v/>
      </c>
      <c r="Q3063" s="72"/>
      <c r="R3063" s="68"/>
      <c r="S3063" s="69"/>
      <c r="T3063" s="71"/>
      <c r="U3063" s="36"/>
      <c r="V3063" s="36"/>
      <c r="W3063" s="36"/>
      <c r="X3063" s="36"/>
      <c r="Y3063" s="36"/>
      <c r="Z3063" s="36"/>
    </row>
    <row r="3064" spans="2:26" ht="12" customHeight="1">
      <c r="B3064" s="17">
        <v>37042</v>
      </c>
      <c r="C3064" s="18" t="s">
        <v>24</v>
      </c>
      <c r="D3064" s="27"/>
      <c r="E3064" s="34">
        <v>4.0186900183136857E-3</v>
      </c>
      <c r="F3064" s="19"/>
      <c r="G3064" s="21"/>
      <c r="H3064" s="20" t="s">
        <v>12</v>
      </c>
      <c r="I3064" s="20"/>
      <c r="J3064" s="19"/>
      <c r="K3064" s="19"/>
      <c r="L3064" s="19"/>
      <c r="M3064" s="1"/>
      <c r="N3064" s="78" t="str">
        <f t="shared" si="177"/>
        <v/>
      </c>
      <c r="O3064" s="79">
        <f t="shared" si="178"/>
        <v>1.3395633394378952E-4</v>
      </c>
      <c r="P3064" s="80" t="str">
        <f t="shared" si="179"/>
        <v/>
      </c>
      <c r="Q3064" s="72"/>
      <c r="R3064" s="68"/>
      <c r="S3064" s="69"/>
      <c r="T3064" s="71"/>
      <c r="U3064" s="36"/>
      <c r="V3064" s="36"/>
      <c r="W3064" s="36"/>
      <c r="X3064" s="36"/>
      <c r="Y3064" s="36"/>
      <c r="Z3064" s="36"/>
    </row>
    <row r="3065" spans="2:26" ht="12" customHeight="1">
      <c r="B3065" s="17">
        <v>37042</v>
      </c>
      <c r="C3065" s="18" t="s">
        <v>24</v>
      </c>
      <c r="D3065" s="27"/>
      <c r="E3065" s="34">
        <v>4.8000000000000001E-2</v>
      </c>
      <c r="F3065" s="19"/>
      <c r="G3065" s="21"/>
      <c r="H3065" s="20" t="s">
        <v>12</v>
      </c>
      <c r="I3065" s="20"/>
      <c r="J3065" s="19"/>
      <c r="K3065" s="19"/>
      <c r="L3065" s="19"/>
      <c r="M3065" s="1"/>
      <c r="N3065" s="78" t="str">
        <f t="shared" si="177"/>
        <v/>
      </c>
      <c r="O3065" s="79">
        <f t="shared" si="178"/>
        <v>1.6000000000000001E-3</v>
      </c>
      <c r="P3065" s="80" t="str">
        <f t="shared" si="179"/>
        <v/>
      </c>
      <c r="Q3065" s="72"/>
      <c r="R3065" s="68"/>
      <c r="S3065" s="69"/>
      <c r="T3065" s="71"/>
      <c r="U3065" s="36"/>
      <c r="V3065" s="36"/>
      <c r="W3065" s="36"/>
      <c r="X3065" s="36"/>
      <c r="Y3065" s="36"/>
      <c r="Z3065" s="36"/>
    </row>
    <row r="3066" spans="2:26" ht="12" customHeight="1">
      <c r="B3066" s="17">
        <v>37042</v>
      </c>
      <c r="C3066" s="18" t="s">
        <v>24</v>
      </c>
      <c r="D3066" s="27"/>
      <c r="E3066" s="34">
        <v>4.0186900183136857E-3</v>
      </c>
      <c r="F3066" s="19"/>
      <c r="G3066" s="21"/>
      <c r="H3066" s="20" t="s">
        <v>12</v>
      </c>
      <c r="I3066" s="20"/>
      <c r="J3066" s="19"/>
      <c r="K3066" s="19">
        <v>3539.5090751776156</v>
      </c>
      <c r="L3066" s="19"/>
      <c r="M3066" s="1"/>
      <c r="N3066" s="78" t="str">
        <f t="shared" si="177"/>
        <v/>
      </c>
      <c r="O3066" s="79">
        <f t="shared" si="178"/>
        <v>1.3395633394378952E-4</v>
      </c>
      <c r="P3066" s="80" t="str">
        <f t="shared" si="179"/>
        <v/>
      </c>
      <c r="Q3066" s="72"/>
      <c r="R3066" s="68"/>
      <c r="S3066" s="69"/>
      <c r="T3066" s="71"/>
      <c r="U3066" s="36"/>
      <c r="V3066" s="36"/>
      <c r="W3066" s="36"/>
      <c r="X3066" s="36"/>
      <c r="Y3066" s="36"/>
      <c r="Z3066" s="36"/>
    </row>
    <row r="3067" spans="2:26" ht="12" customHeight="1">
      <c r="B3067" s="17">
        <v>37042</v>
      </c>
      <c r="C3067" s="18" t="s">
        <v>35</v>
      </c>
      <c r="D3067" s="27"/>
      <c r="E3067" s="34">
        <v>4.0186900183136857E-3</v>
      </c>
      <c r="F3067" s="19"/>
      <c r="G3067" s="21"/>
      <c r="H3067" s="20" t="s">
        <v>12</v>
      </c>
      <c r="I3067" s="20"/>
      <c r="J3067" s="19"/>
      <c r="K3067" s="19"/>
      <c r="L3067" s="19"/>
      <c r="M3067" s="1"/>
      <c r="N3067" s="78" t="str">
        <f t="shared" si="177"/>
        <v/>
      </c>
      <c r="O3067" s="79">
        <f t="shared" si="178"/>
        <v>1.3395633394378952E-4</v>
      </c>
      <c r="P3067" s="80" t="str">
        <f t="shared" si="179"/>
        <v/>
      </c>
      <c r="Q3067" s="72"/>
      <c r="R3067" s="68"/>
      <c r="S3067" s="69"/>
      <c r="T3067" s="71"/>
      <c r="U3067" s="36"/>
      <c r="V3067" s="36"/>
      <c r="W3067" s="36"/>
      <c r="X3067" s="36"/>
      <c r="Y3067" s="36"/>
      <c r="Z3067" s="36"/>
    </row>
    <row r="3068" spans="2:26" ht="12" customHeight="1">
      <c r="B3068" s="17">
        <v>37042</v>
      </c>
      <c r="C3068" s="18" t="s">
        <v>25</v>
      </c>
      <c r="D3068" s="27">
        <v>1.4135101196771414E-2</v>
      </c>
      <c r="E3068" s="34"/>
      <c r="F3068" s="19"/>
      <c r="G3068" s="21" t="s">
        <v>26</v>
      </c>
      <c r="H3068" s="20"/>
      <c r="I3068" s="20"/>
      <c r="J3068" s="19">
        <v>15.09017560195867</v>
      </c>
      <c r="K3068" s="19"/>
      <c r="L3068" s="19"/>
      <c r="M3068" s="1"/>
      <c r="N3068" s="78">
        <f t="shared" si="177"/>
        <v>2.8270202393542829E-3</v>
      </c>
      <c r="O3068" s="79" t="str">
        <f t="shared" si="178"/>
        <v/>
      </c>
      <c r="P3068" s="80" t="str">
        <f t="shared" si="179"/>
        <v/>
      </c>
      <c r="Q3068" s="72"/>
      <c r="R3068" s="68"/>
      <c r="S3068" s="69"/>
      <c r="T3068" s="71"/>
      <c r="U3068" s="36"/>
      <c r="V3068" s="36"/>
      <c r="W3068" s="36"/>
      <c r="X3068" s="36"/>
      <c r="Y3068" s="36"/>
      <c r="Z3068" s="36"/>
    </row>
    <row r="3069" spans="2:26" ht="12" customHeight="1">
      <c r="B3069" s="17">
        <v>37042</v>
      </c>
      <c r="C3069" s="18" t="s">
        <v>27</v>
      </c>
      <c r="D3069" s="27">
        <v>1.4135101196771414E-2</v>
      </c>
      <c r="E3069" s="34"/>
      <c r="F3069" s="19"/>
      <c r="G3069" s="18" t="s">
        <v>26</v>
      </c>
      <c r="H3069" s="20"/>
      <c r="I3069" s="20"/>
      <c r="J3069" s="19"/>
      <c r="K3069" s="19"/>
      <c r="L3069" s="19"/>
      <c r="M3069" s="1"/>
      <c r="N3069" s="78">
        <f t="shared" si="177"/>
        <v>2.8270202393542829E-3</v>
      </c>
      <c r="O3069" s="79" t="str">
        <f t="shared" si="178"/>
        <v/>
      </c>
      <c r="P3069" s="80" t="str">
        <f t="shared" si="179"/>
        <v/>
      </c>
      <c r="Q3069" s="72"/>
      <c r="R3069" s="68"/>
      <c r="S3069" s="69"/>
      <c r="T3069" s="71"/>
      <c r="U3069" s="36"/>
      <c r="V3069" s="36"/>
      <c r="W3069" s="36"/>
      <c r="X3069" s="36"/>
      <c r="Y3069" s="36"/>
      <c r="Z3069" s="36"/>
    </row>
    <row r="3070" spans="2:26" ht="12" customHeight="1">
      <c r="B3070" s="17">
        <v>37043</v>
      </c>
      <c r="C3070" s="18" t="s">
        <v>28</v>
      </c>
      <c r="D3070" s="27"/>
      <c r="E3070" s="34">
        <v>4.0184364038072249E-3</v>
      </c>
      <c r="F3070" s="19"/>
      <c r="G3070" s="21"/>
      <c r="H3070" s="20" t="s">
        <v>12</v>
      </c>
      <c r="I3070" s="20"/>
      <c r="J3070" s="19"/>
      <c r="K3070" s="19"/>
      <c r="L3070" s="19"/>
      <c r="M3070" s="1"/>
      <c r="N3070" s="78" t="str">
        <f t="shared" si="177"/>
        <v/>
      </c>
      <c r="O3070" s="79">
        <f t="shared" si="178"/>
        <v>1.3394788012690751E-4</v>
      </c>
      <c r="P3070" s="80" t="str">
        <f t="shared" si="179"/>
        <v/>
      </c>
      <c r="Q3070" s="72"/>
      <c r="R3070" s="68"/>
      <c r="S3070" s="69"/>
      <c r="T3070" s="71"/>
      <c r="U3070" s="36"/>
      <c r="V3070" s="36"/>
      <c r="W3070" s="36"/>
      <c r="X3070" s="36"/>
      <c r="Y3070" s="36"/>
      <c r="Z3070" s="36"/>
    </row>
    <row r="3071" spans="2:26" ht="12" customHeight="1">
      <c r="B3071" s="17">
        <v>37043</v>
      </c>
      <c r="C3071" s="18" t="s">
        <v>29</v>
      </c>
      <c r="D3071" s="27"/>
      <c r="E3071" s="34">
        <v>4.0184364038072249E-3</v>
      </c>
      <c r="F3071" s="19"/>
      <c r="G3071" s="21"/>
      <c r="H3071" s="20" t="s">
        <v>12</v>
      </c>
      <c r="I3071" s="20"/>
      <c r="J3071" s="19"/>
      <c r="K3071" s="19">
        <v>3539.2857011818301</v>
      </c>
      <c r="L3071" s="19"/>
      <c r="M3071" s="1"/>
      <c r="N3071" s="78" t="str">
        <f t="shared" si="177"/>
        <v/>
      </c>
      <c r="O3071" s="79">
        <f t="shared" si="178"/>
        <v>1.3394788012690751E-4</v>
      </c>
      <c r="P3071" s="80" t="str">
        <f t="shared" si="179"/>
        <v/>
      </c>
      <c r="Q3071" s="72"/>
      <c r="R3071" s="68"/>
      <c r="S3071" s="69"/>
      <c r="T3071" s="71"/>
      <c r="U3071" s="36"/>
      <c r="V3071" s="36"/>
      <c r="W3071" s="36"/>
      <c r="X3071" s="36"/>
      <c r="Y3071" s="36"/>
      <c r="Z3071" s="36"/>
    </row>
    <row r="3072" spans="2:26" ht="12" customHeight="1">
      <c r="B3072" s="17">
        <v>37043</v>
      </c>
      <c r="C3072" s="18" t="s">
        <v>25</v>
      </c>
      <c r="D3072" s="27">
        <v>1.4134209148194027E-2</v>
      </c>
      <c r="E3072" s="34"/>
      <c r="F3072" s="19"/>
      <c r="G3072" s="21" t="s">
        <v>26</v>
      </c>
      <c r="H3072" s="20"/>
      <c r="I3072" s="20"/>
      <c r="J3072" s="19"/>
      <c r="K3072" s="19"/>
      <c r="L3072" s="19"/>
      <c r="M3072" s="1"/>
      <c r="N3072" s="78">
        <f t="shared" si="177"/>
        <v>2.8268418296388056E-3</v>
      </c>
      <c r="O3072" s="79" t="str">
        <f t="shared" si="178"/>
        <v/>
      </c>
      <c r="P3072" s="80" t="str">
        <f t="shared" si="179"/>
        <v/>
      </c>
      <c r="Q3072" s="72"/>
      <c r="R3072" s="68"/>
      <c r="S3072" s="69"/>
      <c r="T3072" s="71"/>
      <c r="U3072" s="36"/>
      <c r="V3072" s="36"/>
      <c r="W3072" s="36"/>
      <c r="X3072" s="36"/>
      <c r="Y3072" s="36"/>
      <c r="Z3072" s="36"/>
    </row>
    <row r="3073" spans="2:26" ht="12" customHeight="1">
      <c r="B3073" s="17">
        <v>37043</v>
      </c>
      <c r="C3073" s="18" t="s">
        <v>27</v>
      </c>
      <c r="D3073" s="27">
        <v>1.4134209148194027E-2</v>
      </c>
      <c r="E3073" s="34"/>
      <c r="F3073" s="19"/>
      <c r="G3073" s="21" t="s">
        <v>26</v>
      </c>
      <c r="H3073" s="20"/>
      <c r="I3073" s="20"/>
      <c r="J3073" s="19">
        <v>15.089223279828756</v>
      </c>
      <c r="K3073" s="19"/>
      <c r="L3073" s="19"/>
      <c r="M3073" s="1"/>
      <c r="N3073" s="78">
        <f t="shared" si="177"/>
        <v>2.8268418296388056E-3</v>
      </c>
      <c r="O3073" s="79" t="str">
        <f t="shared" si="178"/>
        <v/>
      </c>
      <c r="P3073" s="80" t="str">
        <f t="shared" si="179"/>
        <v/>
      </c>
      <c r="Q3073" s="72"/>
      <c r="R3073" s="68"/>
      <c r="S3073" s="69"/>
      <c r="T3073" s="71"/>
      <c r="U3073" s="36"/>
      <c r="V3073" s="36"/>
      <c r="W3073" s="36"/>
      <c r="X3073" s="36"/>
      <c r="Y3073" s="36"/>
      <c r="Z3073" s="36"/>
    </row>
    <row r="3074" spans="2:26" ht="12" customHeight="1">
      <c r="B3074" s="17">
        <v>37056</v>
      </c>
      <c r="C3074" s="18" t="s">
        <v>34</v>
      </c>
      <c r="D3074" s="27"/>
      <c r="E3074" s="34"/>
      <c r="F3074" s="19">
        <v>300</v>
      </c>
      <c r="G3074" s="18"/>
      <c r="H3074" s="20"/>
      <c r="I3074" s="20" t="s">
        <v>20</v>
      </c>
      <c r="J3074" s="19"/>
      <c r="K3074" s="19"/>
      <c r="L3074" s="19">
        <v>36810.491414210912</v>
      </c>
      <c r="M3074" s="1"/>
      <c r="N3074" s="78" t="str">
        <f t="shared" si="177"/>
        <v/>
      </c>
      <c r="O3074" s="79" t="str">
        <f t="shared" si="178"/>
        <v/>
      </c>
      <c r="P3074" s="80">
        <f t="shared" si="179"/>
        <v>10</v>
      </c>
      <c r="Q3074" s="72"/>
      <c r="R3074" s="68"/>
      <c r="S3074" s="69"/>
      <c r="T3074" s="71"/>
      <c r="U3074" s="36"/>
      <c r="V3074" s="36"/>
      <c r="W3074" s="36"/>
      <c r="X3074" s="36"/>
      <c r="Y3074" s="36"/>
      <c r="Z3074" s="36"/>
    </row>
    <row r="3075" spans="2:26" ht="12" customHeight="1">
      <c r="B3075" s="17">
        <v>37056</v>
      </c>
      <c r="C3075" s="18" t="s">
        <v>38</v>
      </c>
      <c r="D3075" s="27">
        <v>1.4122617638337503E-2</v>
      </c>
      <c r="E3075" s="34"/>
      <c r="F3075" s="19"/>
      <c r="G3075" s="21" t="s">
        <v>26</v>
      </c>
      <c r="H3075" s="20"/>
      <c r="I3075" s="20"/>
      <c r="J3075" s="19"/>
      <c r="K3075" s="19"/>
      <c r="L3075" s="19"/>
      <c r="M3075" s="1"/>
      <c r="N3075" s="78">
        <f t="shared" si="177"/>
        <v>2.8245235276675006E-3</v>
      </c>
      <c r="O3075" s="79" t="str">
        <f t="shared" si="178"/>
        <v/>
      </c>
      <c r="P3075" s="80" t="str">
        <f t="shared" si="179"/>
        <v/>
      </c>
      <c r="Q3075" s="72"/>
      <c r="R3075" s="68"/>
      <c r="S3075" s="69"/>
      <c r="T3075" s="71"/>
      <c r="U3075" s="36"/>
      <c r="V3075" s="36"/>
      <c r="W3075" s="36"/>
      <c r="X3075" s="36"/>
      <c r="Y3075" s="36"/>
      <c r="Z3075" s="36"/>
    </row>
    <row r="3076" spans="2:26" ht="12" customHeight="1">
      <c r="B3076" s="17">
        <v>37062</v>
      </c>
      <c r="C3076" s="18" t="s">
        <v>33</v>
      </c>
      <c r="D3076" s="27"/>
      <c r="E3076" s="34"/>
      <c r="F3076" s="19">
        <v>300</v>
      </c>
      <c r="G3076" s="21"/>
      <c r="H3076" s="20"/>
      <c r="I3076" s="20" t="s">
        <v>20</v>
      </c>
      <c r="J3076" s="19"/>
      <c r="K3076" s="19"/>
      <c r="L3076" s="19"/>
      <c r="M3076" s="1"/>
      <c r="N3076" s="78" t="str">
        <f t="shared" si="177"/>
        <v/>
      </c>
      <c r="O3076" s="79" t="str">
        <f t="shared" si="178"/>
        <v/>
      </c>
      <c r="P3076" s="80">
        <f t="shared" si="179"/>
        <v>10</v>
      </c>
      <c r="Q3076" s="72"/>
      <c r="R3076" s="68"/>
      <c r="S3076" s="69"/>
      <c r="T3076" s="71"/>
      <c r="U3076" s="36"/>
      <c r="V3076" s="36"/>
      <c r="W3076" s="36"/>
      <c r="X3076" s="36"/>
      <c r="Y3076" s="36"/>
      <c r="Z3076" s="36"/>
    </row>
    <row r="3077" spans="2:26" ht="12" customHeight="1">
      <c r="B3077" s="17">
        <v>37071</v>
      </c>
      <c r="C3077" s="18" t="s">
        <v>25</v>
      </c>
      <c r="D3077" s="27">
        <v>1.4109254631255628E-2</v>
      </c>
      <c r="E3077" s="34"/>
      <c r="F3077" s="19"/>
      <c r="G3077" s="21" t="s">
        <v>26</v>
      </c>
      <c r="H3077" s="20"/>
      <c r="I3077" s="20"/>
      <c r="J3077" s="19"/>
      <c r="K3077" s="19"/>
      <c r="L3077" s="19"/>
      <c r="M3077" s="1"/>
      <c r="N3077" s="78">
        <f t="shared" si="177"/>
        <v>2.8218509262511256E-3</v>
      </c>
      <c r="O3077" s="79" t="str">
        <f t="shared" si="178"/>
        <v/>
      </c>
      <c r="P3077" s="80" t="str">
        <f t="shared" si="179"/>
        <v/>
      </c>
      <c r="Q3077" s="72"/>
      <c r="R3077" s="68"/>
      <c r="S3077" s="69"/>
      <c r="T3077" s="71"/>
      <c r="U3077" s="36"/>
      <c r="V3077" s="36"/>
      <c r="W3077" s="36"/>
      <c r="X3077" s="36"/>
      <c r="Y3077" s="36"/>
      <c r="Z3077" s="36"/>
    </row>
    <row r="3078" spans="2:26" ht="12" customHeight="1">
      <c r="B3078" s="17">
        <v>37071</v>
      </c>
      <c r="C3078" s="18" t="s">
        <v>27</v>
      </c>
      <c r="D3078" s="27">
        <v>1.4109254631255628E-2</v>
      </c>
      <c r="E3078" s="34"/>
      <c r="F3078" s="19"/>
      <c r="G3078" s="21" t="s">
        <v>26</v>
      </c>
      <c r="H3078" s="32"/>
      <c r="I3078" s="32"/>
      <c r="J3078" s="19">
        <v>15.062582646881006</v>
      </c>
      <c r="K3078" s="19"/>
      <c r="L3078" s="19"/>
      <c r="M3078" s="1"/>
      <c r="N3078" s="78">
        <f t="shared" si="177"/>
        <v>2.8218509262511256E-3</v>
      </c>
      <c r="O3078" s="79" t="str">
        <f t="shared" si="178"/>
        <v/>
      </c>
      <c r="P3078" s="80" t="str">
        <f t="shared" si="179"/>
        <v/>
      </c>
      <c r="Q3078" s="72"/>
      <c r="R3078" s="68"/>
      <c r="S3078" s="69"/>
      <c r="T3078" s="71"/>
      <c r="U3078" s="36"/>
      <c r="V3078" s="36"/>
      <c r="W3078" s="36"/>
      <c r="X3078" s="36"/>
      <c r="Y3078" s="36"/>
      <c r="Z3078" s="36"/>
    </row>
    <row r="3079" spans="2:26" ht="12" customHeight="1">
      <c r="B3079" s="17">
        <v>37072</v>
      </c>
      <c r="C3079" s="18" t="s">
        <v>24</v>
      </c>
      <c r="D3079" s="27"/>
      <c r="E3079" s="34">
        <v>4.011088541323881E-3</v>
      </c>
      <c r="F3079" s="19"/>
      <c r="G3079" s="21"/>
      <c r="H3079" s="20" t="s">
        <v>12</v>
      </c>
      <c r="I3079" s="20"/>
      <c r="J3079" s="19"/>
      <c r="K3079" s="19"/>
      <c r="L3079" s="19"/>
      <c r="M3079" s="1"/>
      <c r="N3079" s="78" t="str">
        <f t="shared" si="177"/>
        <v/>
      </c>
      <c r="O3079" s="79">
        <f t="shared" si="178"/>
        <v>1.3370295137746271E-4</v>
      </c>
      <c r="P3079" s="80" t="str">
        <f t="shared" si="179"/>
        <v/>
      </c>
      <c r="Q3079" s="72"/>
      <c r="R3079" s="68"/>
      <c r="S3079" s="69"/>
      <c r="T3079" s="71"/>
      <c r="U3079" s="36"/>
      <c r="V3079" s="36"/>
      <c r="W3079" s="36"/>
      <c r="X3079" s="36"/>
      <c r="Y3079" s="36"/>
      <c r="Z3079" s="36"/>
    </row>
    <row r="3080" spans="2:26" ht="12" customHeight="1">
      <c r="B3080" s="17">
        <v>37072</v>
      </c>
      <c r="C3080" s="18" t="s">
        <v>24</v>
      </c>
      <c r="D3080" s="27"/>
      <c r="E3080" s="34">
        <v>4.011088541323881E-3</v>
      </c>
      <c r="F3080" s="19"/>
      <c r="G3080" s="21"/>
      <c r="H3080" s="32" t="s">
        <v>12</v>
      </c>
      <c r="I3080" s="32"/>
      <c r="J3080" s="19"/>
      <c r="K3080" s="19"/>
      <c r="L3080" s="19"/>
      <c r="M3080" s="1"/>
      <c r="N3080" s="78" t="str">
        <f t="shared" si="177"/>
        <v/>
      </c>
      <c r="O3080" s="79">
        <f t="shared" si="178"/>
        <v>1.3370295137746271E-4</v>
      </c>
      <c r="P3080" s="80" t="str">
        <f t="shared" si="179"/>
        <v/>
      </c>
      <c r="Q3080" s="72"/>
      <c r="R3080" s="68"/>
      <c r="S3080" s="69"/>
      <c r="T3080" s="71"/>
      <c r="U3080" s="36"/>
      <c r="V3080" s="36"/>
      <c r="W3080" s="36"/>
      <c r="X3080" s="36"/>
      <c r="Y3080" s="36"/>
      <c r="Z3080" s="36"/>
    </row>
    <row r="3081" spans="2:26" ht="12" customHeight="1">
      <c r="B3081" s="17">
        <v>37074</v>
      </c>
      <c r="C3081" s="18" t="s">
        <v>24</v>
      </c>
      <c r="D3081" s="27"/>
      <c r="E3081" s="34">
        <v>4.0105822877254116E-3</v>
      </c>
      <c r="F3081" s="19"/>
      <c r="G3081" s="21"/>
      <c r="H3081" s="20" t="s">
        <v>12</v>
      </c>
      <c r="I3081" s="20"/>
      <c r="J3081" s="19"/>
      <c r="K3081" s="19">
        <v>3532.3680949413906</v>
      </c>
      <c r="L3081" s="19"/>
      <c r="M3081" s="1"/>
      <c r="N3081" s="78" t="str">
        <f t="shared" si="177"/>
        <v/>
      </c>
      <c r="O3081" s="79">
        <f t="shared" si="178"/>
        <v>1.3368607625751373E-4</v>
      </c>
      <c r="P3081" s="80" t="str">
        <f t="shared" si="179"/>
        <v/>
      </c>
      <c r="Q3081" s="72"/>
      <c r="R3081" s="68"/>
      <c r="S3081" s="69"/>
      <c r="T3081" s="71"/>
      <c r="U3081" s="36"/>
      <c r="V3081" s="36"/>
      <c r="W3081" s="36"/>
      <c r="X3081" s="36"/>
      <c r="Y3081" s="36"/>
      <c r="Z3081" s="36"/>
    </row>
    <row r="3082" spans="2:26" ht="12" customHeight="1">
      <c r="B3082" s="17">
        <v>37074</v>
      </c>
      <c r="C3082" s="18" t="s">
        <v>35</v>
      </c>
      <c r="D3082" s="27"/>
      <c r="E3082" s="34">
        <v>4.0105822877254116E-3</v>
      </c>
      <c r="F3082" s="19"/>
      <c r="G3082" s="21"/>
      <c r="H3082" s="20" t="s">
        <v>12</v>
      </c>
      <c r="I3082" s="20"/>
      <c r="J3082" s="19"/>
      <c r="K3082" s="19"/>
      <c r="L3082" s="19"/>
      <c r="M3082" s="1"/>
      <c r="N3082" s="78" t="str">
        <f t="shared" si="177"/>
        <v/>
      </c>
      <c r="O3082" s="79">
        <f t="shared" si="178"/>
        <v>1.3368607625751373E-4</v>
      </c>
      <c r="P3082" s="80" t="str">
        <f t="shared" si="179"/>
        <v/>
      </c>
      <c r="Q3082" s="72"/>
      <c r="R3082" s="68"/>
      <c r="S3082" s="69"/>
      <c r="T3082" s="71"/>
      <c r="U3082" s="36"/>
      <c r="V3082" s="36"/>
      <c r="W3082" s="36"/>
      <c r="X3082" s="36"/>
      <c r="Y3082" s="36"/>
      <c r="Z3082" s="36"/>
    </row>
    <row r="3083" spans="2:26" ht="12" customHeight="1">
      <c r="B3083" s="17">
        <v>37074</v>
      </c>
      <c r="C3083" s="18" t="s">
        <v>28</v>
      </c>
      <c r="D3083" s="27"/>
      <c r="E3083" s="34">
        <v>4.0105822877254116E-3</v>
      </c>
      <c r="F3083" s="19"/>
      <c r="G3083" s="21"/>
      <c r="H3083" s="20" t="s">
        <v>12</v>
      </c>
      <c r="I3083" s="20"/>
      <c r="J3083" s="19"/>
      <c r="K3083" s="19"/>
      <c r="L3083" s="19"/>
      <c r="M3083" s="1"/>
      <c r="N3083" s="78" t="str">
        <f t="shared" si="177"/>
        <v/>
      </c>
      <c r="O3083" s="79">
        <f t="shared" si="178"/>
        <v>1.3368607625751373E-4</v>
      </c>
      <c r="P3083" s="80" t="str">
        <f t="shared" si="179"/>
        <v/>
      </c>
      <c r="Q3083" s="72"/>
      <c r="R3083" s="68"/>
      <c r="S3083" s="69"/>
      <c r="T3083" s="71"/>
      <c r="U3083" s="36"/>
      <c r="V3083" s="36"/>
      <c r="W3083" s="36"/>
      <c r="X3083" s="36"/>
      <c r="Y3083" s="36"/>
      <c r="Z3083" s="36"/>
    </row>
    <row r="3084" spans="2:26" ht="12" customHeight="1">
      <c r="B3084" s="17">
        <v>37074</v>
      </c>
      <c r="C3084" s="18" t="s">
        <v>29</v>
      </c>
      <c r="D3084" s="27"/>
      <c r="E3084" s="34">
        <v>4.0105822877254116E-3</v>
      </c>
      <c r="F3084" s="19"/>
      <c r="G3084" s="21"/>
      <c r="H3084" s="20" t="s">
        <v>12</v>
      </c>
      <c r="I3084" s="20"/>
      <c r="J3084" s="19"/>
      <c r="K3084" s="19">
        <v>3532.3680949413906</v>
      </c>
      <c r="L3084" s="19"/>
      <c r="M3084" s="1"/>
      <c r="N3084" s="78" t="str">
        <f t="shared" si="177"/>
        <v/>
      </c>
      <c r="O3084" s="79">
        <f t="shared" si="178"/>
        <v>1.3368607625751373E-4</v>
      </c>
      <c r="P3084" s="80" t="str">
        <f t="shared" si="179"/>
        <v/>
      </c>
      <c r="Q3084" s="72"/>
      <c r="R3084" s="68"/>
      <c r="S3084" s="69"/>
      <c r="T3084" s="71"/>
      <c r="U3084" s="36"/>
      <c r="V3084" s="36"/>
      <c r="W3084" s="36"/>
      <c r="X3084" s="36"/>
      <c r="Y3084" s="36"/>
      <c r="Z3084" s="36"/>
    </row>
    <row r="3085" spans="2:26" ht="12" customHeight="1">
      <c r="B3085" s="17">
        <v>37074</v>
      </c>
      <c r="C3085" s="18" t="s">
        <v>25</v>
      </c>
      <c r="D3085" s="27">
        <v>1.4106583547532695E-2</v>
      </c>
      <c r="E3085" s="34"/>
      <c r="F3085" s="19"/>
      <c r="G3085" s="21" t="s">
        <v>26</v>
      </c>
      <c r="H3085" s="20"/>
      <c r="I3085" s="20"/>
      <c r="J3085" s="19"/>
      <c r="K3085" s="19"/>
      <c r="L3085" s="19"/>
      <c r="M3085" s="1"/>
      <c r="N3085" s="78">
        <f t="shared" si="177"/>
        <v>2.821316709506539E-3</v>
      </c>
      <c r="O3085" s="79" t="str">
        <f t="shared" si="178"/>
        <v/>
      </c>
      <c r="P3085" s="80" t="str">
        <f t="shared" si="179"/>
        <v/>
      </c>
      <c r="Q3085" s="72"/>
      <c r="R3085" s="68"/>
      <c r="S3085" s="69"/>
      <c r="T3085" s="71"/>
      <c r="U3085" s="36"/>
      <c r="V3085" s="36"/>
      <c r="W3085" s="36"/>
      <c r="X3085" s="36"/>
      <c r="Y3085" s="36"/>
      <c r="Z3085" s="36"/>
    </row>
    <row r="3086" spans="2:26" ht="12" customHeight="1">
      <c r="B3086" s="17">
        <v>37074</v>
      </c>
      <c r="C3086" s="18" t="s">
        <v>27</v>
      </c>
      <c r="D3086" s="27">
        <v>1.4106583547532695E-2</v>
      </c>
      <c r="E3086" s="34"/>
      <c r="F3086" s="19"/>
      <c r="G3086" s="18" t="s">
        <v>26</v>
      </c>
      <c r="H3086" s="20"/>
      <c r="I3086" s="20"/>
      <c r="J3086" s="19"/>
      <c r="K3086" s="19"/>
      <c r="L3086" s="19"/>
      <c r="M3086" s="1"/>
      <c r="N3086" s="78">
        <f t="shared" si="177"/>
        <v>2.821316709506539E-3</v>
      </c>
      <c r="O3086" s="79" t="str">
        <f t="shared" si="178"/>
        <v/>
      </c>
      <c r="P3086" s="80" t="str">
        <f t="shared" si="179"/>
        <v/>
      </c>
      <c r="Q3086" s="72"/>
      <c r="R3086" s="68"/>
      <c r="S3086" s="69"/>
      <c r="T3086" s="71"/>
      <c r="U3086" s="36"/>
      <c r="V3086" s="36"/>
      <c r="W3086" s="36"/>
      <c r="X3086" s="36"/>
      <c r="Y3086" s="36"/>
      <c r="Z3086" s="36"/>
    </row>
    <row r="3087" spans="2:26" ht="12" customHeight="1">
      <c r="B3087" s="17">
        <v>37074</v>
      </c>
      <c r="C3087" s="18" t="s">
        <v>27</v>
      </c>
      <c r="D3087" s="27">
        <v>1.4106583547532695E-2</v>
      </c>
      <c r="E3087" s="34"/>
      <c r="F3087" s="19"/>
      <c r="G3087" s="21" t="s">
        <v>26</v>
      </c>
      <c r="H3087" s="20"/>
      <c r="I3087" s="20"/>
      <c r="J3087" s="19">
        <v>15.059731084528146</v>
      </c>
      <c r="K3087" s="19"/>
      <c r="L3087" s="19"/>
      <c r="M3087" s="1"/>
      <c r="N3087" s="78">
        <f t="shared" si="177"/>
        <v>2.821316709506539E-3</v>
      </c>
      <c r="O3087" s="79" t="str">
        <f t="shared" si="178"/>
        <v/>
      </c>
      <c r="P3087" s="80" t="str">
        <f t="shared" si="179"/>
        <v/>
      </c>
      <c r="Q3087" s="72"/>
      <c r="R3087" s="68"/>
      <c r="S3087" s="69"/>
      <c r="T3087" s="71"/>
      <c r="U3087" s="36"/>
      <c r="V3087" s="36"/>
      <c r="W3087" s="36"/>
      <c r="X3087" s="36"/>
      <c r="Y3087" s="36"/>
      <c r="Z3087" s="36"/>
    </row>
    <row r="3088" spans="2:26" ht="12" customHeight="1">
      <c r="B3088" s="17">
        <v>37074</v>
      </c>
      <c r="C3088" s="18" t="s">
        <v>27</v>
      </c>
      <c r="D3088" s="27">
        <v>1.4106583547532695E-2</v>
      </c>
      <c r="E3088" s="34"/>
      <c r="F3088" s="19"/>
      <c r="G3088" s="21" t="s">
        <v>26</v>
      </c>
      <c r="H3088" s="20"/>
      <c r="I3088" s="20"/>
      <c r="J3088" s="19"/>
      <c r="K3088" s="19"/>
      <c r="L3088" s="19"/>
      <c r="M3088" s="1"/>
      <c r="N3088" s="78">
        <f t="shared" si="177"/>
        <v>2.821316709506539E-3</v>
      </c>
      <c r="O3088" s="79" t="str">
        <f t="shared" si="178"/>
        <v/>
      </c>
      <c r="P3088" s="80" t="str">
        <f t="shared" si="179"/>
        <v/>
      </c>
      <c r="Q3088" s="72"/>
      <c r="R3088" s="68"/>
      <c r="S3088" s="69"/>
      <c r="T3088" s="71"/>
      <c r="U3088" s="36"/>
      <c r="V3088" s="36"/>
      <c r="W3088" s="36"/>
      <c r="X3088" s="36"/>
      <c r="Y3088" s="36"/>
      <c r="Z3088" s="36"/>
    </row>
    <row r="3089" spans="2:26" ht="12" customHeight="1">
      <c r="B3089" s="17">
        <v>37081</v>
      </c>
      <c r="C3089" s="18" t="s">
        <v>19</v>
      </c>
      <c r="D3089" s="27"/>
      <c r="E3089" s="34"/>
      <c r="F3089" s="19">
        <v>1364</v>
      </c>
      <c r="G3089" s="21"/>
      <c r="H3089" s="20"/>
      <c r="I3089" s="20" t="s">
        <v>20</v>
      </c>
      <c r="J3089" s="19"/>
      <c r="K3089" s="19"/>
      <c r="L3089" s="19"/>
      <c r="M3089" s="1"/>
      <c r="N3089" s="78" t="str">
        <f t="shared" si="177"/>
        <v/>
      </c>
      <c r="O3089" s="79" t="str">
        <f t="shared" si="178"/>
        <v/>
      </c>
      <c r="P3089" s="80">
        <f t="shared" si="179"/>
        <v>45.466666666666669</v>
      </c>
      <c r="Q3089" s="72"/>
      <c r="R3089" s="68"/>
      <c r="S3089" s="69"/>
      <c r="T3089" s="71"/>
      <c r="U3089" s="36"/>
      <c r="V3089" s="36"/>
      <c r="W3089" s="36"/>
      <c r="X3089" s="36"/>
      <c r="Y3089" s="36"/>
      <c r="Z3089" s="36"/>
    </row>
    <row r="3090" spans="2:26" ht="12" customHeight="1">
      <c r="B3090" s="17">
        <v>37087</v>
      </c>
      <c r="C3090" s="18" t="s">
        <v>38</v>
      </c>
      <c r="D3090" s="27">
        <v>1.4095014693519096E-2</v>
      </c>
      <c r="E3090" s="34"/>
      <c r="F3090" s="19"/>
      <c r="G3090" s="21" t="s">
        <v>26</v>
      </c>
      <c r="H3090" s="20"/>
      <c r="I3090" s="20"/>
      <c r="J3090" s="19"/>
      <c r="K3090" s="19"/>
      <c r="L3090" s="19"/>
      <c r="M3090" s="1"/>
      <c r="N3090" s="78">
        <f t="shared" si="177"/>
        <v>2.8190029387038192E-3</v>
      </c>
      <c r="O3090" s="79" t="str">
        <f t="shared" si="178"/>
        <v/>
      </c>
      <c r="P3090" s="80" t="str">
        <f t="shared" si="179"/>
        <v/>
      </c>
      <c r="Q3090" s="72"/>
      <c r="R3090" s="68"/>
      <c r="S3090" s="69"/>
      <c r="T3090" s="71"/>
      <c r="U3090" s="36"/>
      <c r="V3090" s="36"/>
      <c r="W3090" s="36"/>
      <c r="X3090" s="36"/>
      <c r="Y3090" s="36"/>
      <c r="Z3090" s="36"/>
    </row>
    <row r="3091" spans="2:26" ht="12" customHeight="1">
      <c r="B3091" s="17">
        <v>37103</v>
      </c>
      <c r="C3091" s="18" t="s">
        <v>25</v>
      </c>
      <c r="D3091" s="27">
        <v>1.4080789127613827E-2</v>
      </c>
      <c r="E3091" s="34"/>
      <c r="F3091" s="19"/>
      <c r="G3091" s="21" t="s">
        <v>26</v>
      </c>
      <c r="H3091" s="20"/>
      <c r="I3091" s="20"/>
      <c r="J3091" s="19">
        <v>15.032193798398543</v>
      </c>
      <c r="K3091" s="19"/>
      <c r="L3091" s="19"/>
      <c r="M3091" s="1"/>
      <c r="N3091" s="78">
        <f t="shared" si="177"/>
        <v>2.8161578255227653E-3</v>
      </c>
      <c r="O3091" s="79" t="str">
        <f t="shared" si="178"/>
        <v/>
      </c>
      <c r="P3091" s="80" t="str">
        <f t="shared" si="179"/>
        <v/>
      </c>
      <c r="Q3091" s="72"/>
      <c r="R3091" s="68"/>
      <c r="S3091" s="69"/>
      <c r="T3091" s="71"/>
      <c r="U3091" s="36"/>
      <c r="V3091" s="36"/>
      <c r="W3091" s="36"/>
      <c r="X3091" s="36"/>
      <c r="Y3091" s="36"/>
      <c r="Z3091" s="36"/>
    </row>
    <row r="3092" spans="2:26" ht="12" customHeight="1">
      <c r="B3092" s="17">
        <v>37103</v>
      </c>
      <c r="C3092" s="18" t="s">
        <v>27</v>
      </c>
      <c r="D3092" s="27">
        <v>1.4080789127613827E-2</v>
      </c>
      <c r="E3092" s="34"/>
      <c r="F3092" s="19"/>
      <c r="G3092" s="21" t="s">
        <v>26</v>
      </c>
      <c r="H3092" s="32"/>
      <c r="I3092" s="32"/>
      <c r="J3092" s="19"/>
      <c r="K3092" s="19"/>
      <c r="L3092" s="19"/>
      <c r="M3092" s="1"/>
      <c r="N3092" s="78">
        <f t="shared" si="177"/>
        <v>2.8161578255227653E-3</v>
      </c>
      <c r="O3092" s="79" t="str">
        <f t="shared" si="178"/>
        <v/>
      </c>
      <c r="P3092" s="80" t="str">
        <f t="shared" si="179"/>
        <v/>
      </c>
      <c r="Q3092" s="72"/>
      <c r="R3092" s="68"/>
      <c r="S3092" s="69"/>
      <c r="T3092" s="71"/>
      <c r="U3092" s="36"/>
      <c r="V3092" s="36"/>
      <c r="W3092" s="36"/>
      <c r="X3092" s="36"/>
      <c r="Y3092" s="36"/>
      <c r="Z3092" s="36"/>
    </row>
    <row r="3093" spans="2:26" ht="12" customHeight="1">
      <c r="B3093" s="17">
        <v>37104</v>
      </c>
      <c r="C3093" s="18" t="s">
        <v>28</v>
      </c>
      <c r="D3093" s="27"/>
      <c r="E3093" s="34">
        <v>4.0029961467598395E-3</v>
      </c>
      <c r="F3093" s="19"/>
      <c r="G3093" s="21"/>
      <c r="H3093" s="20" t="s">
        <v>12</v>
      </c>
      <c r="I3093" s="20"/>
      <c r="J3093" s="19"/>
      <c r="K3093" s="19"/>
      <c r="L3093" s="19"/>
      <c r="M3093" s="1"/>
      <c r="N3093" s="78" t="str">
        <f t="shared" si="177"/>
        <v/>
      </c>
      <c r="O3093" s="79">
        <f t="shared" si="178"/>
        <v>1.3343320489199464E-4</v>
      </c>
      <c r="P3093" s="80" t="str">
        <f t="shared" si="179"/>
        <v/>
      </c>
      <c r="Q3093" s="72"/>
      <c r="R3093" s="68"/>
      <c r="S3093" s="69"/>
      <c r="T3093" s="71"/>
      <c r="U3093" s="36"/>
      <c r="V3093" s="36"/>
      <c r="W3093" s="36"/>
      <c r="X3093" s="36"/>
      <c r="Y3093" s="36"/>
      <c r="Z3093" s="36"/>
    </row>
    <row r="3094" spans="2:26" ht="12" customHeight="1">
      <c r="B3094" s="17">
        <v>37104</v>
      </c>
      <c r="C3094" s="18" t="s">
        <v>24</v>
      </c>
      <c r="D3094" s="27"/>
      <c r="E3094" s="34">
        <v>4.0029961467598395E-3</v>
      </c>
      <c r="F3094" s="19"/>
      <c r="G3094" s="21"/>
      <c r="H3094" s="20" t="s">
        <v>12</v>
      </c>
      <c r="I3094" s="20"/>
      <c r="J3094" s="19"/>
      <c r="K3094" s="19"/>
      <c r="L3094" s="19"/>
      <c r="M3094" s="1"/>
      <c r="N3094" s="78" t="str">
        <f t="shared" si="177"/>
        <v/>
      </c>
      <c r="O3094" s="79">
        <f t="shared" si="178"/>
        <v>1.3343320489199464E-4</v>
      </c>
      <c r="P3094" s="80" t="str">
        <f t="shared" si="179"/>
        <v/>
      </c>
      <c r="Q3094" s="72"/>
      <c r="R3094" s="68"/>
      <c r="S3094" s="69"/>
      <c r="T3094" s="71"/>
      <c r="U3094" s="36"/>
      <c r="V3094" s="36"/>
      <c r="W3094" s="36"/>
      <c r="X3094" s="36"/>
      <c r="Y3094" s="36"/>
      <c r="Z3094" s="36"/>
    </row>
    <row r="3095" spans="2:26" ht="12" customHeight="1">
      <c r="B3095" s="17">
        <v>37104</v>
      </c>
      <c r="C3095" s="18" t="s">
        <v>24</v>
      </c>
      <c r="D3095" s="27"/>
      <c r="E3095" s="34">
        <v>4.0029961467598395E-3</v>
      </c>
      <c r="F3095" s="19"/>
      <c r="G3095" s="21"/>
      <c r="H3095" s="20" t="s">
        <v>12</v>
      </c>
      <c r="I3095" s="20"/>
      <c r="J3095" s="19"/>
      <c r="K3095" s="19">
        <v>3525.6865109747614</v>
      </c>
      <c r="L3095" s="19"/>
      <c r="M3095" s="1"/>
      <c r="N3095" s="78" t="str">
        <f t="shared" si="177"/>
        <v/>
      </c>
      <c r="O3095" s="79">
        <f t="shared" si="178"/>
        <v>1.3343320489199464E-4</v>
      </c>
      <c r="P3095" s="80" t="str">
        <f t="shared" si="179"/>
        <v/>
      </c>
      <c r="Q3095" s="72"/>
      <c r="R3095" s="68"/>
      <c r="S3095" s="69"/>
      <c r="T3095" s="71"/>
      <c r="U3095" s="36"/>
      <c r="V3095" s="36"/>
      <c r="W3095" s="36"/>
      <c r="X3095" s="36"/>
      <c r="Y3095" s="36"/>
      <c r="Z3095" s="36"/>
    </row>
    <row r="3096" spans="2:26" ht="12" customHeight="1">
      <c r="B3096" s="17">
        <v>37104</v>
      </c>
      <c r="C3096" s="18" t="s">
        <v>24</v>
      </c>
      <c r="D3096" s="27"/>
      <c r="E3096" s="34">
        <v>4.0029961467598395E-3</v>
      </c>
      <c r="F3096" s="19"/>
      <c r="G3096" s="21"/>
      <c r="H3096" s="20" t="s">
        <v>12</v>
      </c>
      <c r="I3096" s="20"/>
      <c r="J3096" s="19"/>
      <c r="K3096" s="19"/>
      <c r="L3096" s="19"/>
      <c r="M3096" s="1"/>
      <c r="N3096" s="78" t="str">
        <f t="shared" si="177"/>
        <v/>
      </c>
      <c r="O3096" s="79">
        <f t="shared" si="178"/>
        <v>1.3343320489199464E-4</v>
      </c>
      <c r="P3096" s="80" t="str">
        <f t="shared" si="179"/>
        <v/>
      </c>
      <c r="Q3096" s="72"/>
      <c r="R3096" s="68"/>
      <c r="S3096" s="69"/>
      <c r="T3096" s="71"/>
      <c r="U3096" s="36"/>
      <c r="V3096" s="36"/>
      <c r="W3096" s="36"/>
      <c r="X3096" s="36"/>
      <c r="Y3096" s="36"/>
      <c r="Z3096" s="36"/>
    </row>
    <row r="3097" spans="2:26" ht="12" customHeight="1">
      <c r="B3097" s="17">
        <v>37104</v>
      </c>
      <c r="C3097" s="18" t="s">
        <v>29</v>
      </c>
      <c r="D3097" s="27"/>
      <c r="E3097" s="34">
        <v>4.0029961467598395E-3</v>
      </c>
      <c r="F3097" s="19"/>
      <c r="G3097" s="21"/>
      <c r="H3097" s="20" t="s">
        <v>12</v>
      </c>
      <c r="I3097" s="20"/>
      <c r="J3097" s="19"/>
      <c r="K3097" s="19"/>
      <c r="L3097" s="19"/>
      <c r="M3097" s="1"/>
      <c r="N3097" s="78" t="str">
        <f t="shared" si="177"/>
        <v/>
      </c>
      <c r="O3097" s="79">
        <f t="shared" si="178"/>
        <v>1.3343320489199464E-4</v>
      </c>
      <c r="P3097" s="80" t="str">
        <f t="shared" si="179"/>
        <v/>
      </c>
      <c r="Q3097" s="72"/>
      <c r="R3097" s="68"/>
      <c r="S3097" s="69"/>
      <c r="T3097" s="71"/>
      <c r="U3097" s="36"/>
      <c r="V3097" s="36"/>
      <c r="W3097" s="36"/>
      <c r="X3097" s="36"/>
      <c r="Y3097" s="36"/>
      <c r="Z3097" s="36"/>
    </row>
    <row r="3098" spans="2:26" ht="12" customHeight="1">
      <c r="B3098" s="17">
        <v>37104</v>
      </c>
      <c r="C3098" s="18" t="s">
        <v>35</v>
      </c>
      <c r="D3098" s="27"/>
      <c r="E3098" s="34">
        <v>4.0029961467598395E-3</v>
      </c>
      <c r="F3098" s="19"/>
      <c r="G3098" s="21"/>
      <c r="H3098" s="20" t="s">
        <v>12</v>
      </c>
      <c r="I3098" s="20"/>
      <c r="J3098" s="19"/>
      <c r="K3098" s="19">
        <v>3525.6865109747614</v>
      </c>
      <c r="L3098" s="19"/>
      <c r="M3098" s="1"/>
      <c r="N3098" s="78" t="str">
        <f t="shared" si="177"/>
        <v/>
      </c>
      <c r="O3098" s="79">
        <f t="shared" si="178"/>
        <v>1.3343320489199464E-4</v>
      </c>
      <c r="P3098" s="80" t="str">
        <f t="shared" si="179"/>
        <v/>
      </c>
      <c r="Q3098" s="72"/>
      <c r="R3098" s="68"/>
      <c r="S3098" s="69"/>
      <c r="T3098" s="71"/>
      <c r="U3098" s="36"/>
      <c r="V3098" s="36"/>
      <c r="W3098" s="36"/>
      <c r="X3098" s="36"/>
      <c r="Y3098" s="36"/>
      <c r="Z3098" s="36"/>
    </row>
    <row r="3099" spans="2:26" ht="12" customHeight="1">
      <c r="B3099" s="17">
        <v>37104</v>
      </c>
      <c r="C3099" s="18" t="s">
        <v>25</v>
      </c>
      <c r="D3099" s="27">
        <v>1.4079900506603271E-2</v>
      </c>
      <c r="E3099" s="34"/>
      <c r="F3099" s="19"/>
      <c r="G3099" s="18" t="s">
        <v>26</v>
      </c>
      <c r="H3099" s="20"/>
      <c r="I3099" s="20"/>
      <c r="J3099" s="19"/>
      <c r="K3099" s="19"/>
      <c r="L3099" s="19"/>
      <c r="M3099" s="1"/>
      <c r="N3099" s="78">
        <f t="shared" si="177"/>
        <v>2.8159801013206542E-3</v>
      </c>
      <c r="O3099" s="79" t="str">
        <f t="shared" si="178"/>
        <v/>
      </c>
      <c r="P3099" s="80" t="str">
        <f t="shared" si="179"/>
        <v/>
      </c>
      <c r="Q3099" s="72"/>
      <c r="R3099" s="68"/>
      <c r="S3099" s="69"/>
      <c r="T3099" s="71"/>
      <c r="U3099" s="36"/>
      <c r="V3099" s="36"/>
      <c r="W3099" s="36"/>
      <c r="X3099" s="36"/>
      <c r="Y3099" s="36"/>
      <c r="Z3099" s="36"/>
    </row>
    <row r="3100" spans="2:26" ht="12" customHeight="1">
      <c r="B3100" s="17">
        <v>37104</v>
      </c>
      <c r="C3100" s="18" t="s">
        <v>27</v>
      </c>
      <c r="D3100" s="27">
        <v>1.4079900506603271E-2</v>
      </c>
      <c r="E3100" s="34"/>
      <c r="F3100" s="19"/>
      <c r="G3100" s="21" t="s">
        <v>26</v>
      </c>
      <c r="H3100" s="20"/>
      <c r="I3100" s="20"/>
      <c r="J3100" s="19">
        <v>15.031245135427815</v>
      </c>
      <c r="K3100" s="19"/>
      <c r="L3100" s="19"/>
      <c r="M3100" s="1"/>
      <c r="N3100" s="78">
        <f t="shared" si="177"/>
        <v>2.8159801013206542E-3</v>
      </c>
      <c r="O3100" s="79" t="str">
        <f t="shared" si="178"/>
        <v/>
      </c>
      <c r="P3100" s="80" t="str">
        <f t="shared" si="179"/>
        <v/>
      </c>
      <c r="Q3100" s="72"/>
      <c r="R3100" s="68"/>
      <c r="S3100" s="69"/>
      <c r="T3100" s="71"/>
      <c r="U3100" s="36"/>
      <c r="V3100" s="36"/>
      <c r="W3100" s="36"/>
      <c r="X3100" s="36"/>
      <c r="Y3100" s="36"/>
      <c r="Z3100" s="36"/>
    </row>
    <row r="3101" spans="2:26" ht="12" customHeight="1">
      <c r="B3101" s="17">
        <v>37117</v>
      </c>
      <c r="C3101" s="18" t="s">
        <v>38</v>
      </c>
      <c r="D3101" s="27">
        <v>1.4068353535436368E-2</v>
      </c>
      <c r="E3101" s="34"/>
      <c r="F3101" s="19"/>
      <c r="G3101" s="21" t="s">
        <v>26</v>
      </c>
      <c r="H3101" s="20"/>
      <c r="I3101" s="20"/>
      <c r="J3101" s="19"/>
      <c r="K3101" s="19"/>
      <c r="L3101" s="19"/>
      <c r="M3101" s="1"/>
      <c r="N3101" s="78">
        <f t="shared" si="177"/>
        <v>2.8136707070872736E-3</v>
      </c>
      <c r="O3101" s="79" t="str">
        <f t="shared" si="178"/>
        <v/>
      </c>
      <c r="P3101" s="80" t="str">
        <f t="shared" si="179"/>
        <v/>
      </c>
      <c r="Q3101" s="72"/>
      <c r="R3101" s="68"/>
      <c r="S3101" s="69"/>
      <c r="T3101" s="71"/>
      <c r="U3101" s="36"/>
      <c r="V3101" s="36"/>
      <c r="W3101" s="36"/>
      <c r="X3101" s="36"/>
      <c r="Y3101" s="36"/>
      <c r="Z3101" s="36"/>
    </row>
    <row r="3102" spans="2:26" ht="12" customHeight="1">
      <c r="B3102" s="17">
        <v>37133</v>
      </c>
      <c r="C3102" s="18" t="s">
        <v>25</v>
      </c>
      <c r="D3102" s="27">
        <v>1.4054154877630851E-2</v>
      </c>
      <c r="E3102" s="34"/>
      <c r="F3102" s="19"/>
      <c r="G3102" s="21" t="s">
        <v>26</v>
      </c>
      <c r="H3102" s="20"/>
      <c r="I3102" s="20"/>
      <c r="J3102" s="19"/>
      <c r="K3102" s="19"/>
      <c r="L3102" s="19"/>
      <c r="M3102" s="1"/>
      <c r="N3102" s="78">
        <f t="shared" si="177"/>
        <v>2.8108309755261701E-3</v>
      </c>
      <c r="O3102" s="79" t="str">
        <f t="shared" si="178"/>
        <v/>
      </c>
      <c r="P3102" s="80" t="str">
        <f t="shared" si="179"/>
        <v/>
      </c>
      <c r="Q3102" s="72"/>
      <c r="R3102" s="68"/>
      <c r="S3102" s="69"/>
      <c r="T3102" s="71"/>
      <c r="U3102" s="36"/>
      <c r="V3102" s="36"/>
      <c r="W3102" s="36"/>
      <c r="X3102" s="36"/>
      <c r="Y3102" s="36"/>
      <c r="Z3102" s="36"/>
    </row>
    <row r="3103" spans="2:26" ht="12" customHeight="1">
      <c r="B3103" s="17">
        <v>37133</v>
      </c>
      <c r="C3103" s="18" t="s">
        <v>27</v>
      </c>
      <c r="D3103" s="27">
        <v>1.4054154877630851E-2</v>
      </c>
      <c r="E3103" s="34"/>
      <c r="F3103" s="19"/>
      <c r="G3103" s="21" t="s">
        <v>26</v>
      </c>
      <c r="H3103" s="20"/>
      <c r="I3103" s="20"/>
      <c r="J3103" s="19">
        <v>15.003759936930232</v>
      </c>
      <c r="K3103" s="19"/>
      <c r="L3103" s="19"/>
      <c r="M3103" s="1"/>
      <c r="N3103" s="78">
        <f t="shared" si="177"/>
        <v>2.8108309755261701E-3</v>
      </c>
      <c r="O3103" s="79" t="str">
        <f t="shared" si="178"/>
        <v/>
      </c>
      <c r="P3103" s="80" t="str">
        <f t="shared" si="179"/>
        <v/>
      </c>
      <c r="Q3103" s="72"/>
      <c r="R3103" s="68"/>
      <c r="S3103" s="69"/>
      <c r="T3103" s="71"/>
      <c r="U3103" s="36"/>
      <c r="V3103" s="36"/>
      <c r="W3103" s="36"/>
      <c r="X3103" s="36"/>
      <c r="Y3103" s="36"/>
      <c r="Z3103" s="36"/>
    </row>
    <row r="3104" spans="2:26" ht="12" customHeight="1">
      <c r="B3104" s="17">
        <v>37134</v>
      </c>
      <c r="C3104" s="18" t="s">
        <v>24</v>
      </c>
      <c r="D3104" s="27"/>
      <c r="E3104" s="34">
        <v>3.9954243552155289E-3</v>
      </c>
      <c r="F3104" s="19"/>
      <c r="G3104" s="21"/>
      <c r="H3104" s="20" t="s">
        <v>12</v>
      </c>
      <c r="I3104" s="20"/>
      <c r="J3104" s="19"/>
      <c r="K3104" s="19"/>
      <c r="L3104" s="19"/>
      <c r="M3104" s="1"/>
      <c r="N3104" s="78" t="str">
        <f t="shared" si="177"/>
        <v/>
      </c>
      <c r="O3104" s="79">
        <f t="shared" si="178"/>
        <v>1.3318081184051763E-4</v>
      </c>
      <c r="P3104" s="80" t="str">
        <f t="shared" si="179"/>
        <v/>
      </c>
      <c r="Q3104" s="72"/>
      <c r="R3104" s="68"/>
      <c r="S3104" s="69"/>
      <c r="T3104" s="71"/>
      <c r="U3104" s="36"/>
      <c r="V3104" s="36"/>
      <c r="W3104" s="36"/>
      <c r="X3104" s="36"/>
      <c r="Y3104" s="36"/>
      <c r="Z3104" s="36"/>
    </row>
    <row r="3105" spans="2:26" ht="12" customHeight="1">
      <c r="B3105" s="17">
        <v>37134</v>
      </c>
      <c r="C3105" s="18" t="s">
        <v>24</v>
      </c>
      <c r="D3105" s="27"/>
      <c r="E3105" s="34">
        <v>3.9954243552155289E-3</v>
      </c>
      <c r="F3105" s="19"/>
      <c r="G3105" s="21"/>
      <c r="H3105" s="20" t="s">
        <v>12</v>
      </c>
      <c r="I3105" s="20"/>
      <c r="J3105" s="19"/>
      <c r="K3105" s="19">
        <v>3519.0175654317341</v>
      </c>
      <c r="L3105" s="19"/>
      <c r="M3105" s="1"/>
      <c r="N3105" s="78" t="str">
        <f t="shared" si="177"/>
        <v/>
      </c>
      <c r="O3105" s="79">
        <f t="shared" si="178"/>
        <v>1.3318081184051763E-4</v>
      </c>
      <c r="P3105" s="80" t="str">
        <f t="shared" si="179"/>
        <v/>
      </c>
      <c r="Q3105" s="72"/>
      <c r="R3105" s="68"/>
      <c r="S3105" s="69"/>
      <c r="T3105" s="71"/>
      <c r="U3105" s="36"/>
      <c r="V3105" s="36"/>
      <c r="W3105" s="36"/>
      <c r="X3105" s="36"/>
      <c r="Y3105" s="36"/>
      <c r="Z3105" s="36"/>
    </row>
    <row r="3106" spans="2:26" ht="12" customHeight="1">
      <c r="B3106" s="17">
        <v>37137</v>
      </c>
      <c r="C3106" s="18" t="s">
        <v>28</v>
      </c>
      <c r="D3106" s="27"/>
      <c r="E3106" s="34">
        <v>3.9946679642338407E-3</v>
      </c>
      <c r="F3106" s="19"/>
      <c r="G3106" s="21"/>
      <c r="H3106" s="20" t="s">
        <v>12</v>
      </c>
      <c r="I3106" s="20"/>
      <c r="J3106" s="19"/>
      <c r="K3106" s="19"/>
      <c r="L3106" s="19"/>
      <c r="M3106" s="1"/>
      <c r="N3106" s="78" t="str">
        <f t="shared" si="177"/>
        <v/>
      </c>
      <c r="O3106" s="79">
        <f t="shared" si="178"/>
        <v>1.331555988077947E-4</v>
      </c>
      <c r="P3106" s="80" t="str">
        <f t="shared" si="179"/>
        <v/>
      </c>
      <c r="Q3106" s="72"/>
      <c r="R3106" s="68"/>
      <c r="S3106" s="69"/>
      <c r="T3106" s="71"/>
      <c r="U3106" s="36"/>
      <c r="V3106" s="36"/>
      <c r="W3106" s="36"/>
      <c r="X3106" s="36"/>
      <c r="Y3106" s="36"/>
      <c r="Z3106" s="36"/>
    </row>
    <row r="3107" spans="2:26" ht="12" customHeight="1">
      <c r="B3107" s="17">
        <v>37137</v>
      </c>
      <c r="C3107" s="18" t="s">
        <v>24</v>
      </c>
      <c r="D3107" s="27"/>
      <c r="E3107" s="34">
        <v>3.9946679642338407E-3</v>
      </c>
      <c r="F3107" s="19"/>
      <c r="G3107" s="21"/>
      <c r="H3107" s="20" t="s">
        <v>12</v>
      </c>
      <c r="I3107" s="20"/>
      <c r="J3107" s="19"/>
      <c r="K3107" s="19"/>
      <c r="L3107" s="19"/>
      <c r="M3107" s="1"/>
      <c r="N3107" s="78" t="str">
        <f t="shared" si="177"/>
        <v/>
      </c>
      <c r="O3107" s="79">
        <f t="shared" si="178"/>
        <v>1.331555988077947E-4</v>
      </c>
      <c r="P3107" s="80" t="str">
        <f t="shared" si="179"/>
        <v/>
      </c>
      <c r="Q3107" s="72"/>
      <c r="R3107" s="68"/>
      <c r="S3107" s="69"/>
      <c r="T3107" s="71"/>
      <c r="U3107" s="36"/>
      <c r="V3107" s="36"/>
      <c r="W3107" s="36"/>
      <c r="X3107" s="36"/>
      <c r="Y3107" s="36"/>
      <c r="Z3107" s="36"/>
    </row>
    <row r="3108" spans="2:26" ht="12" customHeight="1">
      <c r="B3108" s="17">
        <v>37137</v>
      </c>
      <c r="C3108" s="18" t="s">
        <v>29</v>
      </c>
      <c r="D3108" s="27"/>
      <c r="E3108" s="34">
        <v>3.9946679642338407E-3</v>
      </c>
      <c r="F3108" s="19"/>
      <c r="G3108" s="21"/>
      <c r="H3108" s="20" t="s">
        <v>12</v>
      </c>
      <c r="I3108" s="20"/>
      <c r="J3108" s="19"/>
      <c r="K3108" s="19"/>
      <c r="L3108" s="19"/>
      <c r="M3108" s="1"/>
      <c r="N3108" s="78" t="str">
        <f t="shared" si="177"/>
        <v/>
      </c>
      <c r="O3108" s="79">
        <f t="shared" si="178"/>
        <v>1.331555988077947E-4</v>
      </c>
      <c r="P3108" s="80" t="str">
        <f t="shared" si="179"/>
        <v/>
      </c>
      <c r="Q3108" s="72"/>
      <c r="R3108" s="68"/>
      <c r="S3108" s="69"/>
      <c r="T3108" s="71"/>
      <c r="U3108" s="36"/>
      <c r="V3108" s="36"/>
      <c r="W3108" s="36"/>
      <c r="X3108" s="36"/>
      <c r="Y3108" s="36"/>
      <c r="Z3108" s="36"/>
    </row>
    <row r="3109" spans="2:26" ht="12" customHeight="1">
      <c r="B3109" s="17">
        <v>37137</v>
      </c>
      <c r="C3109" s="18" t="s">
        <v>35</v>
      </c>
      <c r="D3109" s="27"/>
      <c r="E3109" s="34">
        <v>3.9946679642338407E-3</v>
      </c>
      <c r="F3109" s="19"/>
      <c r="G3109" s="21"/>
      <c r="H3109" s="20" t="s">
        <v>12</v>
      </c>
      <c r="I3109" s="20"/>
      <c r="J3109" s="19"/>
      <c r="K3109" s="19">
        <v>3518.3513650699574</v>
      </c>
      <c r="L3109" s="19"/>
      <c r="M3109" s="1"/>
      <c r="N3109" s="78" t="str">
        <f t="shared" si="177"/>
        <v/>
      </c>
      <c r="O3109" s="79">
        <f t="shared" si="178"/>
        <v>1.331555988077947E-4</v>
      </c>
      <c r="P3109" s="80" t="str">
        <f t="shared" si="179"/>
        <v/>
      </c>
      <c r="Q3109" s="72"/>
      <c r="R3109" s="68"/>
      <c r="S3109" s="69"/>
      <c r="T3109" s="71"/>
      <c r="U3109" s="36"/>
      <c r="V3109" s="36"/>
      <c r="W3109" s="36"/>
      <c r="X3109" s="36"/>
      <c r="Y3109" s="36"/>
      <c r="Z3109" s="36"/>
    </row>
    <row r="3110" spans="2:26" ht="12" customHeight="1">
      <c r="B3110" s="17">
        <v>37137</v>
      </c>
      <c r="C3110" s="18" t="s">
        <v>25</v>
      </c>
      <c r="D3110" s="27">
        <v>1.4050607452833581E-2</v>
      </c>
      <c r="E3110" s="34"/>
      <c r="F3110" s="19"/>
      <c r="G3110" s="21" t="s">
        <v>26</v>
      </c>
      <c r="H3110" s="20"/>
      <c r="I3110" s="20"/>
      <c r="J3110" s="19"/>
      <c r="K3110" s="19"/>
      <c r="L3110" s="19"/>
      <c r="M3110" s="1"/>
      <c r="N3110" s="78">
        <f t="shared" si="177"/>
        <v>2.8101214905667162E-3</v>
      </c>
      <c r="O3110" s="79" t="str">
        <f t="shared" si="178"/>
        <v/>
      </c>
      <c r="P3110" s="80" t="str">
        <f t="shared" si="179"/>
        <v/>
      </c>
      <c r="Q3110" s="72"/>
      <c r="R3110" s="68"/>
      <c r="S3110" s="69"/>
      <c r="T3110" s="71"/>
      <c r="U3110" s="36"/>
      <c r="V3110" s="36"/>
      <c r="W3110" s="36"/>
      <c r="X3110" s="36"/>
      <c r="Y3110" s="36"/>
      <c r="Z3110" s="36"/>
    </row>
    <row r="3111" spans="2:26" ht="12" customHeight="1">
      <c r="B3111" s="17">
        <v>37137</v>
      </c>
      <c r="C3111" s="18" t="s">
        <v>27</v>
      </c>
      <c r="D3111" s="27">
        <v>1.4050607452833581E-2</v>
      </c>
      <c r="E3111" s="34"/>
      <c r="F3111" s="19"/>
      <c r="G3111" s="21" t="s">
        <v>26</v>
      </c>
      <c r="H3111" s="20"/>
      <c r="I3111" s="20"/>
      <c r="J3111" s="19"/>
      <c r="K3111" s="19"/>
      <c r="L3111" s="19"/>
      <c r="M3111" s="1"/>
      <c r="N3111" s="78">
        <f t="shared" si="177"/>
        <v>2.8101214905667162E-3</v>
      </c>
      <c r="O3111" s="79" t="str">
        <f t="shared" si="178"/>
        <v/>
      </c>
      <c r="P3111" s="80" t="str">
        <f t="shared" si="179"/>
        <v/>
      </c>
      <c r="Q3111" s="72"/>
      <c r="R3111" s="68"/>
      <c r="S3111" s="69"/>
      <c r="T3111" s="71"/>
      <c r="U3111" s="36"/>
      <c r="V3111" s="36"/>
      <c r="W3111" s="36"/>
      <c r="X3111" s="36"/>
      <c r="Y3111" s="36"/>
      <c r="Z3111" s="36"/>
    </row>
    <row r="3112" spans="2:26" ht="12" customHeight="1">
      <c r="B3112" s="17">
        <v>37146</v>
      </c>
      <c r="C3112" s="18" t="s">
        <v>34</v>
      </c>
      <c r="D3112" s="27"/>
      <c r="E3112" s="34"/>
      <c r="F3112" s="19">
        <v>420</v>
      </c>
      <c r="G3112" s="21"/>
      <c r="H3112" s="20"/>
      <c r="I3112" s="20" t="s">
        <v>20</v>
      </c>
      <c r="J3112" s="19"/>
      <c r="K3112" s="19"/>
      <c r="L3112" s="19">
        <v>36602.001713206773</v>
      </c>
      <c r="M3112" s="1"/>
      <c r="N3112" s="78" t="str">
        <f t="shared" si="177"/>
        <v/>
      </c>
      <c r="O3112" s="79" t="str">
        <f t="shared" si="178"/>
        <v/>
      </c>
      <c r="P3112" s="80">
        <f t="shared" si="179"/>
        <v>14</v>
      </c>
      <c r="Q3112" s="72"/>
      <c r="R3112" s="68"/>
      <c r="S3112" s="69"/>
      <c r="T3112" s="71"/>
      <c r="U3112" s="36"/>
      <c r="V3112" s="36"/>
      <c r="W3112" s="36"/>
      <c r="X3112" s="36"/>
      <c r="Y3112" s="36"/>
      <c r="Z3112" s="36"/>
    </row>
    <row r="3113" spans="2:26" ht="12" customHeight="1">
      <c r="B3113" s="17">
        <v>37146</v>
      </c>
      <c r="C3113" s="18" t="s">
        <v>34</v>
      </c>
      <c r="D3113" s="27"/>
      <c r="E3113" s="34"/>
      <c r="F3113" s="19">
        <v>420</v>
      </c>
      <c r="G3113" s="21"/>
      <c r="H3113" s="20"/>
      <c r="I3113" s="20" t="s">
        <v>20</v>
      </c>
      <c r="J3113" s="19"/>
      <c r="K3113" s="19"/>
      <c r="L3113" s="19"/>
      <c r="M3113" s="1"/>
      <c r="N3113" s="78" t="str">
        <f t="shared" si="177"/>
        <v/>
      </c>
      <c r="O3113" s="79" t="str">
        <f t="shared" si="178"/>
        <v/>
      </c>
      <c r="P3113" s="80">
        <f t="shared" si="179"/>
        <v>14</v>
      </c>
      <c r="Q3113" s="72"/>
      <c r="R3113" s="68"/>
      <c r="S3113" s="69"/>
      <c r="T3113" s="71"/>
      <c r="U3113" s="36"/>
      <c r="V3113" s="36"/>
      <c r="W3113" s="36"/>
      <c r="X3113" s="36"/>
      <c r="Y3113" s="36"/>
      <c r="Z3113" s="36"/>
    </row>
    <row r="3114" spans="2:26" ht="12" customHeight="1">
      <c r="B3114" s="17">
        <v>37146</v>
      </c>
      <c r="C3114" s="18" t="s">
        <v>34</v>
      </c>
      <c r="D3114" s="27"/>
      <c r="E3114" s="34"/>
      <c r="F3114" s="19">
        <v>210</v>
      </c>
      <c r="G3114" s="21"/>
      <c r="H3114" s="32"/>
      <c r="I3114" s="32" t="s">
        <v>20</v>
      </c>
      <c r="J3114" s="19"/>
      <c r="K3114" s="19"/>
      <c r="L3114" s="19"/>
      <c r="M3114" s="1"/>
      <c r="N3114" s="78" t="str">
        <f t="shared" si="177"/>
        <v/>
      </c>
      <c r="O3114" s="79" t="str">
        <f t="shared" si="178"/>
        <v/>
      </c>
      <c r="P3114" s="80">
        <f t="shared" si="179"/>
        <v>7</v>
      </c>
      <c r="Q3114" s="72"/>
      <c r="R3114" s="68"/>
      <c r="S3114" s="69"/>
      <c r="T3114" s="71"/>
      <c r="U3114" s="36"/>
      <c r="V3114" s="36"/>
      <c r="W3114" s="36"/>
      <c r="X3114" s="36"/>
      <c r="Y3114" s="36"/>
      <c r="Z3114" s="36"/>
    </row>
    <row r="3115" spans="2:26" ht="12" customHeight="1">
      <c r="B3115" s="17">
        <v>37146</v>
      </c>
      <c r="C3115" s="18" t="s">
        <v>34</v>
      </c>
      <c r="D3115" s="27"/>
      <c r="E3115" s="34"/>
      <c r="F3115" s="19">
        <v>160</v>
      </c>
      <c r="G3115" s="21"/>
      <c r="H3115" s="20"/>
      <c r="I3115" s="20" t="s">
        <v>20</v>
      </c>
      <c r="J3115" s="19"/>
      <c r="K3115" s="19"/>
      <c r="L3115" s="19">
        <v>36602.001713206773</v>
      </c>
      <c r="M3115" s="1"/>
      <c r="N3115" s="78" t="str">
        <f t="shared" si="177"/>
        <v/>
      </c>
      <c r="O3115" s="79" t="str">
        <f t="shared" si="178"/>
        <v/>
      </c>
      <c r="P3115" s="80">
        <f t="shared" si="179"/>
        <v>5.333333333333333</v>
      </c>
      <c r="Q3115" s="72"/>
      <c r="R3115" s="68"/>
      <c r="S3115" s="69"/>
      <c r="T3115" s="71"/>
      <c r="U3115" s="36"/>
      <c r="V3115" s="36"/>
      <c r="W3115" s="36"/>
      <c r="X3115" s="36"/>
      <c r="Y3115" s="36"/>
      <c r="Z3115" s="36"/>
    </row>
    <row r="3116" spans="2:26" ht="12" customHeight="1">
      <c r="B3116" s="17">
        <v>37148</v>
      </c>
      <c r="C3116" s="18" t="s">
        <v>38</v>
      </c>
      <c r="D3116" s="27">
        <v>1.4040856650916155E-2</v>
      </c>
      <c r="E3116" s="34"/>
      <c r="F3116" s="19"/>
      <c r="G3116" s="21" t="s">
        <v>26</v>
      </c>
      <c r="H3116" s="20"/>
      <c r="I3116" s="20"/>
      <c r="J3116" s="19">
        <v>14.989563181383462</v>
      </c>
      <c r="K3116" s="19"/>
      <c r="L3116" s="19"/>
      <c r="M3116" s="1"/>
      <c r="N3116" s="78">
        <f t="shared" si="177"/>
        <v>2.8081713301832309E-3</v>
      </c>
      <c r="O3116" s="79" t="str">
        <f t="shared" si="178"/>
        <v/>
      </c>
      <c r="P3116" s="80" t="str">
        <f t="shared" si="179"/>
        <v/>
      </c>
      <c r="Q3116" s="72"/>
      <c r="R3116" s="68"/>
      <c r="S3116" s="69"/>
      <c r="T3116" s="71"/>
      <c r="U3116" s="36"/>
      <c r="V3116" s="36"/>
      <c r="W3116" s="36"/>
      <c r="X3116" s="36"/>
      <c r="Y3116" s="36"/>
      <c r="Z3116" s="36"/>
    </row>
    <row r="3117" spans="2:26" ht="12" customHeight="1">
      <c r="B3117" s="17">
        <v>37162</v>
      </c>
      <c r="C3117" s="18" t="s">
        <v>25</v>
      </c>
      <c r="D3117" s="27">
        <v>1.402845632551177E-2</v>
      </c>
      <c r="E3117" s="34"/>
      <c r="F3117" s="19"/>
      <c r="G3117" s="21" t="s">
        <v>26</v>
      </c>
      <c r="H3117" s="32"/>
      <c r="I3117" s="32"/>
      <c r="J3117" s="19"/>
      <c r="K3117" s="19"/>
      <c r="L3117" s="19"/>
      <c r="M3117" s="1"/>
      <c r="N3117" s="78">
        <f t="shared" ref="N3117:N3180" si="180">IF(D3117&lt;&gt;"",D3117/1000*200,"")</f>
        <v>2.805691265102354E-3</v>
      </c>
      <c r="O3117" s="79" t="str">
        <f t="shared" si="178"/>
        <v/>
      </c>
      <c r="P3117" s="80" t="str">
        <f t="shared" si="179"/>
        <v/>
      </c>
      <c r="Q3117" s="72"/>
      <c r="R3117" s="68"/>
      <c r="S3117" s="69"/>
      <c r="T3117" s="71"/>
      <c r="U3117" s="36"/>
      <c r="V3117" s="36"/>
      <c r="W3117" s="36"/>
      <c r="X3117" s="36"/>
      <c r="Y3117" s="36"/>
      <c r="Z3117" s="36"/>
    </row>
    <row r="3118" spans="2:26" ht="12" customHeight="1">
      <c r="B3118" s="17">
        <v>37162</v>
      </c>
      <c r="C3118" s="18" t="s">
        <v>27</v>
      </c>
      <c r="D3118" s="27">
        <v>1.402845632551177E-2</v>
      </c>
      <c r="E3118" s="34"/>
      <c r="F3118" s="19"/>
      <c r="G3118" s="21" t="s">
        <v>26</v>
      </c>
      <c r="H3118" s="20"/>
      <c r="I3118" s="20"/>
      <c r="J3118" s="19"/>
      <c r="K3118" s="19"/>
      <c r="L3118" s="19"/>
      <c r="M3118" s="1"/>
      <c r="N3118" s="78">
        <f t="shared" si="180"/>
        <v>2.805691265102354E-3</v>
      </c>
      <c r="O3118" s="79" t="str">
        <f t="shared" ref="O3118:O3181" si="181">IF(E3118&lt;&gt;"",E3118/30,"")</f>
        <v/>
      </c>
      <c r="P3118" s="80" t="str">
        <f t="shared" ref="P3118:P3181" si="182">IF(F3118&lt;&gt;"",F3118/30,"")</f>
        <v/>
      </c>
      <c r="Q3118" s="72"/>
      <c r="R3118" s="68"/>
      <c r="S3118" s="69"/>
      <c r="T3118" s="71"/>
      <c r="U3118" s="36"/>
      <c r="V3118" s="36"/>
      <c r="W3118" s="36"/>
      <c r="X3118" s="36"/>
      <c r="Y3118" s="36"/>
      <c r="Z3118" s="36"/>
    </row>
    <row r="3119" spans="2:26" ht="12" customHeight="1">
      <c r="B3119" s="17">
        <v>37165</v>
      </c>
      <c r="C3119" s="18" t="s">
        <v>28</v>
      </c>
      <c r="D3119" s="27"/>
      <c r="E3119" s="34">
        <v>3.9876152166530184E-3</v>
      </c>
      <c r="F3119" s="19"/>
      <c r="G3119" s="21"/>
      <c r="H3119" s="20" t="s">
        <v>12</v>
      </c>
      <c r="I3119" s="20"/>
      <c r="J3119" s="19"/>
      <c r="K3119" s="19"/>
      <c r="L3119" s="19"/>
      <c r="M3119" s="1"/>
      <c r="N3119" s="78" t="str">
        <f t="shared" si="180"/>
        <v/>
      </c>
      <c r="O3119" s="79">
        <f t="shared" si="181"/>
        <v>1.3292050722176727E-4</v>
      </c>
      <c r="P3119" s="80" t="str">
        <f t="shared" si="182"/>
        <v/>
      </c>
      <c r="Q3119" s="72"/>
      <c r="R3119" s="68"/>
      <c r="S3119" s="69"/>
      <c r="T3119" s="71"/>
      <c r="U3119" s="36"/>
      <c r="V3119" s="36"/>
      <c r="W3119" s="36"/>
      <c r="X3119" s="36"/>
      <c r="Y3119" s="36"/>
      <c r="Z3119" s="36"/>
    </row>
    <row r="3120" spans="2:26" ht="12" customHeight="1">
      <c r="B3120" s="17">
        <v>37165</v>
      </c>
      <c r="C3120" s="18" t="s">
        <v>29</v>
      </c>
      <c r="D3120" s="27"/>
      <c r="E3120" s="34">
        <v>3.9876152166530184E-3</v>
      </c>
      <c r="F3120" s="19"/>
      <c r="G3120" s="21"/>
      <c r="H3120" s="20" t="s">
        <v>12</v>
      </c>
      <c r="I3120" s="20"/>
      <c r="J3120" s="19"/>
      <c r="K3120" s="19"/>
      <c r="L3120" s="19"/>
      <c r="M3120" s="1"/>
      <c r="N3120" s="78" t="str">
        <f t="shared" si="180"/>
        <v/>
      </c>
      <c r="O3120" s="79">
        <f t="shared" si="181"/>
        <v>1.3292050722176727E-4</v>
      </c>
      <c r="P3120" s="80" t="str">
        <f t="shared" si="182"/>
        <v/>
      </c>
      <c r="Q3120" s="72"/>
      <c r="R3120" s="68"/>
      <c r="S3120" s="69"/>
      <c r="T3120" s="71"/>
      <c r="U3120" s="36"/>
      <c r="V3120" s="36"/>
      <c r="W3120" s="36"/>
      <c r="X3120" s="36"/>
      <c r="Y3120" s="36"/>
      <c r="Z3120" s="36"/>
    </row>
    <row r="3121" spans="2:26" ht="12" customHeight="1">
      <c r="B3121" s="17">
        <v>37165</v>
      </c>
      <c r="C3121" s="18" t="s">
        <v>25</v>
      </c>
      <c r="D3121" s="27">
        <v>1.4025800538063869E-2</v>
      </c>
      <c r="E3121" s="34"/>
      <c r="F3121" s="19"/>
      <c r="G3121" s="21" t="s">
        <v>26</v>
      </c>
      <c r="H3121" s="32"/>
      <c r="I3121" s="32"/>
      <c r="J3121" s="19">
        <v>14.973489763608724</v>
      </c>
      <c r="K3121" s="19"/>
      <c r="L3121" s="19"/>
      <c r="M3121" s="1"/>
      <c r="N3121" s="78">
        <f t="shared" si="180"/>
        <v>2.8051601076127738E-3</v>
      </c>
      <c r="O3121" s="79" t="str">
        <f t="shared" si="181"/>
        <v/>
      </c>
      <c r="P3121" s="80" t="str">
        <f t="shared" si="182"/>
        <v/>
      </c>
      <c r="Q3121" s="72"/>
      <c r="R3121" s="68"/>
      <c r="S3121" s="69"/>
      <c r="T3121" s="71"/>
      <c r="U3121" s="36"/>
      <c r="V3121" s="36"/>
      <c r="W3121" s="36"/>
      <c r="X3121" s="36"/>
      <c r="Y3121" s="36"/>
      <c r="Z3121" s="36"/>
    </row>
    <row r="3122" spans="2:26" ht="12" customHeight="1">
      <c r="B3122" s="17">
        <v>37165</v>
      </c>
      <c r="C3122" s="18" t="s">
        <v>27</v>
      </c>
      <c r="D3122" s="27">
        <v>1.4025800538063869E-2</v>
      </c>
      <c r="E3122" s="34"/>
      <c r="F3122" s="19"/>
      <c r="G3122" s="21" t="s">
        <v>26</v>
      </c>
      <c r="H3122" s="20"/>
      <c r="I3122" s="20"/>
      <c r="J3122" s="19"/>
      <c r="K3122" s="19"/>
      <c r="L3122" s="19"/>
      <c r="M3122" s="1"/>
      <c r="N3122" s="78">
        <f t="shared" si="180"/>
        <v>2.8051601076127738E-3</v>
      </c>
      <c r="O3122" s="79" t="str">
        <f t="shared" si="181"/>
        <v/>
      </c>
      <c r="P3122" s="80" t="str">
        <f t="shared" si="182"/>
        <v/>
      </c>
      <c r="Q3122" s="72"/>
      <c r="R3122" s="68"/>
      <c r="S3122" s="69"/>
      <c r="T3122" s="71"/>
      <c r="U3122" s="36"/>
      <c r="V3122" s="36"/>
      <c r="W3122" s="36"/>
      <c r="X3122" s="36"/>
      <c r="Y3122" s="36"/>
      <c r="Z3122" s="36"/>
    </row>
    <row r="3123" spans="2:26" ht="12" customHeight="1">
      <c r="B3123" s="17">
        <v>37165</v>
      </c>
      <c r="C3123" s="18" t="s">
        <v>27</v>
      </c>
      <c r="D3123" s="27">
        <v>1.4025800538063869E-2</v>
      </c>
      <c r="E3123" s="34"/>
      <c r="F3123" s="19"/>
      <c r="G3123" s="21" t="s">
        <v>26</v>
      </c>
      <c r="H3123" s="20"/>
      <c r="I3123" s="20"/>
      <c r="J3123" s="19"/>
      <c r="K3123" s="19"/>
      <c r="L3123" s="19"/>
      <c r="M3123" s="1"/>
      <c r="N3123" s="78">
        <f t="shared" si="180"/>
        <v>2.8051601076127738E-3</v>
      </c>
      <c r="O3123" s="79" t="str">
        <f t="shared" si="181"/>
        <v/>
      </c>
      <c r="P3123" s="80" t="str">
        <f t="shared" si="182"/>
        <v/>
      </c>
      <c r="Q3123" s="72"/>
      <c r="R3123" s="68"/>
      <c r="S3123" s="69"/>
      <c r="T3123" s="71"/>
      <c r="U3123" s="36"/>
      <c r="V3123" s="36"/>
      <c r="W3123" s="36"/>
      <c r="X3123" s="36"/>
      <c r="Y3123" s="36"/>
      <c r="Z3123" s="36"/>
    </row>
    <row r="3124" spans="2:26" ht="12" customHeight="1">
      <c r="B3124" s="17">
        <v>37166</v>
      </c>
      <c r="C3124" s="18" t="s">
        <v>24</v>
      </c>
      <c r="D3124" s="38"/>
      <c r="E3124" s="34">
        <v>3.9873635632384687E-3</v>
      </c>
      <c r="F3124" s="19"/>
      <c r="G3124" s="21"/>
      <c r="H3124" s="20" t="s">
        <v>12</v>
      </c>
      <c r="I3124" s="20"/>
      <c r="J3124" s="19"/>
      <c r="K3124" s="19"/>
      <c r="L3124" s="19"/>
      <c r="M3124" s="1"/>
      <c r="N3124" s="78" t="str">
        <f t="shared" si="180"/>
        <v/>
      </c>
      <c r="O3124" s="79">
        <f t="shared" si="181"/>
        <v>1.3291211877461564E-4</v>
      </c>
      <c r="P3124" s="80" t="str">
        <f t="shared" si="182"/>
        <v/>
      </c>
      <c r="Q3124" s="72"/>
      <c r="R3124" s="68"/>
      <c r="S3124" s="69"/>
      <c r="T3124" s="71"/>
      <c r="U3124" s="36"/>
      <c r="V3124" s="36"/>
      <c r="W3124" s="36"/>
      <c r="X3124" s="36"/>
      <c r="Y3124" s="36"/>
      <c r="Z3124" s="36"/>
    </row>
    <row r="3125" spans="2:26" ht="12" customHeight="1">
      <c r="B3125" s="17">
        <v>37166</v>
      </c>
      <c r="C3125" s="18" t="s">
        <v>35</v>
      </c>
      <c r="D3125" s="27"/>
      <c r="E3125" s="34">
        <v>3.9873635632384687E-3</v>
      </c>
      <c r="F3125" s="19"/>
      <c r="G3125" s="18"/>
      <c r="H3125" s="20" t="s">
        <v>12</v>
      </c>
      <c r="I3125" s="20"/>
      <c r="J3125" s="19"/>
      <c r="K3125" s="19">
        <v>3511.9179269361289</v>
      </c>
      <c r="L3125" s="19"/>
      <c r="M3125" s="1"/>
      <c r="N3125" s="78" t="str">
        <f t="shared" si="180"/>
        <v/>
      </c>
      <c r="O3125" s="79">
        <f t="shared" si="181"/>
        <v>1.3291211877461564E-4</v>
      </c>
      <c r="P3125" s="80" t="str">
        <f t="shared" si="182"/>
        <v/>
      </c>
      <c r="Q3125" s="72"/>
      <c r="R3125" s="68"/>
      <c r="S3125" s="69"/>
      <c r="T3125" s="71"/>
      <c r="U3125" s="36"/>
      <c r="V3125" s="36"/>
      <c r="W3125" s="36"/>
      <c r="X3125" s="36"/>
      <c r="Y3125" s="36"/>
      <c r="Z3125" s="36"/>
    </row>
    <row r="3126" spans="2:26" ht="12" customHeight="1">
      <c r="B3126" s="17">
        <v>37166</v>
      </c>
      <c r="C3126" s="18" t="s">
        <v>19</v>
      </c>
      <c r="D3126" s="27"/>
      <c r="E3126" s="34"/>
      <c r="F3126" s="19">
        <v>911</v>
      </c>
      <c r="G3126" s="21"/>
      <c r="H3126" s="20"/>
      <c r="I3126" s="20" t="s">
        <v>20</v>
      </c>
      <c r="J3126" s="19"/>
      <c r="K3126" s="19"/>
      <c r="L3126" s="19"/>
      <c r="M3126" s="1"/>
      <c r="N3126" s="78" t="str">
        <f t="shared" si="180"/>
        <v/>
      </c>
      <c r="O3126" s="79" t="str">
        <f t="shared" si="181"/>
        <v/>
      </c>
      <c r="P3126" s="80">
        <f t="shared" si="182"/>
        <v>30.366666666666667</v>
      </c>
      <c r="Q3126" s="72"/>
      <c r="R3126" s="68"/>
      <c r="S3126" s="69"/>
      <c r="T3126" s="71"/>
      <c r="U3126" s="36"/>
      <c r="V3126" s="36"/>
      <c r="W3126" s="36"/>
      <c r="X3126" s="36"/>
      <c r="Y3126" s="36"/>
      <c r="Z3126" s="36"/>
    </row>
    <row r="3127" spans="2:26" ht="12" customHeight="1">
      <c r="B3127" s="17">
        <v>37167</v>
      </c>
      <c r="C3127" s="18" t="s">
        <v>24</v>
      </c>
      <c r="D3127" s="27"/>
      <c r="E3127" s="34">
        <v>3.9871119257054513E-3</v>
      </c>
      <c r="F3127" s="19"/>
      <c r="G3127" s="21"/>
      <c r="H3127" s="20" t="s">
        <v>12</v>
      </c>
      <c r="I3127" s="20"/>
      <c r="J3127" s="19"/>
      <c r="K3127" s="19">
        <v>3511.6962941832394</v>
      </c>
      <c r="L3127" s="19"/>
      <c r="M3127" s="1"/>
      <c r="N3127" s="78" t="str">
        <f t="shared" si="180"/>
        <v/>
      </c>
      <c r="O3127" s="79">
        <f t="shared" si="181"/>
        <v>1.3290373085684837E-4</v>
      </c>
      <c r="P3127" s="80" t="str">
        <f t="shared" si="182"/>
        <v/>
      </c>
      <c r="Q3127" s="72"/>
      <c r="R3127" s="68"/>
      <c r="S3127" s="69"/>
      <c r="T3127" s="71"/>
      <c r="U3127" s="36"/>
      <c r="V3127" s="36"/>
      <c r="W3127" s="36"/>
      <c r="X3127" s="36"/>
      <c r="Y3127" s="36"/>
      <c r="Z3127" s="36"/>
    </row>
    <row r="3128" spans="2:26" ht="12" customHeight="1">
      <c r="B3128" s="17">
        <v>37167</v>
      </c>
      <c r="C3128" s="18" t="s">
        <v>24</v>
      </c>
      <c r="D3128" s="27"/>
      <c r="E3128" s="34">
        <v>3.9871119257054513E-3</v>
      </c>
      <c r="F3128" s="19"/>
      <c r="G3128" s="21"/>
      <c r="H3128" s="20" t="s">
        <v>12</v>
      </c>
      <c r="I3128" s="20"/>
      <c r="J3128" s="19"/>
      <c r="K3128" s="19"/>
      <c r="L3128" s="19"/>
      <c r="M3128" s="1"/>
      <c r="N3128" s="78" t="str">
        <f t="shared" si="180"/>
        <v/>
      </c>
      <c r="O3128" s="79">
        <f t="shared" si="181"/>
        <v>1.3290373085684837E-4</v>
      </c>
      <c r="P3128" s="80" t="str">
        <f t="shared" si="182"/>
        <v/>
      </c>
      <c r="Q3128" s="72"/>
      <c r="R3128" s="68"/>
      <c r="S3128" s="69"/>
      <c r="T3128" s="71"/>
      <c r="U3128" s="36"/>
      <c r="V3128" s="36"/>
      <c r="W3128" s="36"/>
      <c r="X3128" s="36"/>
      <c r="Y3128" s="36"/>
      <c r="Z3128" s="36"/>
    </row>
    <row r="3129" spans="2:26" ht="12" customHeight="1">
      <c r="B3129" s="17">
        <v>37168</v>
      </c>
      <c r="C3129" s="18" t="s">
        <v>27</v>
      </c>
      <c r="D3129" s="27">
        <v>1.4023145253394518E-2</v>
      </c>
      <c r="E3129" s="34"/>
      <c r="F3129" s="19"/>
      <c r="G3129" s="21" t="s">
        <v>26</v>
      </c>
      <c r="H3129" s="20"/>
      <c r="I3129" s="20"/>
      <c r="J3129" s="19">
        <v>14.970655067813064</v>
      </c>
      <c r="K3129" s="19"/>
      <c r="L3129" s="19"/>
      <c r="M3129" s="1"/>
      <c r="N3129" s="78">
        <f t="shared" si="180"/>
        <v>2.8046290506789037E-3</v>
      </c>
      <c r="O3129" s="79" t="str">
        <f t="shared" si="181"/>
        <v/>
      </c>
      <c r="P3129" s="80" t="str">
        <f t="shared" si="182"/>
        <v/>
      </c>
      <c r="Q3129" s="72"/>
      <c r="R3129" s="68"/>
      <c r="S3129" s="69"/>
      <c r="T3129" s="71"/>
      <c r="U3129" s="36"/>
      <c r="V3129" s="36"/>
      <c r="W3129" s="36"/>
      <c r="X3129" s="36"/>
      <c r="Y3129" s="36"/>
      <c r="Z3129" s="36"/>
    </row>
    <row r="3130" spans="2:26" ht="12" customHeight="1">
      <c r="B3130" s="17">
        <v>37179</v>
      </c>
      <c r="C3130" s="18" t="s">
        <v>38</v>
      </c>
      <c r="D3130" s="27">
        <v>1.4013413509618732E-2</v>
      </c>
      <c r="E3130" s="34"/>
      <c r="F3130" s="19"/>
      <c r="G3130" s="21" t="s">
        <v>26</v>
      </c>
      <c r="H3130" s="32"/>
      <c r="I3130" s="32"/>
      <c r="J3130" s="19"/>
      <c r="K3130" s="19"/>
      <c r="L3130" s="19"/>
      <c r="M3130" s="1"/>
      <c r="N3130" s="78">
        <f t="shared" si="180"/>
        <v>2.8026827019237465E-3</v>
      </c>
      <c r="O3130" s="79" t="str">
        <f t="shared" si="181"/>
        <v/>
      </c>
      <c r="P3130" s="80" t="str">
        <f t="shared" si="182"/>
        <v/>
      </c>
      <c r="Q3130" s="72"/>
      <c r="R3130" s="68"/>
      <c r="S3130" s="69"/>
      <c r="T3130" s="71"/>
      <c r="U3130" s="36"/>
      <c r="V3130" s="36"/>
      <c r="W3130" s="36"/>
      <c r="X3130" s="36"/>
      <c r="Y3130" s="36"/>
      <c r="Z3130" s="36"/>
    </row>
    <row r="3131" spans="2:26" ht="12" customHeight="1">
      <c r="B3131" s="17">
        <v>37194</v>
      </c>
      <c r="C3131" s="18" t="s">
        <v>25</v>
      </c>
      <c r="D3131" s="27">
        <v>1.4000153832923813E-2</v>
      </c>
      <c r="E3131" s="34"/>
      <c r="F3131" s="19"/>
      <c r="G3131" s="21" t="s">
        <v>26</v>
      </c>
      <c r="H3131" s="20"/>
      <c r="I3131" s="20"/>
      <c r="J3131" s="19"/>
      <c r="K3131" s="19"/>
      <c r="L3131" s="19"/>
      <c r="M3131" s="1"/>
      <c r="N3131" s="78">
        <f t="shared" si="180"/>
        <v>2.8000307665847625E-3</v>
      </c>
      <c r="O3131" s="79" t="str">
        <f t="shared" si="181"/>
        <v/>
      </c>
      <c r="P3131" s="80" t="str">
        <f t="shared" si="182"/>
        <v/>
      </c>
      <c r="Q3131" s="72"/>
      <c r="R3131" s="68"/>
      <c r="S3131" s="69"/>
      <c r="T3131" s="71"/>
      <c r="U3131" s="36"/>
      <c r="V3131" s="36"/>
      <c r="W3131" s="36"/>
      <c r="X3131" s="36"/>
      <c r="Y3131" s="36"/>
      <c r="Z3131" s="36"/>
    </row>
    <row r="3132" spans="2:26" ht="12" customHeight="1">
      <c r="B3132" s="17">
        <v>37194</v>
      </c>
      <c r="C3132" s="18" t="s">
        <v>27</v>
      </c>
      <c r="D3132" s="27">
        <v>1.4000153832923813E-2</v>
      </c>
      <c r="E3132" s="34"/>
      <c r="F3132" s="19"/>
      <c r="G3132" s="21" t="s">
        <v>26</v>
      </c>
      <c r="H3132" s="20"/>
      <c r="I3132" s="20"/>
      <c r="J3132" s="19">
        <v>14.946110172986232</v>
      </c>
      <c r="K3132" s="19"/>
      <c r="L3132" s="19"/>
      <c r="M3132" s="1"/>
      <c r="N3132" s="78">
        <f t="shared" si="180"/>
        <v>2.8000307665847625E-3</v>
      </c>
      <c r="O3132" s="79" t="str">
        <f t="shared" si="181"/>
        <v/>
      </c>
      <c r="P3132" s="80" t="str">
        <f t="shared" si="182"/>
        <v/>
      </c>
      <c r="Q3132" s="72"/>
      <c r="R3132" s="68"/>
      <c r="S3132" s="69"/>
      <c r="T3132" s="71"/>
      <c r="U3132" s="36"/>
      <c r="V3132" s="36"/>
      <c r="W3132" s="36"/>
      <c r="X3132" s="36"/>
      <c r="Y3132" s="36"/>
      <c r="Z3132" s="36"/>
    </row>
    <row r="3133" spans="2:26" ht="12" customHeight="1">
      <c r="B3133" s="17">
        <v>37195</v>
      </c>
      <c r="C3133" s="18" t="s">
        <v>24</v>
      </c>
      <c r="D3133" s="27"/>
      <c r="E3133" s="34">
        <v>3.9800725186157349E-3</v>
      </c>
      <c r="F3133" s="19"/>
      <c r="G3133" s="21"/>
      <c r="H3133" s="20" t="s">
        <v>12</v>
      </c>
      <c r="I3133" s="20"/>
      <c r="J3133" s="19"/>
      <c r="K3133" s="19"/>
      <c r="L3133" s="19"/>
      <c r="M3133" s="1"/>
      <c r="N3133" s="78" t="str">
        <f t="shared" si="180"/>
        <v/>
      </c>
      <c r="O3133" s="79">
        <f t="shared" si="181"/>
        <v>1.3266908395385784E-4</v>
      </c>
      <c r="P3133" s="80" t="str">
        <f t="shared" si="182"/>
        <v/>
      </c>
      <c r="Q3133" s="72"/>
      <c r="R3133" s="68"/>
      <c r="S3133" s="69"/>
      <c r="T3133" s="71"/>
      <c r="U3133" s="36"/>
      <c r="V3133" s="36"/>
      <c r="W3133" s="36"/>
      <c r="X3133" s="36"/>
      <c r="Y3133" s="36"/>
      <c r="Z3133" s="36"/>
    </row>
    <row r="3134" spans="2:26" ht="12" customHeight="1">
      <c r="B3134" s="17">
        <v>37195</v>
      </c>
      <c r="C3134" s="18" t="s">
        <v>24</v>
      </c>
      <c r="D3134" s="27"/>
      <c r="E3134" s="34">
        <v>3.9800725186157349E-3</v>
      </c>
      <c r="F3134" s="19"/>
      <c r="G3134" s="21"/>
      <c r="H3134" s="20" t="s">
        <v>12</v>
      </c>
      <c r="I3134" s="20"/>
      <c r="J3134" s="19"/>
      <c r="K3134" s="19"/>
      <c r="L3134" s="19"/>
      <c r="M3134" s="1"/>
      <c r="N3134" s="78" t="str">
        <f t="shared" si="180"/>
        <v/>
      </c>
      <c r="O3134" s="79">
        <f t="shared" si="181"/>
        <v>1.3266908395385784E-4</v>
      </c>
      <c r="P3134" s="80" t="str">
        <f t="shared" si="182"/>
        <v/>
      </c>
      <c r="Q3134" s="72"/>
      <c r="R3134" s="68"/>
      <c r="S3134" s="69"/>
      <c r="T3134" s="71"/>
      <c r="U3134" s="36"/>
      <c r="V3134" s="36"/>
      <c r="W3134" s="36"/>
      <c r="X3134" s="36"/>
      <c r="Y3134" s="36"/>
      <c r="Z3134" s="36"/>
    </row>
    <row r="3135" spans="2:26" ht="12" customHeight="1">
      <c r="B3135" s="17">
        <v>37196</v>
      </c>
      <c r="C3135" s="18" t="s">
        <v>28</v>
      </c>
      <c r="D3135" s="27"/>
      <c r="E3135" s="34">
        <v>3.9798213412114355E-3</v>
      </c>
      <c r="F3135" s="19"/>
      <c r="G3135" s="21"/>
      <c r="H3135" s="20" t="s">
        <v>12</v>
      </c>
      <c r="I3135" s="20"/>
      <c r="J3135" s="19"/>
      <c r="K3135" s="19"/>
      <c r="L3135" s="19"/>
      <c r="M3135" s="1"/>
      <c r="N3135" s="78" t="str">
        <f t="shared" si="180"/>
        <v/>
      </c>
      <c r="O3135" s="79">
        <f t="shared" si="181"/>
        <v>1.3266071137371451E-4</v>
      </c>
      <c r="P3135" s="80" t="str">
        <f t="shared" si="182"/>
        <v/>
      </c>
      <c r="Q3135" s="72"/>
      <c r="R3135" s="68"/>
      <c r="S3135" s="69"/>
      <c r="T3135" s="71"/>
      <c r="U3135" s="36"/>
      <c r="V3135" s="36"/>
      <c r="W3135" s="36"/>
      <c r="X3135" s="36"/>
      <c r="Y3135" s="36"/>
      <c r="Z3135" s="36"/>
    </row>
    <row r="3136" spans="2:26" ht="12" customHeight="1">
      <c r="B3136" s="17">
        <v>37196</v>
      </c>
      <c r="C3136" s="18" t="s">
        <v>29</v>
      </c>
      <c r="D3136" s="27"/>
      <c r="E3136" s="34">
        <v>3.9798213412114355E-3</v>
      </c>
      <c r="F3136" s="19"/>
      <c r="G3136" s="21"/>
      <c r="H3136" s="20" t="s">
        <v>12</v>
      </c>
      <c r="I3136" s="20"/>
      <c r="J3136" s="19"/>
      <c r="K3136" s="19"/>
      <c r="L3136" s="19"/>
      <c r="M3136" s="1"/>
      <c r="N3136" s="78" t="str">
        <f t="shared" si="180"/>
        <v/>
      </c>
      <c r="O3136" s="79">
        <f t="shared" si="181"/>
        <v>1.3266071137371451E-4</v>
      </c>
      <c r="P3136" s="80" t="str">
        <f t="shared" si="182"/>
        <v/>
      </c>
      <c r="Q3136" s="72"/>
      <c r="R3136" s="68"/>
      <c r="S3136" s="69"/>
      <c r="T3136" s="71"/>
      <c r="U3136" s="36"/>
      <c r="V3136" s="36"/>
      <c r="W3136" s="36"/>
      <c r="X3136" s="36"/>
      <c r="Y3136" s="36"/>
      <c r="Z3136" s="36"/>
    </row>
    <row r="3137" spans="2:26" ht="12" customHeight="1">
      <c r="B3137" s="17">
        <v>37196</v>
      </c>
      <c r="C3137" s="18" t="s">
        <v>35</v>
      </c>
      <c r="D3137" s="27"/>
      <c r="E3137" s="34">
        <v>3.9798213412114355E-3</v>
      </c>
      <c r="F3137" s="19"/>
      <c r="G3137" s="21"/>
      <c r="H3137" s="20" t="s">
        <v>12</v>
      </c>
      <c r="I3137" s="20"/>
      <c r="J3137" s="19"/>
      <c r="K3137" s="19">
        <v>3505.2750250974618</v>
      </c>
      <c r="L3137" s="19"/>
      <c r="M3137" s="1"/>
      <c r="N3137" s="78" t="str">
        <f t="shared" si="180"/>
        <v/>
      </c>
      <c r="O3137" s="79">
        <f t="shared" si="181"/>
        <v>1.3266071137371451E-4</v>
      </c>
      <c r="P3137" s="80" t="str">
        <f t="shared" si="182"/>
        <v/>
      </c>
      <c r="Q3137" s="72"/>
      <c r="R3137" s="68"/>
      <c r="S3137" s="69"/>
      <c r="T3137" s="71"/>
      <c r="U3137" s="36"/>
      <c r="V3137" s="36"/>
      <c r="W3137" s="36"/>
      <c r="X3137" s="36"/>
      <c r="Y3137" s="36"/>
      <c r="Z3137" s="36"/>
    </row>
    <row r="3138" spans="2:26" ht="12" customHeight="1">
      <c r="B3138" s="17">
        <v>37196</v>
      </c>
      <c r="C3138" s="18" t="s">
        <v>24</v>
      </c>
      <c r="D3138" s="27"/>
      <c r="E3138" s="34">
        <v>3.9798213412114355E-3</v>
      </c>
      <c r="F3138" s="19"/>
      <c r="G3138" s="21"/>
      <c r="H3138" s="20" t="s">
        <v>12</v>
      </c>
      <c r="I3138" s="20"/>
      <c r="J3138" s="19"/>
      <c r="K3138" s="19">
        <v>3505.2750250974618</v>
      </c>
      <c r="L3138" s="19"/>
      <c r="M3138" s="1"/>
      <c r="N3138" s="78" t="str">
        <f t="shared" si="180"/>
        <v/>
      </c>
      <c r="O3138" s="79">
        <f t="shared" si="181"/>
        <v>1.3266071137371451E-4</v>
      </c>
      <c r="P3138" s="80" t="str">
        <f t="shared" si="182"/>
        <v/>
      </c>
      <c r="Q3138" s="72"/>
      <c r="R3138" s="68"/>
      <c r="S3138" s="69"/>
      <c r="T3138" s="71"/>
      <c r="U3138" s="36"/>
      <c r="V3138" s="36"/>
      <c r="W3138" s="36"/>
      <c r="X3138" s="36"/>
      <c r="Y3138" s="36"/>
      <c r="Z3138" s="36"/>
    </row>
    <row r="3139" spans="2:26" ht="12" customHeight="1">
      <c r="B3139" s="17">
        <v>37196</v>
      </c>
      <c r="C3139" s="18" t="s">
        <v>25</v>
      </c>
      <c r="D3139" s="27">
        <v>1.3998386824246738E-2</v>
      </c>
      <c r="E3139" s="34"/>
      <c r="F3139" s="19"/>
      <c r="G3139" s="21" t="s">
        <v>26</v>
      </c>
      <c r="H3139" s="20"/>
      <c r="I3139" s="20"/>
      <c r="J3139" s="19"/>
      <c r="K3139" s="19"/>
      <c r="L3139" s="19"/>
      <c r="M3139" s="1"/>
      <c r="N3139" s="78">
        <f t="shared" si="180"/>
        <v>2.7996773648493478E-3</v>
      </c>
      <c r="O3139" s="79" t="str">
        <f t="shared" si="181"/>
        <v/>
      </c>
      <c r="P3139" s="80" t="str">
        <f t="shared" si="182"/>
        <v/>
      </c>
      <c r="Q3139" s="72"/>
      <c r="R3139" s="68"/>
      <c r="S3139" s="69"/>
      <c r="T3139" s="71"/>
      <c r="U3139" s="36"/>
      <c r="V3139" s="36"/>
      <c r="W3139" s="36"/>
      <c r="X3139" s="36"/>
      <c r="Y3139" s="36"/>
      <c r="Z3139" s="36"/>
    </row>
    <row r="3140" spans="2:26" ht="12" customHeight="1">
      <c r="B3140" s="17">
        <v>37196</v>
      </c>
      <c r="C3140" s="18" t="s">
        <v>27</v>
      </c>
      <c r="D3140" s="27">
        <v>1.3998386824246738E-2</v>
      </c>
      <c r="E3140" s="34"/>
      <c r="F3140" s="19"/>
      <c r="G3140" s="21" t="s">
        <v>26</v>
      </c>
      <c r="H3140" s="32"/>
      <c r="I3140" s="32"/>
      <c r="J3140" s="19"/>
      <c r="K3140" s="19"/>
      <c r="L3140" s="19"/>
      <c r="M3140" s="1"/>
      <c r="N3140" s="78">
        <f t="shared" si="180"/>
        <v>2.7996773648493478E-3</v>
      </c>
      <c r="O3140" s="79" t="str">
        <f t="shared" si="181"/>
        <v/>
      </c>
      <c r="P3140" s="80" t="str">
        <f t="shared" si="182"/>
        <v/>
      </c>
      <c r="Q3140" s="72"/>
      <c r="R3140" s="68"/>
      <c r="S3140" s="69"/>
      <c r="T3140" s="71"/>
      <c r="U3140" s="36"/>
      <c r="V3140" s="36"/>
      <c r="W3140" s="36"/>
      <c r="X3140" s="36"/>
      <c r="Y3140" s="36"/>
      <c r="Z3140" s="36"/>
    </row>
    <row r="3141" spans="2:26" ht="12" customHeight="1">
      <c r="B3141" s="17">
        <v>37209</v>
      </c>
      <c r="C3141" s="18" t="s">
        <v>38</v>
      </c>
      <c r="D3141" s="27">
        <v>1.3986906702709875E-2</v>
      </c>
      <c r="E3141" s="34"/>
      <c r="F3141" s="19"/>
      <c r="G3141" s="18" t="s">
        <v>26</v>
      </c>
      <c r="H3141" s="20"/>
      <c r="I3141" s="20"/>
      <c r="J3141" s="19">
        <v>14.931967966406486</v>
      </c>
      <c r="K3141" s="19"/>
      <c r="L3141" s="19"/>
      <c r="M3141" s="1"/>
      <c r="N3141" s="78">
        <f t="shared" si="180"/>
        <v>2.7973813405419751E-3</v>
      </c>
      <c r="O3141" s="79" t="str">
        <f t="shared" si="181"/>
        <v/>
      </c>
      <c r="P3141" s="80" t="str">
        <f t="shared" si="182"/>
        <v/>
      </c>
      <c r="Q3141" s="72"/>
      <c r="R3141" s="68"/>
      <c r="S3141" s="69"/>
      <c r="T3141" s="71"/>
      <c r="U3141" s="36"/>
      <c r="V3141" s="36"/>
      <c r="W3141" s="36"/>
      <c r="X3141" s="36"/>
      <c r="Y3141" s="36"/>
      <c r="Z3141" s="36"/>
    </row>
    <row r="3142" spans="2:26" ht="12" customHeight="1">
      <c r="B3142" s="17">
        <v>37225</v>
      </c>
      <c r="C3142" s="18" t="s">
        <v>25</v>
      </c>
      <c r="D3142" s="27">
        <v>1.3972790246116055E-2</v>
      </c>
      <c r="E3142" s="34"/>
      <c r="F3142" s="19"/>
      <c r="G3142" s="21" t="s">
        <v>26</v>
      </c>
      <c r="H3142" s="20"/>
      <c r="I3142" s="20"/>
      <c r="J3142" s="19"/>
      <c r="K3142" s="19"/>
      <c r="L3142" s="19"/>
      <c r="M3142" s="1"/>
      <c r="N3142" s="78">
        <f t="shared" si="180"/>
        <v>2.7945580492232109E-3</v>
      </c>
      <c r="O3142" s="79" t="str">
        <f t="shared" si="181"/>
        <v/>
      </c>
      <c r="P3142" s="80" t="str">
        <f t="shared" si="182"/>
        <v/>
      </c>
      <c r="Q3142" s="72"/>
      <c r="R3142" s="68"/>
      <c r="S3142" s="69"/>
      <c r="T3142" s="71"/>
      <c r="U3142" s="36"/>
      <c r="V3142" s="36"/>
      <c r="W3142" s="36"/>
      <c r="X3142" s="36"/>
      <c r="Y3142" s="36"/>
      <c r="Z3142" s="36"/>
    </row>
    <row r="3143" spans="2:26" ht="12" customHeight="1">
      <c r="B3143" s="17">
        <v>37225</v>
      </c>
      <c r="C3143" s="18" t="s">
        <v>27</v>
      </c>
      <c r="D3143" s="27">
        <v>1.3972790246116055E-2</v>
      </c>
      <c r="E3143" s="34"/>
      <c r="F3143" s="19"/>
      <c r="G3143" s="21" t="s">
        <v>26</v>
      </c>
      <c r="H3143" s="20"/>
      <c r="I3143" s="20"/>
      <c r="J3143" s="19"/>
      <c r="K3143" s="19"/>
      <c r="L3143" s="19"/>
      <c r="M3143" s="1"/>
      <c r="N3143" s="78">
        <f t="shared" si="180"/>
        <v>2.7945580492232109E-3</v>
      </c>
      <c r="O3143" s="79" t="str">
        <f t="shared" si="181"/>
        <v/>
      </c>
      <c r="P3143" s="80" t="str">
        <f t="shared" si="182"/>
        <v/>
      </c>
      <c r="Q3143" s="72"/>
      <c r="R3143" s="68"/>
      <c r="S3143" s="69"/>
      <c r="T3143" s="71"/>
      <c r="U3143" s="36"/>
      <c r="V3143" s="36"/>
      <c r="W3143" s="36"/>
      <c r="X3143" s="36"/>
      <c r="Y3143" s="36"/>
      <c r="Z3143" s="36"/>
    </row>
    <row r="3144" spans="2:26" ht="12" customHeight="1">
      <c r="B3144" s="17">
        <v>37226</v>
      </c>
      <c r="C3144" s="18" t="s">
        <v>24</v>
      </c>
      <c r="D3144" s="27"/>
      <c r="E3144" s="34">
        <v>3.9722933855316266E-3</v>
      </c>
      <c r="F3144" s="19"/>
      <c r="G3144" s="21"/>
      <c r="H3144" s="32" t="s">
        <v>12</v>
      </c>
      <c r="I3144" s="32"/>
      <c r="J3144" s="19"/>
      <c r="K3144" s="19"/>
      <c r="L3144" s="19"/>
      <c r="M3144" s="1"/>
      <c r="N3144" s="78" t="str">
        <f t="shared" si="180"/>
        <v/>
      </c>
      <c r="O3144" s="79">
        <f t="shared" si="181"/>
        <v>1.3240977951772088E-4</v>
      </c>
      <c r="P3144" s="80" t="str">
        <f t="shared" si="182"/>
        <v/>
      </c>
      <c r="Q3144" s="72"/>
      <c r="R3144" s="68"/>
      <c r="S3144" s="69"/>
      <c r="T3144" s="71"/>
      <c r="U3144" s="36"/>
      <c r="V3144" s="36"/>
      <c r="W3144" s="36"/>
      <c r="X3144" s="36"/>
      <c r="Y3144" s="36"/>
      <c r="Z3144" s="36"/>
    </row>
    <row r="3145" spans="2:26" ht="12" customHeight="1">
      <c r="B3145" s="17">
        <v>37226</v>
      </c>
      <c r="C3145" s="18" t="s">
        <v>24</v>
      </c>
      <c r="D3145" s="27"/>
      <c r="E3145" s="34">
        <v>3.9722933855316266E-3</v>
      </c>
      <c r="F3145" s="19"/>
      <c r="G3145" s="21"/>
      <c r="H3145" s="20" t="s">
        <v>12</v>
      </c>
      <c r="I3145" s="20"/>
      <c r="J3145" s="19"/>
      <c r="K3145" s="19">
        <v>3498.6446885139508</v>
      </c>
      <c r="L3145" s="19"/>
      <c r="M3145" s="1"/>
      <c r="N3145" s="78" t="str">
        <f t="shared" si="180"/>
        <v/>
      </c>
      <c r="O3145" s="79">
        <f t="shared" si="181"/>
        <v>1.3240977951772088E-4</v>
      </c>
      <c r="P3145" s="80" t="str">
        <f t="shared" si="182"/>
        <v/>
      </c>
      <c r="Q3145" s="72"/>
      <c r="R3145" s="68"/>
      <c r="S3145" s="69"/>
      <c r="T3145" s="71"/>
      <c r="U3145" s="36"/>
      <c r="V3145" s="36"/>
      <c r="W3145" s="36"/>
      <c r="X3145" s="36"/>
      <c r="Y3145" s="36"/>
      <c r="Z3145" s="36"/>
    </row>
    <row r="3146" spans="2:26" ht="12" customHeight="1">
      <c r="B3146" s="17">
        <v>37228</v>
      </c>
      <c r="C3146" s="18" t="s">
        <v>28</v>
      </c>
      <c r="D3146" s="27"/>
      <c r="E3146" s="34">
        <v>3.9717920284062774E-3</v>
      </c>
      <c r="F3146" s="19"/>
      <c r="G3146" s="21"/>
      <c r="H3146" s="20" t="s">
        <v>12</v>
      </c>
      <c r="I3146" s="20"/>
      <c r="J3146" s="19"/>
      <c r="K3146" s="19"/>
      <c r="L3146" s="19"/>
      <c r="M3146" s="1"/>
      <c r="N3146" s="78" t="str">
        <f t="shared" si="180"/>
        <v/>
      </c>
      <c r="O3146" s="79">
        <f t="shared" si="181"/>
        <v>1.3239306761354258E-4</v>
      </c>
      <c r="P3146" s="80" t="str">
        <f t="shared" si="182"/>
        <v/>
      </c>
      <c r="Q3146" s="72"/>
      <c r="R3146" s="68"/>
      <c r="S3146" s="69"/>
      <c r="T3146" s="71"/>
      <c r="U3146" s="36"/>
      <c r="V3146" s="36"/>
      <c r="W3146" s="36"/>
      <c r="X3146" s="36"/>
      <c r="Y3146" s="36"/>
      <c r="Z3146" s="36"/>
    </row>
    <row r="3147" spans="2:26" ht="12" customHeight="1">
      <c r="B3147" s="17">
        <v>37228</v>
      </c>
      <c r="C3147" s="18" t="s">
        <v>24</v>
      </c>
      <c r="D3147" s="27"/>
      <c r="E3147" s="34">
        <v>3.9717920284062774E-3</v>
      </c>
      <c r="F3147" s="19"/>
      <c r="G3147" s="21"/>
      <c r="H3147" s="20" t="s">
        <v>12</v>
      </c>
      <c r="I3147" s="20"/>
      <c r="J3147" s="19"/>
      <c r="K3147" s="19"/>
      <c r="L3147" s="19"/>
      <c r="M3147" s="1"/>
      <c r="N3147" s="78" t="str">
        <f t="shared" si="180"/>
        <v/>
      </c>
      <c r="O3147" s="79">
        <f t="shared" si="181"/>
        <v>1.3239306761354258E-4</v>
      </c>
      <c r="P3147" s="80" t="str">
        <f t="shared" si="182"/>
        <v/>
      </c>
      <c r="Q3147" s="72"/>
      <c r="R3147" s="68"/>
      <c r="S3147" s="69"/>
      <c r="T3147" s="71"/>
      <c r="U3147" s="36"/>
      <c r="V3147" s="36"/>
      <c r="W3147" s="36"/>
      <c r="X3147" s="36"/>
      <c r="Y3147" s="36"/>
      <c r="Z3147" s="36"/>
    </row>
    <row r="3148" spans="2:26" ht="12" customHeight="1">
      <c r="B3148" s="17">
        <v>37228</v>
      </c>
      <c r="C3148" s="18" t="s">
        <v>29</v>
      </c>
      <c r="D3148" s="27"/>
      <c r="E3148" s="34">
        <v>3.9717920284062774E-3</v>
      </c>
      <c r="F3148" s="19"/>
      <c r="G3148" s="21"/>
      <c r="H3148" s="20" t="s">
        <v>12</v>
      </c>
      <c r="I3148" s="20"/>
      <c r="J3148" s="19"/>
      <c r="K3148" s="19"/>
      <c r="L3148" s="19"/>
      <c r="M3148" s="1"/>
      <c r="N3148" s="78" t="str">
        <f t="shared" si="180"/>
        <v/>
      </c>
      <c r="O3148" s="79">
        <f t="shared" si="181"/>
        <v>1.3239306761354258E-4</v>
      </c>
      <c r="P3148" s="80" t="str">
        <f t="shared" si="182"/>
        <v/>
      </c>
      <c r="Q3148" s="72"/>
      <c r="R3148" s="68"/>
      <c r="S3148" s="69"/>
      <c r="T3148" s="71"/>
      <c r="U3148" s="36"/>
      <c r="V3148" s="36"/>
      <c r="W3148" s="36"/>
      <c r="X3148" s="36"/>
      <c r="Y3148" s="36"/>
      <c r="Z3148" s="36"/>
    </row>
    <row r="3149" spans="2:26" ht="12" customHeight="1">
      <c r="B3149" s="17">
        <v>37228</v>
      </c>
      <c r="C3149" s="18" t="s">
        <v>35</v>
      </c>
      <c r="D3149" s="27"/>
      <c r="E3149" s="34">
        <v>3.9717920284062774E-3</v>
      </c>
      <c r="F3149" s="19"/>
      <c r="G3149" s="21"/>
      <c r="H3149" s="20" t="s">
        <v>12</v>
      </c>
      <c r="I3149" s="20"/>
      <c r="J3149" s="19"/>
      <c r="K3149" s="19">
        <v>3498.2031122572616</v>
      </c>
      <c r="L3149" s="19"/>
      <c r="M3149" s="1"/>
      <c r="N3149" s="78" t="str">
        <f t="shared" si="180"/>
        <v/>
      </c>
      <c r="O3149" s="79">
        <f t="shared" si="181"/>
        <v>1.3239306761354258E-4</v>
      </c>
      <c r="P3149" s="80" t="str">
        <f t="shared" si="182"/>
        <v/>
      </c>
      <c r="Q3149" s="72"/>
      <c r="R3149" s="68"/>
      <c r="S3149" s="69"/>
      <c r="T3149" s="71"/>
      <c r="U3149" s="36"/>
      <c r="V3149" s="36"/>
      <c r="W3149" s="36"/>
      <c r="X3149" s="36"/>
      <c r="Y3149" s="36"/>
      <c r="Z3149" s="36"/>
    </row>
    <row r="3150" spans="2:26" ht="12" customHeight="1">
      <c r="B3150" s="17">
        <v>37228</v>
      </c>
      <c r="C3150" s="18" t="s">
        <v>25</v>
      </c>
      <c r="D3150" s="27">
        <v>1.3970144997053241E-2</v>
      </c>
      <c r="E3150" s="34"/>
      <c r="F3150" s="19"/>
      <c r="G3150" s="21" t="s">
        <v>26</v>
      </c>
      <c r="H3150" s="20"/>
      <c r="I3150" s="20"/>
      <c r="J3150" s="19">
        <v>14.91407371307035</v>
      </c>
      <c r="K3150" s="19"/>
      <c r="L3150" s="19"/>
      <c r="M3150" s="1"/>
      <c r="N3150" s="78">
        <f t="shared" si="180"/>
        <v>2.794028999410648E-3</v>
      </c>
      <c r="O3150" s="79" t="str">
        <f t="shared" si="181"/>
        <v/>
      </c>
      <c r="P3150" s="80" t="str">
        <f t="shared" si="182"/>
        <v/>
      </c>
      <c r="Q3150" s="72"/>
      <c r="R3150" s="68"/>
      <c r="S3150" s="69"/>
      <c r="T3150" s="71"/>
      <c r="U3150" s="36"/>
      <c r="V3150" s="36"/>
      <c r="W3150" s="36"/>
      <c r="X3150" s="36"/>
      <c r="Y3150" s="36"/>
      <c r="Z3150" s="36"/>
    </row>
    <row r="3151" spans="2:26" ht="12" customHeight="1">
      <c r="B3151" s="17">
        <v>37228</v>
      </c>
      <c r="C3151" s="18" t="s">
        <v>27</v>
      </c>
      <c r="D3151" s="27">
        <v>1.3970144997053241E-2</v>
      </c>
      <c r="E3151" s="34"/>
      <c r="F3151" s="19"/>
      <c r="G3151" s="21" t="s">
        <v>26</v>
      </c>
      <c r="H3151" s="20"/>
      <c r="I3151" s="20"/>
      <c r="J3151" s="19"/>
      <c r="K3151" s="19"/>
      <c r="L3151" s="19"/>
      <c r="M3151" s="1"/>
      <c r="N3151" s="78">
        <f t="shared" si="180"/>
        <v>2.794028999410648E-3</v>
      </c>
      <c r="O3151" s="79" t="str">
        <f t="shared" si="181"/>
        <v/>
      </c>
      <c r="P3151" s="80" t="str">
        <f t="shared" si="182"/>
        <v/>
      </c>
      <c r="Q3151" s="72"/>
      <c r="R3151" s="68"/>
      <c r="S3151" s="69"/>
      <c r="T3151" s="71"/>
      <c r="U3151" s="36"/>
      <c r="V3151" s="36"/>
      <c r="W3151" s="36"/>
      <c r="X3151" s="36"/>
      <c r="Y3151" s="36"/>
      <c r="Z3151" s="36"/>
    </row>
    <row r="3152" spans="2:26" ht="12" customHeight="1">
      <c r="B3152" s="17">
        <v>37229</v>
      </c>
      <c r="C3152" s="18" t="s">
        <v>39</v>
      </c>
      <c r="D3152" s="27"/>
      <c r="E3152" s="34"/>
      <c r="F3152" s="19">
        <v>360</v>
      </c>
      <c r="G3152" s="21"/>
      <c r="H3152" s="32"/>
      <c r="I3152" s="32" t="s">
        <v>20</v>
      </c>
      <c r="J3152" s="19"/>
      <c r="K3152" s="19"/>
      <c r="L3152" s="19"/>
      <c r="M3152" s="1"/>
      <c r="N3152" s="78" t="str">
        <f t="shared" si="180"/>
        <v/>
      </c>
      <c r="O3152" s="79" t="str">
        <f t="shared" si="181"/>
        <v/>
      </c>
      <c r="P3152" s="80">
        <f t="shared" si="182"/>
        <v>12</v>
      </c>
      <c r="Q3152" s="72"/>
      <c r="R3152" s="68"/>
      <c r="S3152" s="69"/>
      <c r="T3152" s="71"/>
      <c r="U3152" s="36"/>
      <c r="V3152" s="36"/>
      <c r="W3152" s="36"/>
      <c r="X3152" s="36"/>
      <c r="Y3152" s="36"/>
      <c r="Z3152" s="36"/>
    </row>
    <row r="3153" spans="2:26" ht="12" customHeight="1">
      <c r="B3153" s="17">
        <v>37240</v>
      </c>
      <c r="C3153" s="18" t="s">
        <v>38</v>
      </c>
      <c r="D3153" s="27">
        <v>1.3959569007688874E-2</v>
      </c>
      <c r="E3153" s="34"/>
      <c r="F3153" s="19"/>
      <c r="G3153" s="21" t="s">
        <v>26</v>
      </c>
      <c r="H3153" s="20"/>
      <c r="I3153" s="20"/>
      <c r="J3153" s="19"/>
      <c r="K3153" s="19"/>
      <c r="L3153" s="19"/>
      <c r="M3153" s="1"/>
      <c r="N3153" s="78">
        <f t="shared" si="180"/>
        <v>2.7919138015377746E-3</v>
      </c>
      <c r="O3153" s="79" t="str">
        <f t="shared" si="181"/>
        <v/>
      </c>
      <c r="P3153" s="80" t="str">
        <f t="shared" si="182"/>
        <v/>
      </c>
      <c r="Q3153" s="72"/>
      <c r="R3153" s="68"/>
      <c r="S3153" s="69"/>
      <c r="T3153" s="71"/>
      <c r="U3153" s="36"/>
      <c r="V3153" s="36"/>
      <c r="W3153" s="36"/>
      <c r="X3153" s="36"/>
      <c r="Y3153" s="36"/>
      <c r="Z3153" s="36"/>
    </row>
    <row r="3154" spans="2:26" ht="12" customHeight="1">
      <c r="B3154" s="17">
        <v>37250</v>
      </c>
      <c r="C3154" s="18" t="s">
        <v>27</v>
      </c>
      <c r="D3154" s="27">
        <v>1.3950761799529551E-2</v>
      </c>
      <c r="E3154" s="34"/>
      <c r="F3154" s="19"/>
      <c r="G3154" s="21" t="s">
        <v>26</v>
      </c>
      <c r="H3154" s="20"/>
      <c r="I3154" s="20"/>
      <c r="J3154" s="19">
        <v>14.893380840038304</v>
      </c>
      <c r="K3154" s="19"/>
      <c r="L3154" s="19"/>
      <c r="M3154" s="1"/>
      <c r="N3154" s="78">
        <f t="shared" si="180"/>
        <v>2.7901523599059104E-3</v>
      </c>
      <c r="O3154" s="79" t="str">
        <f t="shared" si="181"/>
        <v/>
      </c>
      <c r="P3154" s="80" t="str">
        <f t="shared" si="182"/>
        <v/>
      </c>
      <c r="Q3154" s="72"/>
      <c r="R3154" s="68"/>
      <c r="S3154" s="69"/>
      <c r="T3154" s="71"/>
      <c r="U3154" s="36"/>
      <c r="V3154" s="36"/>
      <c r="W3154" s="36"/>
      <c r="X3154" s="36"/>
      <c r="Y3154" s="36"/>
      <c r="Z3154" s="36"/>
    </row>
    <row r="3155" spans="2:26" ht="12" customHeight="1">
      <c r="B3155" s="17">
        <v>37250</v>
      </c>
      <c r="C3155" s="18" t="s">
        <v>27</v>
      </c>
      <c r="D3155" s="27">
        <v>1.3950761799529551E-2</v>
      </c>
      <c r="E3155" s="34"/>
      <c r="F3155" s="19"/>
      <c r="G3155" s="21" t="s">
        <v>26</v>
      </c>
      <c r="H3155" s="20"/>
      <c r="I3155" s="20"/>
      <c r="J3155" s="19"/>
      <c r="K3155" s="19"/>
      <c r="L3155" s="19"/>
      <c r="M3155" s="1"/>
      <c r="N3155" s="78">
        <f t="shared" si="180"/>
        <v>2.7901523599059104E-3</v>
      </c>
      <c r="O3155" s="79" t="str">
        <f t="shared" si="181"/>
        <v/>
      </c>
      <c r="P3155" s="80" t="str">
        <f t="shared" si="182"/>
        <v/>
      </c>
      <c r="Q3155" s="72"/>
      <c r="R3155" s="68"/>
      <c r="S3155" s="69"/>
      <c r="T3155" s="71"/>
      <c r="U3155" s="36"/>
      <c r="V3155" s="36"/>
      <c r="W3155" s="36"/>
      <c r="X3155" s="36"/>
      <c r="Y3155" s="36"/>
      <c r="Z3155" s="36"/>
    </row>
    <row r="3156" spans="2:26" ht="12" customHeight="1">
      <c r="B3156" s="17">
        <v>37252</v>
      </c>
      <c r="C3156" s="18" t="s">
        <v>25</v>
      </c>
      <c r="D3156" s="27">
        <v>1.3949001024794806E-2</v>
      </c>
      <c r="E3156" s="34"/>
      <c r="F3156" s="19"/>
      <c r="G3156" s="21" t="s">
        <v>26</v>
      </c>
      <c r="H3156" s="32"/>
      <c r="I3156" s="32"/>
      <c r="J3156" s="19"/>
      <c r="K3156" s="19"/>
      <c r="L3156" s="19"/>
      <c r="M3156" s="1"/>
      <c r="N3156" s="78">
        <f t="shared" si="180"/>
        <v>2.7898002049589615E-3</v>
      </c>
      <c r="O3156" s="79" t="str">
        <f t="shared" si="181"/>
        <v/>
      </c>
      <c r="P3156" s="80" t="str">
        <f t="shared" si="182"/>
        <v/>
      </c>
      <c r="Q3156" s="72"/>
      <c r="R3156" s="68"/>
      <c r="S3156" s="69"/>
      <c r="T3156" s="71"/>
      <c r="U3156" s="36"/>
      <c r="V3156" s="36"/>
      <c r="W3156" s="36"/>
      <c r="X3156" s="36"/>
      <c r="Y3156" s="36"/>
      <c r="Z3156" s="36"/>
    </row>
    <row r="3157" spans="2:26" ht="12" customHeight="1">
      <c r="B3157" s="17">
        <v>37252</v>
      </c>
      <c r="C3157" s="18" t="s">
        <v>27</v>
      </c>
      <c r="D3157" s="27">
        <v>1.3949001024794806E-2</v>
      </c>
      <c r="E3157" s="34"/>
      <c r="F3157" s="19"/>
      <c r="G3157" s="21" t="s">
        <v>26</v>
      </c>
      <c r="H3157" s="20"/>
      <c r="I3157" s="20"/>
      <c r="J3157" s="19">
        <v>14.891501094037697</v>
      </c>
      <c r="K3157" s="19"/>
      <c r="L3157" s="19"/>
      <c r="M3157" s="1"/>
      <c r="N3157" s="78">
        <f t="shared" si="180"/>
        <v>2.7898002049589615E-3</v>
      </c>
      <c r="O3157" s="79" t="str">
        <f t="shared" si="181"/>
        <v/>
      </c>
      <c r="P3157" s="80" t="str">
        <f t="shared" si="182"/>
        <v/>
      </c>
      <c r="Q3157" s="72"/>
      <c r="R3157" s="68"/>
      <c r="S3157" s="69"/>
      <c r="T3157" s="71"/>
      <c r="U3157" s="36"/>
      <c r="V3157" s="36"/>
      <c r="W3157" s="36"/>
      <c r="X3157" s="36"/>
      <c r="Y3157" s="36"/>
      <c r="Z3157" s="36"/>
    </row>
    <row r="3158" spans="2:26" ht="12" customHeight="1">
      <c r="B3158" s="17">
        <v>37258</v>
      </c>
      <c r="C3158" s="18" t="s">
        <v>24</v>
      </c>
      <c r="D3158" s="27"/>
      <c r="E3158" s="34">
        <v>3.9642792604210296E-3</v>
      </c>
      <c r="F3158" s="19"/>
      <c r="G3158" s="21"/>
      <c r="H3158" s="20" t="s">
        <v>12</v>
      </c>
      <c r="I3158" s="20"/>
      <c r="J3158" s="19"/>
      <c r="K3158" s="19"/>
      <c r="L3158" s="19"/>
      <c r="M3158" s="1"/>
      <c r="N3158" s="78" t="str">
        <f t="shared" si="180"/>
        <v/>
      </c>
      <c r="O3158" s="79">
        <f t="shared" si="181"/>
        <v>1.3214264201403433E-4</v>
      </c>
      <c r="P3158" s="80" t="str">
        <f t="shared" si="182"/>
        <v/>
      </c>
      <c r="Q3158" s="72"/>
      <c r="R3158" s="68"/>
      <c r="S3158" s="69"/>
      <c r="T3158" s="71"/>
      <c r="U3158" s="36"/>
      <c r="V3158" s="36"/>
      <c r="W3158" s="36"/>
      <c r="X3158" s="36"/>
      <c r="Y3158" s="36"/>
      <c r="Z3158" s="36"/>
    </row>
    <row r="3159" spans="2:26" ht="12" customHeight="1">
      <c r="B3159" s="17">
        <v>37258</v>
      </c>
      <c r="C3159" s="18" t="s">
        <v>24</v>
      </c>
      <c r="D3159" s="27"/>
      <c r="E3159" s="34">
        <v>3.9642792604210296E-3</v>
      </c>
      <c r="F3159" s="19"/>
      <c r="G3159" s="21"/>
      <c r="H3159" s="32" t="s">
        <v>12</v>
      </c>
      <c r="I3159" s="32"/>
      <c r="J3159" s="19"/>
      <c r="K3159" s="19">
        <v>3491.5861524165412</v>
      </c>
      <c r="L3159" s="19"/>
      <c r="M3159" s="1"/>
      <c r="N3159" s="78" t="str">
        <f t="shared" si="180"/>
        <v/>
      </c>
      <c r="O3159" s="79">
        <f t="shared" si="181"/>
        <v>1.3214264201403433E-4</v>
      </c>
      <c r="P3159" s="80" t="str">
        <f t="shared" si="182"/>
        <v/>
      </c>
      <c r="Q3159" s="72"/>
      <c r="R3159" s="68"/>
      <c r="S3159" s="69"/>
      <c r="T3159" s="71"/>
      <c r="U3159" s="36"/>
      <c r="V3159" s="36"/>
      <c r="W3159" s="36"/>
      <c r="X3159" s="36"/>
      <c r="Y3159" s="36"/>
      <c r="Z3159" s="36"/>
    </row>
    <row r="3160" spans="2:26" ht="12" customHeight="1">
      <c r="B3160" s="17">
        <v>37260</v>
      </c>
      <c r="C3160" s="18" t="s">
        <v>28</v>
      </c>
      <c r="D3160" s="27"/>
      <c r="E3160" s="34">
        <v>3.9637789147866087E-3</v>
      </c>
      <c r="F3160" s="19"/>
      <c r="G3160" s="21"/>
      <c r="H3160" s="20" t="s">
        <v>12</v>
      </c>
      <c r="I3160" s="20"/>
      <c r="J3160" s="19"/>
      <c r="K3160" s="19"/>
      <c r="L3160" s="19"/>
      <c r="M3160" s="1"/>
      <c r="N3160" s="78" t="str">
        <f t="shared" si="180"/>
        <v/>
      </c>
      <c r="O3160" s="79">
        <f t="shared" si="181"/>
        <v>1.3212596382622028E-4</v>
      </c>
      <c r="P3160" s="80" t="str">
        <f t="shared" si="182"/>
        <v/>
      </c>
      <c r="Q3160" s="72"/>
      <c r="R3160" s="68"/>
      <c r="S3160" s="69"/>
      <c r="T3160" s="71"/>
      <c r="U3160" s="36"/>
      <c r="V3160" s="36"/>
      <c r="W3160" s="36"/>
      <c r="X3160" s="36"/>
      <c r="Y3160" s="36"/>
      <c r="Z3160" s="36"/>
    </row>
    <row r="3161" spans="2:26" ht="12" customHeight="1">
      <c r="B3161" s="17">
        <v>37260</v>
      </c>
      <c r="C3161" s="18" t="s">
        <v>24</v>
      </c>
      <c r="D3161" s="27"/>
      <c r="E3161" s="34">
        <v>3.9637789147866087E-3</v>
      </c>
      <c r="F3161" s="19"/>
      <c r="G3161" s="21"/>
      <c r="H3161" s="20" t="s">
        <v>12</v>
      </c>
      <c r="I3161" s="20"/>
      <c r="J3161" s="19"/>
      <c r="K3161" s="19"/>
      <c r="L3161" s="19"/>
      <c r="M3161" s="1"/>
      <c r="N3161" s="78" t="str">
        <f t="shared" si="180"/>
        <v/>
      </c>
      <c r="O3161" s="79">
        <f t="shared" si="181"/>
        <v>1.3212596382622028E-4</v>
      </c>
      <c r="P3161" s="80" t="str">
        <f t="shared" si="182"/>
        <v/>
      </c>
      <c r="Q3161" s="72"/>
      <c r="R3161" s="68"/>
      <c r="S3161" s="69"/>
      <c r="T3161" s="71"/>
      <c r="U3161" s="36"/>
      <c r="V3161" s="36"/>
      <c r="W3161" s="36"/>
      <c r="X3161" s="36"/>
      <c r="Y3161" s="36"/>
      <c r="Z3161" s="36"/>
    </row>
    <row r="3162" spans="2:26" ht="12" customHeight="1">
      <c r="B3162" s="17">
        <v>37260</v>
      </c>
      <c r="C3162" s="18" t="s">
        <v>29</v>
      </c>
      <c r="D3162" s="27"/>
      <c r="E3162" s="34">
        <v>3.9637789147866087E-3</v>
      </c>
      <c r="F3162" s="19"/>
      <c r="G3162" s="21"/>
      <c r="H3162" s="20" t="s">
        <v>12</v>
      </c>
      <c r="I3162" s="20"/>
      <c r="J3162" s="19"/>
      <c r="K3162" s="19"/>
      <c r="L3162" s="19"/>
      <c r="M3162" s="1"/>
      <c r="N3162" s="78" t="str">
        <f t="shared" si="180"/>
        <v/>
      </c>
      <c r="O3162" s="79">
        <f t="shared" si="181"/>
        <v>1.3212596382622028E-4</v>
      </c>
      <c r="P3162" s="80" t="str">
        <f t="shared" si="182"/>
        <v/>
      </c>
      <c r="Q3162" s="72"/>
      <c r="R3162" s="68"/>
      <c r="S3162" s="69"/>
      <c r="T3162" s="71"/>
      <c r="U3162" s="36"/>
      <c r="V3162" s="36"/>
      <c r="W3162" s="36"/>
      <c r="X3162" s="36"/>
      <c r="Y3162" s="36"/>
      <c r="Z3162" s="36"/>
    </row>
    <row r="3163" spans="2:26" ht="12" customHeight="1">
      <c r="B3163" s="17">
        <v>37260</v>
      </c>
      <c r="C3163" s="18" t="s">
        <v>35</v>
      </c>
      <c r="D3163" s="27"/>
      <c r="E3163" s="34">
        <v>3.9637789147866087E-3</v>
      </c>
      <c r="F3163" s="19"/>
      <c r="G3163" s="21"/>
      <c r="H3163" s="20" t="s">
        <v>12</v>
      </c>
      <c r="I3163" s="20"/>
      <c r="J3163" s="19"/>
      <c r="K3163" s="19">
        <v>3491.1454670425292</v>
      </c>
      <c r="L3163" s="19"/>
      <c r="M3163" s="1"/>
      <c r="N3163" s="78" t="str">
        <f t="shared" si="180"/>
        <v/>
      </c>
      <c r="O3163" s="79">
        <f t="shared" si="181"/>
        <v>1.3212596382622028E-4</v>
      </c>
      <c r="P3163" s="80" t="str">
        <f t="shared" si="182"/>
        <v/>
      </c>
      <c r="Q3163" s="72"/>
      <c r="R3163" s="68"/>
      <c r="S3163" s="69"/>
      <c r="T3163" s="71"/>
      <c r="U3163" s="36"/>
      <c r="V3163" s="36"/>
      <c r="W3163" s="36"/>
      <c r="X3163" s="36"/>
      <c r="Y3163" s="36"/>
      <c r="Z3163" s="36"/>
    </row>
    <row r="3164" spans="2:26" ht="12" customHeight="1">
      <c r="B3164" s="17">
        <v>37260</v>
      </c>
      <c r="C3164" s="18" t="s">
        <v>25</v>
      </c>
      <c r="D3164" s="27">
        <v>1.3941960147911091E-2</v>
      </c>
      <c r="E3164" s="34"/>
      <c r="F3164" s="19"/>
      <c r="G3164" s="21" t="s">
        <v>26</v>
      </c>
      <c r="H3164" s="20"/>
      <c r="I3164" s="20"/>
      <c r="J3164" s="19"/>
      <c r="K3164" s="19"/>
      <c r="L3164" s="19"/>
      <c r="M3164" s="1"/>
      <c r="N3164" s="78">
        <f t="shared" si="180"/>
        <v>2.788392029582218E-3</v>
      </c>
      <c r="O3164" s="79" t="str">
        <f t="shared" si="181"/>
        <v/>
      </c>
      <c r="P3164" s="80" t="str">
        <f t="shared" si="182"/>
        <v/>
      </c>
      <c r="Q3164" s="72"/>
      <c r="R3164" s="68"/>
      <c r="S3164" s="69"/>
      <c r="T3164" s="71"/>
      <c r="U3164" s="36"/>
      <c r="V3164" s="36"/>
      <c r="W3164" s="36"/>
      <c r="X3164" s="36"/>
      <c r="Y3164" s="36"/>
      <c r="Z3164" s="36"/>
    </row>
    <row r="3165" spans="2:26" ht="12" customHeight="1">
      <c r="B3165" s="17">
        <v>37260</v>
      </c>
      <c r="C3165" s="18" t="s">
        <v>27</v>
      </c>
      <c r="D3165" s="27">
        <v>1.3941960147911091E-2</v>
      </c>
      <c r="E3165" s="34"/>
      <c r="F3165" s="19"/>
      <c r="G3165" s="21" t="s">
        <v>26</v>
      </c>
      <c r="H3165" s="20"/>
      <c r="I3165" s="20"/>
      <c r="J3165" s="19"/>
      <c r="K3165" s="19"/>
      <c r="L3165" s="19"/>
      <c r="M3165" s="1"/>
      <c r="N3165" s="78">
        <f t="shared" si="180"/>
        <v>2.788392029582218E-3</v>
      </c>
      <c r="O3165" s="79" t="str">
        <f t="shared" si="181"/>
        <v/>
      </c>
      <c r="P3165" s="80" t="str">
        <f t="shared" si="182"/>
        <v/>
      </c>
      <c r="Q3165" s="72"/>
      <c r="R3165" s="68"/>
      <c r="S3165" s="69"/>
      <c r="T3165" s="71"/>
      <c r="U3165" s="36"/>
      <c r="V3165" s="36"/>
      <c r="W3165" s="36"/>
      <c r="X3165" s="36"/>
      <c r="Y3165" s="36"/>
      <c r="Z3165" s="36"/>
    </row>
    <row r="3166" spans="2:26" ht="12" customHeight="1">
      <c r="B3166" s="17">
        <v>37270</v>
      </c>
      <c r="C3166" s="18" t="s">
        <v>38</v>
      </c>
      <c r="D3166" s="27">
        <v>1.3933164049327821E-2</v>
      </c>
      <c r="E3166" s="34"/>
      <c r="F3166" s="19"/>
      <c r="G3166" s="21" t="s">
        <v>26</v>
      </c>
      <c r="H3166" s="20"/>
      <c r="I3166" s="20"/>
      <c r="J3166" s="19">
        <v>14.874594052660781</v>
      </c>
      <c r="K3166" s="19"/>
      <c r="L3166" s="19"/>
      <c r="M3166" s="1"/>
      <c r="N3166" s="78">
        <f t="shared" si="180"/>
        <v>2.7866328098655642E-3</v>
      </c>
      <c r="O3166" s="79" t="str">
        <f t="shared" si="181"/>
        <v/>
      </c>
      <c r="P3166" s="80" t="str">
        <f t="shared" si="182"/>
        <v/>
      </c>
      <c r="Q3166" s="72"/>
      <c r="R3166" s="68"/>
      <c r="S3166" s="69"/>
      <c r="T3166" s="71"/>
      <c r="U3166" s="36"/>
      <c r="V3166" s="36"/>
      <c r="W3166" s="36"/>
      <c r="X3166" s="36"/>
      <c r="Y3166" s="36"/>
      <c r="Z3166" s="36"/>
    </row>
    <row r="3167" spans="2:26" ht="12" customHeight="1">
      <c r="B3167" s="17">
        <v>37285</v>
      </c>
      <c r="C3167" s="18" t="s">
        <v>25</v>
      </c>
      <c r="D3167" s="27">
        <v>1.3919980305730694E-2</v>
      </c>
      <c r="E3167" s="34"/>
      <c r="F3167" s="19"/>
      <c r="G3167" s="21" t="s">
        <v>26</v>
      </c>
      <c r="H3167" s="32"/>
      <c r="I3167" s="32"/>
      <c r="J3167" s="19"/>
      <c r="K3167" s="19"/>
      <c r="L3167" s="19"/>
      <c r="M3167" s="1"/>
      <c r="N3167" s="78">
        <f t="shared" si="180"/>
        <v>2.7839960611461389E-3</v>
      </c>
      <c r="O3167" s="79" t="str">
        <f t="shared" si="181"/>
        <v/>
      </c>
      <c r="P3167" s="80" t="str">
        <f t="shared" si="182"/>
        <v/>
      </c>
      <c r="Q3167" s="72"/>
      <c r="R3167" s="68"/>
      <c r="S3167" s="69"/>
      <c r="T3167" s="71"/>
      <c r="U3167" s="36"/>
      <c r="V3167" s="36"/>
      <c r="W3167" s="36"/>
      <c r="X3167" s="36"/>
      <c r="Y3167" s="36"/>
      <c r="Z3167" s="36"/>
    </row>
    <row r="3168" spans="2:26" ht="12" customHeight="1">
      <c r="B3168" s="17">
        <v>37285</v>
      </c>
      <c r="C3168" s="18" t="s">
        <v>27</v>
      </c>
      <c r="D3168" s="27">
        <v>1.3919980305730694E-2</v>
      </c>
      <c r="E3168" s="34"/>
      <c r="F3168" s="19"/>
      <c r="G3168" s="21" t="s">
        <v>26</v>
      </c>
      <c r="H3168" s="20"/>
      <c r="I3168" s="20"/>
      <c r="J3168" s="19"/>
      <c r="K3168" s="19"/>
      <c r="L3168" s="19"/>
      <c r="M3168" s="1"/>
      <c r="N3168" s="78">
        <f t="shared" si="180"/>
        <v>2.7839960611461389E-3</v>
      </c>
      <c r="O3168" s="79" t="str">
        <f t="shared" si="181"/>
        <v/>
      </c>
      <c r="P3168" s="80" t="str">
        <f t="shared" si="182"/>
        <v/>
      </c>
      <c r="Q3168" s="72"/>
      <c r="R3168" s="68"/>
      <c r="S3168" s="69"/>
      <c r="T3168" s="71"/>
      <c r="U3168" s="36"/>
      <c r="V3168" s="36"/>
      <c r="W3168" s="36"/>
      <c r="X3168" s="36"/>
      <c r="Y3168" s="36"/>
      <c r="Z3168" s="36"/>
    </row>
    <row r="3169" spans="2:26" ht="12" customHeight="1">
      <c r="B3169" s="17">
        <v>37288</v>
      </c>
      <c r="C3169" s="18" t="s">
        <v>28</v>
      </c>
      <c r="D3169" s="27"/>
      <c r="E3169" s="34">
        <v>3.9567807030697726E-3</v>
      </c>
      <c r="F3169" s="19"/>
      <c r="G3169" s="21"/>
      <c r="H3169" s="20" t="s">
        <v>12</v>
      </c>
      <c r="I3169" s="20"/>
      <c r="J3169" s="19"/>
      <c r="K3169" s="19"/>
      <c r="L3169" s="19"/>
      <c r="M3169" s="1"/>
      <c r="N3169" s="78" t="str">
        <f t="shared" si="180"/>
        <v/>
      </c>
      <c r="O3169" s="79">
        <f t="shared" si="181"/>
        <v>1.3189269010232575E-4</v>
      </c>
      <c r="P3169" s="80" t="str">
        <f t="shared" si="182"/>
        <v/>
      </c>
      <c r="Q3169" s="72"/>
      <c r="R3169" s="68"/>
      <c r="S3169" s="69"/>
      <c r="T3169" s="71"/>
      <c r="U3169" s="36"/>
      <c r="V3169" s="36"/>
      <c r="W3169" s="36"/>
      <c r="X3169" s="36"/>
      <c r="Y3169" s="36"/>
      <c r="Z3169" s="36"/>
    </row>
    <row r="3170" spans="2:26" ht="12" customHeight="1">
      <c r="B3170" s="17">
        <v>37288</v>
      </c>
      <c r="C3170" s="18" t="s">
        <v>24</v>
      </c>
      <c r="D3170" s="27"/>
      <c r="E3170" s="34">
        <v>3.9567807030697726E-3</v>
      </c>
      <c r="F3170" s="19"/>
      <c r="G3170" s="21"/>
      <c r="H3170" s="20" t="s">
        <v>12</v>
      </c>
      <c r="I3170" s="20"/>
      <c r="J3170" s="19"/>
      <c r="K3170" s="19"/>
      <c r="L3170" s="19"/>
      <c r="M3170" s="1"/>
      <c r="N3170" s="78" t="str">
        <f t="shared" si="180"/>
        <v/>
      </c>
      <c r="O3170" s="79">
        <f t="shared" si="181"/>
        <v>1.3189269010232575E-4</v>
      </c>
      <c r="P3170" s="80" t="str">
        <f t="shared" si="182"/>
        <v/>
      </c>
      <c r="Q3170" s="72"/>
      <c r="R3170" s="68"/>
      <c r="S3170" s="69"/>
      <c r="T3170" s="71"/>
      <c r="U3170" s="36"/>
      <c r="V3170" s="36"/>
      <c r="W3170" s="36"/>
      <c r="X3170" s="36"/>
      <c r="Y3170" s="36"/>
      <c r="Z3170" s="36"/>
    </row>
    <row r="3171" spans="2:26" ht="12" customHeight="1">
      <c r="B3171" s="17">
        <v>37288</v>
      </c>
      <c r="C3171" s="18" t="s">
        <v>29</v>
      </c>
      <c r="D3171" s="27"/>
      <c r="E3171" s="34">
        <v>3.9567807030697726E-3</v>
      </c>
      <c r="F3171" s="19"/>
      <c r="G3171" s="21"/>
      <c r="H3171" s="20" t="s">
        <v>12</v>
      </c>
      <c r="I3171" s="20"/>
      <c r="J3171" s="19"/>
      <c r="K3171" s="19"/>
      <c r="L3171" s="19"/>
      <c r="M3171" s="1"/>
      <c r="N3171" s="78" t="str">
        <f t="shared" si="180"/>
        <v/>
      </c>
      <c r="O3171" s="79">
        <f t="shared" si="181"/>
        <v>1.3189269010232575E-4</v>
      </c>
      <c r="P3171" s="80" t="str">
        <f t="shared" si="182"/>
        <v/>
      </c>
      <c r="Q3171" s="72"/>
      <c r="R3171" s="68"/>
      <c r="S3171" s="69"/>
      <c r="T3171" s="71"/>
      <c r="U3171" s="36"/>
      <c r="V3171" s="36"/>
      <c r="W3171" s="36"/>
      <c r="X3171" s="36"/>
      <c r="Y3171" s="36"/>
      <c r="Z3171" s="36"/>
    </row>
    <row r="3172" spans="2:26" ht="12" customHeight="1">
      <c r="B3172" s="17">
        <v>37288</v>
      </c>
      <c r="C3172" s="18" t="s">
        <v>35</v>
      </c>
      <c r="D3172" s="27"/>
      <c r="E3172" s="34">
        <v>3.9567807030697726E-3</v>
      </c>
      <c r="F3172" s="19"/>
      <c r="G3172" s="21"/>
      <c r="H3172" s="20" t="s">
        <v>12</v>
      </c>
      <c r="I3172" s="20"/>
      <c r="J3172" s="19"/>
      <c r="K3172" s="19">
        <v>3484.9817087608808</v>
      </c>
      <c r="L3172" s="19"/>
      <c r="M3172" s="1"/>
      <c r="N3172" s="78" t="str">
        <f t="shared" si="180"/>
        <v/>
      </c>
      <c r="O3172" s="79">
        <f t="shared" si="181"/>
        <v>1.3189269010232575E-4</v>
      </c>
      <c r="P3172" s="80" t="str">
        <f t="shared" si="182"/>
        <v/>
      </c>
      <c r="Q3172" s="72"/>
      <c r="R3172" s="68"/>
      <c r="S3172" s="69"/>
      <c r="T3172" s="71"/>
      <c r="U3172" s="36"/>
      <c r="V3172" s="36"/>
      <c r="W3172" s="36"/>
      <c r="X3172" s="36"/>
      <c r="Y3172" s="36"/>
      <c r="Z3172" s="36"/>
    </row>
    <row r="3173" spans="2:26" ht="12" customHeight="1">
      <c r="B3173" s="17">
        <v>37288</v>
      </c>
      <c r="C3173" s="18" t="s">
        <v>25</v>
      </c>
      <c r="D3173" s="27">
        <v>1.3917345054344997E-2</v>
      </c>
      <c r="E3173" s="34"/>
      <c r="F3173" s="19"/>
      <c r="G3173" s="18" t="s">
        <v>26</v>
      </c>
      <c r="H3173" s="20"/>
      <c r="I3173" s="20"/>
      <c r="J3173" s="19">
        <v>14.857706206665604</v>
      </c>
      <c r="K3173" s="19"/>
      <c r="L3173" s="19"/>
      <c r="M3173" s="1"/>
      <c r="N3173" s="78">
        <f t="shared" si="180"/>
        <v>2.7834690108689995E-3</v>
      </c>
      <c r="O3173" s="79" t="str">
        <f t="shared" si="181"/>
        <v/>
      </c>
      <c r="P3173" s="80" t="str">
        <f t="shared" si="182"/>
        <v/>
      </c>
      <c r="Q3173" s="72"/>
      <c r="R3173" s="68"/>
      <c r="S3173" s="69"/>
      <c r="T3173" s="71"/>
      <c r="U3173" s="36"/>
      <c r="V3173" s="36"/>
      <c r="W3173" s="36"/>
      <c r="X3173" s="36"/>
      <c r="Y3173" s="36"/>
      <c r="Z3173" s="36"/>
    </row>
    <row r="3174" spans="2:26" ht="12" customHeight="1">
      <c r="B3174" s="17">
        <v>37288</v>
      </c>
      <c r="C3174" s="18" t="s">
        <v>27</v>
      </c>
      <c r="D3174" s="27">
        <v>1.3917345054344997E-2</v>
      </c>
      <c r="E3174" s="34"/>
      <c r="F3174" s="19"/>
      <c r="G3174" s="21" t="s">
        <v>26</v>
      </c>
      <c r="H3174" s="20"/>
      <c r="I3174" s="20"/>
      <c r="J3174" s="19"/>
      <c r="K3174" s="19"/>
      <c r="L3174" s="19"/>
      <c r="M3174" s="1"/>
      <c r="N3174" s="78">
        <f t="shared" si="180"/>
        <v>2.7834690108689995E-3</v>
      </c>
      <c r="O3174" s="79" t="str">
        <f t="shared" si="181"/>
        <v/>
      </c>
      <c r="P3174" s="80" t="str">
        <f t="shared" si="182"/>
        <v/>
      </c>
      <c r="Q3174" s="72"/>
      <c r="R3174" s="68"/>
      <c r="S3174" s="69"/>
      <c r="T3174" s="71"/>
      <c r="U3174" s="36"/>
      <c r="V3174" s="36"/>
      <c r="W3174" s="36"/>
      <c r="X3174" s="36"/>
      <c r="Y3174" s="36"/>
      <c r="Z3174" s="36"/>
    </row>
    <row r="3175" spans="2:26" ht="12" customHeight="1">
      <c r="B3175" s="17">
        <v>37290</v>
      </c>
      <c r="C3175" s="18" t="s">
        <v>24</v>
      </c>
      <c r="D3175" s="27"/>
      <c r="E3175" s="34">
        <v>3.95628130385466E-3</v>
      </c>
      <c r="F3175" s="19"/>
      <c r="G3175" s="21"/>
      <c r="H3175" s="20" t="s">
        <v>12</v>
      </c>
      <c r="I3175" s="20"/>
      <c r="J3175" s="19"/>
      <c r="K3175" s="19">
        <v>3484.5418569569424</v>
      </c>
      <c r="L3175" s="19"/>
      <c r="M3175" s="1"/>
      <c r="N3175" s="78" t="str">
        <f t="shared" si="180"/>
        <v/>
      </c>
      <c r="O3175" s="79">
        <f t="shared" si="181"/>
        <v>1.3187604346182201E-4</v>
      </c>
      <c r="P3175" s="80" t="str">
        <f t="shared" si="182"/>
        <v/>
      </c>
      <c r="Q3175" s="72"/>
      <c r="R3175" s="68"/>
      <c r="S3175" s="69"/>
      <c r="T3175" s="71"/>
      <c r="U3175" s="36"/>
      <c r="V3175" s="36"/>
      <c r="W3175" s="36"/>
      <c r="X3175" s="36"/>
      <c r="Y3175" s="36"/>
      <c r="Z3175" s="36"/>
    </row>
    <row r="3176" spans="2:26" ht="12" customHeight="1">
      <c r="B3176" s="17">
        <v>37290</v>
      </c>
      <c r="C3176" s="18" t="s">
        <v>24</v>
      </c>
      <c r="D3176" s="27"/>
      <c r="E3176" s="34">
        <v>3.95628130385466E-3</v>
      </c>
      <c r="F3176" s="19"/>
      <c r="G3176" s="21"/>
      <c r="H3176" s="32" t="s">
        <v>12</v>
      </c>
      <c r="I3176" s="32"/>
      <c r="J3176" s="19"/>
      <c r="K3176" s="19"/>
      <c r="L3176" s="19"/>
      <c r="M3176" s="1"/>
      <c r="N3176" s="78" t="str">
        <f t="shared" si="180"/>
        <v/>
      </c>
      <c r="O3176" s="79">
        <f t="shared" si="181"/>
        <v>1.3187604346182201E-4</v>
      </c>
      <c r="P3176" s="80" t="str">
        <f t="shared" si="182"/>
        <v/>
      </c>
      <c r="Q3176" s="72"/>
      <c r="R3176" s="68"/>
      <c r="S3176" s="69"/>
      <c r="T3176" s="71"/>
      <c r="U3176" s="36"/>
      <c r="V3176" s="36"/>
      <c r="W3176" s="36"/>
      <c r="X3176" s="36"/>
      <c r="Y3176" s="36"/>
      <c r="Z3176" s="36"/>
    </row>
    <row r="3177" spans="2:26" ht="12" customHeight="1">
      <c r="B3177" s="17">
        <v>37301</v>
      </c>
      <c r="C3177" s="18" t="s">
        <v>38</v>
      </c>
      <c r="D3177" s="27">
        <v>1.390593139542127E-2</v>
      </c>
      <c r="E3177" s="34"/>
      <c r="F3177" s="19"/>
      <c r="G3177" s="21" t="s">
        <v>26</v>
      </c>
      <c r="H3177" s="20"/>
      <c r="I3177" s="20"/>
      <c r="J3177" s="19"/>
      <c r="K3177" s="19"/>
      <c r="L3177" s="19"/>
      <c r="M3177" s="1"/>
      <c r="N3177" s="78">
        <f t="shared" si="180"/>
        <v>2.7811862790842541E-3</v>
      </c>
      <c r="O3177" s="79" t="str">
        <f t="shared" si="181"/>
        <v/>
      </c>
      <c r="P3177" s="80" t="str">
        <f t="shared" si="182"/>
        <v/>
      </c>
      <c r="Q3177" s="72"/>
      <c r="R3177" s="68"/>
      <c r="S3177" s="69"/>
      <c r="T3177" s="71"/>
      <c r="U3177" s="36"/>
      <c r="V3177" s="36"/>
      <c r="W3177" s="36"/>
      <c r="X3177" s="36"/>
      <c r="Y3177" s="36"/>
      <c r="Z3177" s="36"/>
    </row>
    <row r="3178" spans="2:26" ht="12" customHeight="1">
      <c r="B3178" s="17">
        <v>37315</v>
      </c>
      <c r="C3178" s="18" t="s">
        <v>25</v>
      </c>
      <c r="D3178" s="27">
        <v>1.3893650230629022E-2</v>
      </c>
      <c r="E3178" s="34"/>
      <c r="F3178" s="19"/>
      <c r="G3178" s="21" t="s">
        <v>26</v>
      </c>
      <c r="H3178" s="20"/>
      <c r="I3178" s="20"/>
      <c r="J3178" s="19">
        <v>14.832410381347197</v>
      </c>
      <c r="K3178" s="19"/>
      <c r="L3178" s="19"/>
      <c r="M3178" s="1"/>
      <c r="N3178" s="78">
        <f t="shared" si="180"/>
        <v>2.7787300461258042E-3</v>
      </c>
      <c r="O3178" s="79" t="str">
        <f t="shared" si="181"/>
        <v/>
      </c>
      <c r="P3178" s="80" t="str">
        <f t="shared" si="182"/>
        <v/>
      </c>
      <c r="Q3178" s="72"/>
      <c r="R3178" s="68"/>
      <c r="S3178" s="69"/>
      <c r="T3178" s="71"/>
      <c r="U3178" s="36"/>
      <c r="V3178" s="36"/>
      <c r="W3178" s="36"/>
      <c r="X3178" s="36"/>
      <c r="Y3178" s="36"/>
      <c r="Z3178" s="36"/>
    </row>
    <row r="3179" spans="2:26" ht="12" customHeight="1">
      <c r="B3179" s="17">
        <v>37315</v>
      </c>
      <c r="C3179" s="18" t="s">
        <v>27</v>
      </c>
      <c r="D3179" s="27">
        <v>1.3893650230629022E-2</v>
      </c>
      <c r="E3179" s="34"/>
      <c r="F3179" s="19"/>
      <c r="G3179" s="21" t="s">
        <v>26</v>
      </c>
      <c r="H3179" s="20"/>
      <c r="I3179" s="20"/>
      <c r="J3179" s="19"/>
      <c r="K3179" s="19"/>
      <c r="L3179" s="19"/>
      <c r="M3179" s="1"/>
      <c r="N3179" s="78">
        <f t="shared" si="180"/>
        <v>2.7787300461258042E-3</v>
      </c>
      <c r="O3179" s="79" t="str">
        <f t="shared" si="181"/>
        <v/>
      </c>
      <c r="P3179" s="80" t="str">
        <f t="shared" si="182"/>
        <v/>
      </c>
      <c r="Q3179" s="72"/>
      <c r="R3179" s="68"/>
      <c r="S3179" s="69"/>
      <c r="T3179" s="71"/>
      <c r="U3179" s="36"/>
      <c r="V3179" s="36"/>
      <c r="W3179" s="36"/>
      <c r="X3179" s="36"/>
      <c r="Y3179" s="36"/>
      <c r="Z3179" s="36"/>
    </row>
    <row r="3180" spans="2:26" ht="12" customHeight="1">
      <c r="B3180" s="17">
        <v>37316</v>
      </c>
      <c r="C3180" s="18" t="s">
        <v>28</v>
      </c>
      <c r="D3180" s="27"/>
      <c r="E3180" s="34">
        <v>3.949794846978283E-3</v>
      </c>
      <c r="F3180" s="19"/>
      <c r="G3180" s="21"/>
      <c r="H3180" s="20" t="s">
        <v>12</v>
      </c>
      <c r="I3180" s="20"/>
      <c r="J3180" s="19"/>
      <c r="K3180" s="19"/>
      <c r="L3180" s="19"/>
      <c r="M3180" s="1"/>
      <c r="N3180" s="78" t="str">
        <f t="shared" si="180"/>
        <v/>
      </c>
      <c r="O3180" s="79">
        <f t="shared" si="181"/>
        <v>1.3165982823260943E-4</v>
      </c>
      <c r="P3180" s="80" t="str">
        <f t="shared" si="182"/>
        <v/>
      </c>
      <c r="Q3180" s="72"/>
      <c r="R3180" s="68"/>
      <c r="S3180" s="69"/>
      <c r="T3180" s="71"/>
      <c r="U3180" s="36"/>
      <c r="V3180" s="36"/>
      <c r="W3180" s="36"/>
      <c r="X3180" s="36"/>
      <c r="Y3180" s="36"/>
      <c r="Z3180" s="36"/>
    </row>
    <row r="3181" spans="2:26" ht="12" customHeight="1">
      <c r="B3181" s="17">
        <v>37316</v>
      </c>
      <c r="C3181" s="18" t="s">
        <v>24</v>
      </c>
      <c r="D3181" s="27"/>
      <c r="E3181" s="34">
        <v>3.949794846978283E-3</v>
      </c>
      <c r="F3181" s="19"/>
      <c r="G3181" s="21"/>
      <c r="H3181" s="20" t="s">
        <v>12</v>
      </c>
      <c r="I3181" s="20"/>
      <c r="J3181" s="19"/>
      <c r="K3181" s="19"/>
      <c r="L3181" s="19"/>
      <c r="M3181" s="1"/>
      <c r="N3181" s="78" t="str">
        <f t="shared" ref="N3181:N3244" si="183">IF(D3181&lt;&gt;"",D3181/1000*200,"")</f>
        <v/>
      </c>
      <c r="O3181" s="79">
        <f t="shared" si="181"/>
        <v>1.3165982823260943E-4</v>
      </c>
      <c r="P3181" s="80" t="str">
        <f t="shared" si="182"/>
        <v/>
      </c>
      <c r="Q3181" s="72"/>
      <c r="R3181" s="68"/>
      <c r="S3181" s="69"/>
      <c r="T3181" s="71"/>
      <c r="U3181" s="36"/>
      <c r="V3181" s="36"/>
      <c r="W3181" s="36"/>
      <c r="X3181" s="36"/>
      <c r="Y3181" s="36"/>
      <c r="Z3181" s="36"/>
    </row>
    <row r="3182" spans="2:26" ht="12" customHeight="1">
      <c r="B3182" s="17">
        <v>37316</v>
      </c>
      <c r="C3182" s="18" t="s">
        <v>29</v>
      </c>
      <c r="D3182" s="27"/>
      <c r="E3182" s="34">
        <v>3.949794846978283E-3</v>
      </c>
      <c r="F3182" s="19"/>
      <c r="G3182" s="21"/>
      <c r="H3182" s="20" t="s">
        <v>12</v>
      </c>
      <c r="I3182" s="20"/>
      <c r="J3182" s="19"/>
      <c r="K3182" s="19"/>
      <c r="L3182" s="19"/>
      <c r="M3182" s="1"/>
      <c r="N3182" s="78" t="str">
        <f t="shared" si="183"/>
        <v/>
      </c>
      <c r="O3182" s="79">
        <f t="shared" ref="O3182:O3245" si="184">IF(E3182&lt;&gt;"",E3182/30,"")</f>
        <v>1.3165982823260943E-4</v>
      </c>
      <c r="P3182" s="80" t="str">
        <f t="shared" ref="P3182:P3245" si="185">IF(F3182&lt;&gt;"",F3182/30,"")</f>
        <v/>
      </c>
      <c r="Q3182" s="72"/>
      <c r="R3182" s="68"/>
      <c r="S3182" s="69"/>
      <c r="T3182" s="71"/>
      <c r="U3182" s="36"/>
      <c r="V3182" s="36"/>
      <c r="W3182" s="36"/>
      <c r="X3182" s="36"/>
      <c r="Y3182" s="36"/>
      <c r="Z3182" s="36"/>
    </row>
    <row r="3183" spans="2:26" ht="12" customHeight="1">
      <c r="B3183" s="17">
        <v>37316</v>
      </c>
      <c r="C3183" s="18" t="s">
        <v>35</v>
      </c>
      <c r="D3183" s="27"/>
      <c r="E3183" s="34">
        <v>3.949794846978283E-3</v>
      </c>
      <c r="F3183" s="19"/>
      <c r="G3183" s="21"/>
      <c r="H3183" s="20" t="s">
        <v>12</v>
      </c>
      <c r="I3183" s="20"/>
      <c r="J3183" s="19"/>
      <c r="K3183" s="19">
        <v>3478.8288328433482</v>
      </c>
      <c r="L3183" s="19"/>
      <c r="M3183" s="1"/>
      <c r="N3183" s="78" t="str">
        <f t="shared" si="183"/>
        <v/>
      </c>
      <c r="O3183" s="79">
        <f t="shared" si="184"/>
        <v>1.3165982823260943E-4</v>
      </c>
      <c r="P3183" s="80" t="str">
        <f t="shared" si="185"/>
        <v/>
      </c>
      <c r="Q3183" s="72"/>
      <c r="R3183" s="68"/>
      <c r="S3183" s="69"/>
      <c r="T3183" s="71"/>
      <c r="U3183" s="36"/>
      <c r="V3183" s="36"/>
      <c r="W3183" s="36"/>
      <c r="X3183" s="36"/>
      <c r="Y3183" s="36"/>
      <c r="Z3183" s="36"/>
    </row>
    <row r="3184" spans="2:26" ht="12" customHeight="1">
      <c r="B3184" s="17">
        <v>37316</v>
      </c>
      <c r="C3184" s="18" t="s">
        <v>25</v>
      </c>
      <c r="D3184" s="27">
        <v>1.3892773419720459E-2</v>
      </c>
      <c r="E3184" s="34"/>
      <c r="F3184" s="19"/>
      <c r="G3184" s="21" t="s">
        <v>26</v>
      </c>
      <c r="H3184" s="20"/>
      <c r="I3184" s="20"/>
      <c r="J3184" s="19"/>
      <c r="K3184" s="19"/>
      <c r="L3184" s="19"/>
      <c r="M3184" s="1"/>
      <c r="N3184" s="78">
        <f t="shared" si="183"/>
        <v>2.7785546839440914E-3</v>
      </c>
      <c r="O3184" s="79" t="str">
        <f t="shared" si="184"/>
        <v/>
      </c>
      <c r="P3184" s="80" t="str">
        <f t="shared" si="185"/>
        <v/>
      </c>
      <c r="Q3184" s="72"/>
      <c r="R3184" s="68"/>
      <c r="S3184" s="69"/>
      <c r="T3184" s="71"/>
      <c r="U3184" s="36"/>
      <c r="V3184" s="36"/>
      <c r="W3184" s="36"/>
      <c r="X3184" s="36"/>
      <c r="Y3184" s="36"/>
      <c r="Z3184" s="36"/>
    </row>
    <row r="3185" spans="2:26" ht="12" customHeight="1">
      <c r="B3185" s="17">
        <v>37316</v>
      </c>
      <c r="C3185" s="18" t="s">
        <v>27</v>
      </c>
      <c r="D3185" s="27">
        <v>1.3892773419720459E-2</v>
      </c>
      <c r="E3185" s="34"/>
      <c r="F3185" s="19"/>
      <c r="G3185" s="21" t="s">
        <v>26</v>
      </c>
      <c r="H3185" s="20"/>
      <c r="I3185" s="20"/>
      <c r="J3185" s="19">
        <v>14.831474326458327</v>
      </c>
      <c r="K3185" s="19"/>
      <c r="L3185" s="19"/>
      <c r="M3185" s="1"/>
      <c r="N3185" s="78">
        <f t="shared" si="183"/>
        <v>2.7785546839440914E-3</v>
      </c>
      <c r="O3185" s="79" t="str">
        <f t="shared" si="184"/>
        <v/>
      </c>
      <c r="P3185" s="80" t="str">
        <f t="shared" si="185"/>
        <v/>
      </c>
      <c r="Q3185" s="72"/>
      <c r="R3185" s="68"/>
      <c r="S3185" s="69"/>
      <c r="T3185" s="71"/>
      <c r="U3185" s="36"/>
      <c r="V3185" s="36"/>
      <c r="W3185" s="36"/>
      <c r="X3185" s="36"/>
      <c r="Y3185" s="36"/>
      <c r="Z3185" s="36"/>
    </row>
    <row r="3186" spans="2:26" ht="12" customHeight="1">
      <c r="B3186" s="17">
        <v>37318</v>
      </c>
      <c r="C3186" s="18" t="s">
        <v>24</v>
      </c>
      <c r="D3186" s="27"/>
      <c r="E3186" s="34">
        <v>3.9492963294726494E-3</v>
      </c>
      <c r="F3186" s="19"/>
      <c r="G3186" s="21"/>
      <c r="H3186" s="20" t="s">
        <v>12</v>
      </c>
      <c r="I3186" s="20"/>
      <c r="J3186" s="19"/>
      <c r="K3186" s="19">
        <v>3478.3897576155291</v>
      </c>
      <c r="L3186" s="19"/>
      <c r="M3186" s="1"/>
      <c r="N3186" s="78" t="str">
        <f t="shared" si="183"/>
        <v/>
      </c>
      <c r="O3186" s="79">
        <f t="shared" si="184"/>
        <v>1.3164321098242164E-4</v>
      </c>
      <c r="P3186" s="80" t="str">
        <f t="shared" si="185"/>
        <v/>
      </c>
      <c r="Q3186" s="72"/>
      <c r="R3186" s="68"/>
      <c r="S3186" s="69"/>
      <c r="T3186" s="71"/>
      <c r="U3186" s="36"/>
      <c r="V3186" s="36"/>
      <c r="W3186" s="36"/>
      <c r="X3186" s="36"/>
      <c r="Y3186" s="36"/>
      <c r="Z3186" s="36"/>
    </row>
    <row r="3187" spans="2:26" ht="12" customHeight="1">
      <c r="B3187" s="17">
        <v>37318</v>
      </c>
      <c r="C3187" s="18" t="s">
        <v>24</v>
      </c>
      <c r="D3187" s="27"/>
      <c r="E3187" s="34">
        <v>3.9492963294726494E-3</v>
      </c>
      <c r="F3187" s="19"/>
      <c r="G3187" s="21"/>
      <c r="H3187" s="20" t="s">
        <v>12</v>
      </c>
      <c r="I3187" s="20"/>
      <c r="J3187" s="19"/>
      <c r="K3187" s="19"/>
      <c r="L3187" s="19"/>
      <c r="M3187" s="1"/>
      <c r="N3187" s="78" t="str">
        <f t="shared" si="183"/>
        <v/>
      </c>
      <c r="O3187" s="79">
        <f t="shared" si="184"/>
        <v>1.3164321098242164E-4</v>
      </c>
      <c r="P3187" s="80" t="str">
        <f t="shared" si="185"/>
        <v/>
      </c>
      <c r="Q3187" s="72"/>
      <c r="R3187" s="68"/>
      <c r="S3187" s="69"/>
      <c r="T3187" s="71"/>
      <c r="U3187" s="36"/>
      <c r="V3187" s="36"/>
      <c r="W3187" s="36"/>
      <c r="X3187" s="36"/>
      <c r="Y3187" s="36"/>
      <c r="Z3187" s="36"/>
    </row>
    <row r="3188" spans="2:26" ht="12" customHeight="1">
      <c r="B3188" s="17">
        <v>37332</v>
      </c>
      <c r="C3188" s="18" t="s">
        <v>38</v>
      </c>
      <c r="D3188" s="27">
        <v>1.3878751968293373E-2</v>
      </c>
      <c r="E3188" s="34"/>
      <c r="F3188" s="19"/>
      <c r="G3188" s="21" t="s">
        <v>26</v>
      </c>
      <c r="H3188" s="20"/>
      <c r="I3188" s="20"/>
      <c r="J3188" s="19"/>
      <c r="K3188" s="19"/>
      <c r="L3188" s="19"/>
      <c r="M3188" s="1"/>
      <c r="N3188" s="78">
        <f t="shared" si="183"/>
        <v>2.7757503936586742E-3</v>
      </c>
      <c r="O3188" s="79" t="str">
        <f t="shared" si="184"/>
        <v/>
      </c>
      <c r="P3188" s="80" t="str">
        <f t="shared" si="185"/>
        <v/>
      </c>
      <c r="Q3188" s="72"/>
      <c r="R3188" s="68"/>
      <c r="S3188" s="69"/>
      <c r="T3188" s="71"/>
      <c r="U3188" s="36"/>
      <c r="V3188" s="36"/>
      <c r="W3188" s="36"/>
      <c r="X3188" s="36"/>
      <c r="Y3188" s="36"/>
      <c r="Z3188" s="36"/>
    </row>
    <row r="3189" spans="2:26" ht="12" customHeight="1">
      <c r="B3189" s="17">
        <v>37340</v>
      </c>
      <c r="C3189" s="18" t="s">
        <v>27</v>
      </c>
      <c r="D3189" s="27">
        <v>1.3871746550218297E-2</v>
      </c>
      <c r="E3189" s="34"/>
      <c r="F3189" s="19"/>
      <c r="G3189" s="21" t="s">
        <v>26</v>
      </c>
      <c r="H3189" s="20"/>
      <c r="I3189" s="20"/>
      <c r="J3189" s="19"/>
      <c r="K3189" s="19"/>
      <c r="L3189" s="19"/>
      <c r="M3189" s="1"/>
      <c r="N3189" s="78">
        <f t="shared" si="183"/>
        <v>2.7743493100436593E-3</v>
      </c>
      <c r="O3189" s="79" t="str">
        <f t="shared" si="184"/>
        <v/>
      </c>
      <c r="P3189" s="80" t="str">
        <f t="shared" si="185"/>
        <v/>
      </c>
      <c r="Q3189" s="72"/>
      <c r="R3189" s="68"/>
      <c r="S3189" s="69"/>
      <c r="T3189" s="71"/>
      <c r="U3189" s="36"/>
      <c r="V3189" s="36"/>
      <c r="W3189" s="36"/>
      <c r="X3189" s="36"/>
      <c r="Y3189" s="36"/>
      <c r="Z3189" s="36"/>
    </row>
    <row r="3190" spans="2:26" ht="12" customHeight="1">
      <c r="B3190" s="17">
        <v>37340</v>
      </c>
      <c r="C3190" s="18" t="s">
        <v>27</v>
      </c>
      <c r="D3190" s="27">
        <v>1.3871746550218297E-2</v>
      </c>
      <c r="E3190" s="34"/>
      <c r="F3190" s="19"/>
      <c r="G3190" s="21" t="s">
        <v>26</v>
      </c>
      <c r="H3190" s="20"/>
      <c r="I3190" s="20"/>
      <c r="J3190" s="19">
        <v>14.809026722530342</v>
      </c>
      <c r="K3190" s="19"/>
      <c r="L3190" s="19"/>
      <c r="M3190" s="1"/>
      <c r="N3190" s="78">
        <f t="shared" si="183"/>
        <v>2.7743493100436593E-3</v>
      </c>
      <c r="O3190" s="79" t="str">
        <f t="shared" si="184"/>
        <v/>
      </c>
      <c r="P3190" s="80" t="str">
        <f t="shared" si="185"/>
        <v/>
      </c>
      <c r="Q3190" s="72"/>
      <c r="R3190" s="68"/>
      <c r="S3190" s="69"/>
      <c r="T3190" s="71"/>
      <c r="U3190" s="36"/>
      <c r="V3190" s="36"/>
      <c r="W3190" s="36"/>
      <c r="X3190" s="36"/>
      <c r="Y3190" s="36"/>
      <c r="Z3190" s="36"/>
    </row>
    <row r="3191" spans="2:26" ht="12" customHeight="1">
      <c r="B3191" s="17">
        <v>37344</v>
      </c>
      <c r="C3191" s="18" t="s">
        <v>25</v>
      </c>
      <c r="D3191" s="27">
        <v>1.3868245167308963E-2</v>
      </c>
      <c r="E3191" s="34"/>
      <c r="F3191" s="19"/>
      <c r="G3191" s="21" t="s">
        <v>26</v>
      </c>
      <c r="H3191" s="20"/>
      <c r="I3191" s="20"/>
      <c r="J3191" s="19"/>
      <c r="K3191" s="19"/>
      <c r="L3191" s="19"/>
      <c r="M3191" s="1"/>
      <c r="N3191" s="78">
        <f t="shared" si="183"/>
        <v>2.7736490334617928E-3</v>
      </c>
      <c r="O3191" s="79" t="str">
        <f t="shared" si="184"/>
        <v/>
      </c>
      <c r="P3191" s="80" t="str">
        <f t="shared" si="185"/>
        <v/>
      </c>
      <c r="Q3191" s="72"/>
      <c r="R3191" s="68"/>
      <c r="S3191" s="69"/>
      <c r="T3191" s="71"/>
      <c r="U3191" s="36"/>
      <c r="V3191" s="36"/>
      <c r="W3191" s="36"/>
      <c r="X3191" s="36"/>
      <c r="Y3191" s="36"/>
      <c r="Z3191" s="36"/>
    </row>
    <row r="3192" spans="2:26" ht="12" customHeight="1">
      <c r="B3192" s="17">
        <v>37344</v>
      </c>
      <c r="C3192" s="18" t="s">
        <v>27</v>
      </c>
      <c r="D3192" s="27">
        <v>1.3868245167308963E-2</v>
      </c>
      <c r="E3192" s="34"/>
      <c r="F3192" s="19"/>
      <c r="G3192" s="21" t="s">
        <v>26</v>
      </c>
      <c r="H3192" s="20"/>
      <c r="I3192" s="20"/>
      <c r="J3192" s="19"/>
      <c r="K3192" s="19"/>
      <c r="L3192" s="19"/>
      <c r="M3192" s="1"/>
      <c r="N3192" s="78">
        <f t="shared" si="183"/>
        <v>2.7736490334617928E-3</v>
      </c>
      <c r="O3192" s="79" t="str">
        <f t="shared" si="184"/>
        <v/>
      </c>
      <c r="P3192" s="80" t="str">
        <f t="shared" si="185"/>
        <v/>
      </c>
      <c r="Q3192" s="72"/>
      <c r="R3192" s="68"/>
      <c r="S3192" s="69"/>
      <c r="T3192" s="71"/>
      <c r="U3192" s="36"/>
      <c r="V3192" s="36"/>
      <c r="W3192" s="36"/>
      <c r="X3192" s="36"/>
      <c r="Y3192" s="36"/>
      <c r="Z3192" s="36"/>
    </row>
    <row r="3193" spans="2:26" ht="12" customHeight="1">
      <c r="B3193" s="17">
        <v>37346</v>
      </c>
      <c r="C3193" s="18" t="s">
        <v>24</v>
      </c>
      <c r="D3193" s="27"/>
      <c r="E3193" s="34">
        <v>7.6999999999999999E-2</v>
      </c>
      <c r="F3193" s="19"/>
      <c r="G3193" s="21"/>
      <c r="H3193" s="20" t="s">
        <v>12</v>
      </c>
      <c r="I3193" s="20"/>
      <c r="J3193" s="19"/>
      <c r="K3193" s="19"/>
      <c r="L3193" s="19"/>
      <c r="M3193" s="1"/>
      <c r="N3193" s="78" t="str">
        <f t="shared" si="183"/>
        <v/>
      </c>
      <c r="O3193" s="79">
        <f t="shared" si="184"/>
        <v>2.5666666666666667E-3</v>
      </c>
      <c r="P3193" s="80" t="str">
        <f t="shared" si="185"/>
        <v/>
      </c>
      <c r="Q3193" s="72"/>
      <c r="R3193" s="68"/>
      <c r="S3193" s="69"/>
      <c r="T3193" s="71"/>
      <c r="U3193" s="36"/>
      <c r="V3193" s="36"/>
      <c r="W3193" s="36"/>
      <c r="X3193" s="36"/>
      <c r="Y3193" s="36"/>
      <c r="Z3193" s="36"/>
    </row>
    <row r="3194" spans="2:26" ht="12" customHeight="1">
      <c r="B3194" s="17">
        <v>37346</v>
      </c>
      <c r="C3194" s="18" t="s">
        <v>24</v>
      </c>
      <c r="D3194" s="27"/>
      <c r="E3194" s="34">
        <v>9.5000000000000001E-2</v>
      </c>
      <c r="F3194" s="19"/>
      <c r="G3194" s="18"/>
      <c r="H3194" s="20" t="s">
        <v>12</v>
      </c>
      <c r="I3194" s="20"/>
      <c r="J3194" s="19"/>
      <c r="K3194" s="19">
        <v>3472.2485200539022</v>
      </c>
      <c r="L3194" s="19"/>
      <c r="M3194" s="1"/>
      <c r="N3194" s="78" t="str">
        <f t="shared" si="183"/>
        <v/>
      </c>
      <c r="O3194" s="79">
        <f t="shared" si="184"/>
        <v>3.1666666666666666E-3</v>
      </c>
      <c r="P3194" s="80" t="str">
        <f t="shared" si="185"/>
        <v/>
      </c>
      <c r="Q3194" s="72"/>
      <c r="R3194" s="68"/>
      <c r="S3194" s="69"/>
      <c r="T3194" s="71"/>
      <c r="U3194" s="36"/>
      <c r="V3194" s="36"/>
      <c r="W3194" s="36"/>
      <c r="X3194" s="36"/>
      <c r="Y3194" s="36"/>
      <c r="Z3194" s="36"/>
    </row>
    <row r="3195" spans="2:26" ht="12" customHeight="1">
      <c r="B3195" s="17">
        <v>37347</v>
      </c>
      <c r="C3195" s="18" t="s">
        <v>28</v>
      </c>
      <c r="D3195" s="27"/>
      <c r="E3195" s="34">
        <v>8.5999999999999993E-2</v>
      </c>
      <c r="F3195" s="19"/>
      <c r="G3195" s="21"/>
      <c r="H3195" s="20" t="s">
        <v>12</v>
      </c>
      <c r="I3195" s="20"/>
      <c r="J3195" s="19"/>
      <c r="K3195" s="19"/>
      <c r="L3195" s="19"/>
      <c r="M3195" s="1"/>
      <c r="N3195" s="78" t="str">
        <f t="shared" si="183"/>
        <v/>
      </c>
      <c r="O3195" s="79">
        <f t="shared" si="184"/>
        <v>2.8666666666666662E-3</v>
      </c>
      <c r="P3195" s="80" t="str">
        <f t="shared" si="185"/>
        <v/>
      </c>
      <c r="Q3195" s="72"/>
      <c r="R3195" s="68"/>
      <c r="S3195" s="69"/>
      <c r="T3195" s="71"/>
      <c r="U3195" s="36"/>
      <c r="V3195" s="36"/>
      <c r="W3195" s="36"/>
      <c r="X3195" s="36"/>
      <c r="Y3195" s="36"/>
      <c r="Z3195" s="36"/>
    </row>
    <row r="3196" spans="2:26" ht="12" customHeight="1">
      <c r="B3196" s="17">
        <v>37347</v>
      </c>
      <c r="C3196" s="18" t="s">
        <v>24</v>
      </c>
      <c r="D3196" s="27"/>
      <c r="E3196" s="34">
        <v>0.12</v>
      </c>
      <c r="F3196" s="19"/>
      <c r="G3196" s="21"/>
      <c r="H3196" s="20" t="s">
        <v>12</v>
      </c>
      <c r="I3196" s="20"/>
      <c r="J3196" s="19"/>
      <c r="K3196" s="19"/>
      <c r="L3196" s="19"/>
      <c r="M3196" s="1"/>
      <c r="N3196" s="78" t="str">
        <f t="shared" si="183"/>
        <v/>
      </c>
      <c r="O3196" s="79">
        <f t="shared" si="184"/>
        <v>4.0000000000000001E-3</v>
      </c>
      <c r="P3196" s="80" t="str">
        <f t="shared" si="185"/>
        <v/>
      </c>
      <c r="Q3196" s="72"/>
      <c r="R3196" s="68"/>
      <c r="S3196" s="69"/>
      <c r="T3196" s="71"/>
      <c r="U3196" s="36"/>
      <c r="V3196" s="36"/>
      <c r="W3196" s="36"/>
      <c r="X3196" s="36"/>
      <c r="Y3196" s="36"/>
      <c r="Z3196" s="36"/>
    </row>
    <row r="3197" spans="2:26" ht="12" customHeight="1">
      <c r="B3197" s="17">
        <v>37347</v>
      </c>
      <c r="C3197" s="18" t="s">
        <v>29</v>
      </c>
      <c r="D3197" s="27"/>
      <c r="E3197" s="34">
        <v>3.9420748922222183E-3</v>
      </c>
      <c r="F3197" s="19"/>
      <c r="G3197" s="21"/>
      <c r="H3197" s="20" t="s">
        <v>12</v>
      </c>
      <c r="I3197" s="20"/>
      <c r="J3197" s="19"/>
      <c r="K3197" s="19"/>
      <c r="L3197" s="19"/>
      <c r="M3197" s="1"/>
      <c r="N3197" s="78" t="str">
        <f t="shared" si="183"/>
        <v/>
      </c>
      <c r="O3197" s="79">
        <f t="shared" si="184"/>
        <v>1.3140249640740729E-4</v>
      </c>
      <c r="P3197" s="80" t="str">
        <f t="shared" si="185"/>
        <v/>
      </c>
      <c r="Q3197" s="72"/>
      <c r="R3197" s="68"/>
      <c r="S3197" s="69"/>
      <c r="T3197" s="71"/>
      <c r="U3197" s="36"/>
      <c r="V3197" s="36"/>
      <c r="W3197" s="36"/>
      <c r="X3197" s="36"/>
      <c r="Y3197" s="36"/>
      <c r="Z3197" s="36"/>
    </row>
    <row r="3198" spans="2:26" ht="12" customHeight="1">
      <c r="B3198" s="17">
        <v>37347</v>
      </c>
      <c r="C3198" s="18" t="s">
        <v>35</v>
      </c>
      <c r="D3198" s="27"/>
      <c r="E3198" s="34">
        <v>7.4999999999999997E-2</v>
      </c>
      <c r="F3198" s="19"/>
      <c r="G3198" s="21"/>
      <c r="H3198" s="20" t="s">
        <v>12</v>
      </c>
      <c r="I3198" s="20"/>
      <c r="J3198" s="19"/>
      <c r="K3198" s="19">
        <v>3472.0293907877212</v>
      </c>
      <c r="L3198" s="19"/>
      <c r="M3198" s="1"/>
      <c r="N3198" s="78" t="str">
        <f t="shared" si="183"/>
        <v/>
      </c>
      <c r="O3198" s="79">
        <f t="shared" si="184"/>
        <v>2.5000000000000001E-3</v>
      </c>
      <c r="P3198" s="80" t="str">
        <f t="shared" si="185"/>
        <v/>
      </c>
      <c r="Q3198" s="72"/>
      <c r="R3198" s="68"/>
      <c r="S3198" s="69"/>
      <c r="T3198" s="71"/>
      <c r="U3198" s="36"/>
      <c r="V3198" s="36"/>
      <c r="W3198" s="36"/>
      <c r="X3198" s="36"/>
      <c r="Y3198" s="36"/>
      <c r="Z3198" s="36"/>
    </row>
    <row r="3199" spans="2:26" ht="12" customHeight="1">
      <c r="B3199" s="17">
        <v>37347</v>
      </c>
      <c r="C3199" s="18" t="s">
        <v>25</v>
      </c>
      <c r="D3199" s="27">
        <v>1.3865619710124994E-2</v>
      </c>
      <c r="E3199" s="34"/>
      <c r="F3199" s="19"/>
      <c r="G3199" s="21" t="s">
        <v>26</v>
      </c>
      <c r="H3199" s="20"/>
      <c r="I3199" s="20"/>
      <c r="J3199" s="19">
        <v>14.802485906755061</v>
      </c>
      <c r="K3199" s="19"/>
      <c r="L3199" s="19"/>
      <c r="M3199" s="1"/>
      <c r="N3199" s="78">
        <f t="shared" si="183"/>
        <v>2.773123942024999E-3</v>
      </c>
      <c r="O3199" s="79" t="str">
        <f t="shared" si="184"/>
        <v/>
      </c>
      <c r="P3199" s="80" t="str">
        <f t="shared" si="185"/>
        <v/>
      </c>
      <c r="Q3199" s="72"/>
      <c r="R3199" s="68"/>
      <c r="S3199" s="69"/>
      <c r="T3199" s="71"/>
      <c r="U3199" s="36"/>
      <c r="V3199" s="36"/>
      <c r="W3199" s="36"/>
      <c r="X3199" s="36"/>
      <c r="Y3199" s="36"/>
      <c r="Z3199" s="36"/>
    </row>
    <row r="3200" spans="2:26" ht="12" customHeight="1">
      <c r="B3200" s="17">
        <v>37347</v>
      </c>
      <c r="C3200" s="18" t="s">
        <v>27</v>
      </c>
      <c r="D3200" s="27">
        <v>1.3865619710124994E-2</v>
      </c>
      <c r="E3200" s="34"/>
      <c r="F3200" s="19"/>
      <c r="G3200" s="21" t="s">
        <v>26</v>
      </c>
      <c r="H3200" s="20"/>
      <c r="I3200" s="20"/>
      <c r="J3200" s="19"/>
      <c r="K3200" s="19"/>
      <c r="L3200" s="19"/>
      <c r="M3200" s="1"/>
      <c r="N3200" s="78">
        <f t="shared" si="183"/>
        <v>2.773123942024999E-3</v>
      </c>
      <c r="O3200" s="79" t="str">
        <f t="shared" si="184"/>
        <v/>
      </c>
      <c r="P3200" s="80" t="str">
        <f t="shared" si="185"/>
        <v/>
      </c>
      <c r="Q3200" s="72"/>
      <c r="R3200" s="68"/>
      <c r="S3200" s="69"/>
      <c r="T3200" s="71"/>
      <c r="U3200" s="36"/>
      <c r="V3200" s="36"/>
      <c r="W3200" s="36"/>
      <c r="X3200" s="36"/>
      <c r="Y3200" s="36"/>
      <c r="Z3200" s="36"/>
    </row>
    <row r="3201" spans="2:26" ht="12" customHeight="1">
      <c r="B3201" s="17">
        <v>37360</v>
      </c>
      <c r="C3201" s="18" t="s">
        <v>38</v>
      </c>
      <c r="D3201" s="27">
        <v>1.3854248471320505E-2</v>
      </c>
      <c r="E3201" s="34"/>
      <c r="F3201" s="19"/>
      <c r="G3201" s="21" t="s">
        <v>26</v>
      </c>
      <c r="H3201" s="20"/>
      <c r="I3201" s="20"/>
      <c r="J3201" s="19"/>
      <c r="K3201" s="19"/>
      <c r="L3201" s="19"/>
      <c r="M3201" s="1"/>
      <c r="N3201" s="78">
        <f t="shared" si="183"/>
        <v>2.7708496942641008E-3</v>
      </c>
      <c r="O3201" s="79" t="str">
        <f t="shared" si="184"/>
        <v/>
      </c>
      <c r="P3201" s="80" t="str">
        <f t="shared" si="185"/>
        <v/>
      </c>
      <c r="Q3201" s="72"/>
      <c r="R3201" s="68"/>
      <c r="S3201" s="69"/>
      <c r="T3201" s="71"/>
      <c r="U3201" s="36"/>
      <c r="V3201" s="36"/>
      <c r="W3201" s="36"/>
      <c r="X3201" s="36"/>
      <c r="Y3201" s="36"/>
      <c r="Z3201" s="36"/>
    </row>
    <row r="3202" spans="2:26" ht="12" customHeight="1">
      <c r="B3202" s="17">
        <v>37376</v>
      </c>
      <c r="C3202" s="18" t="s">
        <v>25</v>
      </c>
      <c r="D3202" s="27">
        <v>1.3840265901668598E-2</v>
      </c>
      <c r="E3202" s="34"/>
      <c r="F3202" s="19"/>
      <c r="G3202" s="21" t="s">
        <v>26</v>
      </c>
      <c r="H3202" s="20"/>
      <c r="I3202" s="20"/>
      <c r="J3202" s="19">
        <v>14.775419003132692</v>
      </c>
      <c r="K3202" s="19"/>
      <c r="L3202" s="19"/>
      <c r="M3202" s="1"/>
      <c r="N3202" s="78">
        <f t="shared" si="183"/>
        <v>2.7680531803337197E-3</v>
      </c>
      <c r="O3202" s="79" t="str">
        <f t="shared" si="184"/>
        <v/>
      </c>
      <c r="P3202" s="80" t="str">
        <f t="shared" si="185"/>
        <v/>
      </c>
      <c r="Q3202" s="72"/>
      <c r="R3202" s="68"/>
      <c r="S3202" s="69"/>
      <c r="T3202" s="71"/>
      <c r="U3202" s="36"/>
      <c r="V3202" s="36"/>
      <c r="W3202" s="36"/>
      <c r="X3202" s="36"/>
      <c r="Y3202" s="36"/>
      <c r="Z3202" s="36"/>
    </row>
    <row r="3203" spans="2:26" ht="12" customHeight="1">
      <c r="B3203" s="17">
        <v>37376</v>
      </c>
      <c r="C3203" s="18" t="s">
        <v>27</v>
      </c>
      <c r="D3203" s="27">
        <v>1.3840265901668598E-2</v>
      </c>
      <c r="E3203" s="34"/>
      <c r="F3203" s="19"/>
      <c r="G3203" s="21" t="s">
        <v>26</v>
      </c>
      <c r="H3203" s="20"/>
      <c r="I3203" s="20"/>
      <c r="J3203" s="19"/>
      <c r="K3203" s="19"/>
      <c r="L3203" s="19"/>
      <c r="M3203" s="1"/>
      <c r="N3203" s="78">
        <f t="shared" si="183"/>
        <v>2.7680531803337197E-3</v>
      </c>
      <c r="O3203" s="79" t="str">
        <f t="shared" si="184"/>
        <v/>
      </c>
      <c r="P3203" s="80" t="str">
        <f t="shared" si="185"/>
        <v/>
      </c>
      <c r="Q3203" s="72"/>
      <c r="R3203" s="68"/>
      <c r="S3203" s="69"/>
      <c r="T3203" s="71"/>
      <c r="U3203" s="36"/>
      <c r="V3203" s="36"/>
      <c r="W3203" s="36"/>
      <c r="X3203" s="36"/>
      <c r="Y3203" s="36"/>
      <c r="Z3203" s="36"/>
    </row>
    <row r="3204" spans="2:26" ht="12" customHeight="1">
      <c r="B3204" s="17">
        <v>37377</v>
      </c>
      <c r="C3204" s="18" t="s">
        <v>24</v>
      </c>
      <c r="D3204" s="27"/>
      <c r="E3204" s="34">
        <v>8.4000000000000005E-2</v>
      </c>
      <c r="F3204" s="19"/>
      <c r="G3204" s="21"/>
      <c r="H3204" s="20" t="s">
        <v>12</v>
      </c>
      <c r="I3204" s="20"/>
      <c r="J3204" s="19"/>
      <c r="K3204" s="19"/>
      <c r="L3204" s="19"/>
      <c r="M3204" s="1"/>
      <c r="N3204" s="78" t="str">
        <f t="shared" si="183"/>
        <v/>
      </c>
      <c r="O3204" s="79">
        <f t="shared" si="184"/>
        <v>2.8E-3</v>
      </c>
      <c r="P3204" s="80" t="str">
        <f t="shared" si="185"/>
        <v/>
      </c>
      <c r="Q3204" s="72"/>
      <c r="R3204" s="68"/>
      <c r="S3204" s="69"/>
      <c r="T3204" s="71"/>
      <c r="U3204" s="36"/>
      <c r="V3204" s="36"/>
      <c r="W3204" s="36"/>
      <c r="X3204" s="36"/>
      <c r="Y3204" s="36"/>
      <c r="Z3204" s="36"/>
    </row>
    <row r="3205" spans="2:26" ht="12" customHeight="1">
      <c r="B3205" s="17">
        <v>37377</v>
      </c>
      <c r="C3205" s="18" t="s">
        <v>24</v>
      </c>
      <c r="D3205" s="27"/>
      <c r="E3205" s="34">
        <v>7.5999999999999998E-2</v>
      </c>
      <c r="F3205" s="19"/>
      <c r="G3205" s="21"/>
      <c r="H3205" s="20" t="s">
        <v>12</v>
      </c>
      <c r="I3205" s="20"/>
      <c r="J3205" s="19"/>
      <c r="K3205" s="19">
        <v>3465.4619393541134</v>
      </c>
      <c r="L3205" s="19"/>
      <c r="M3205" s="1"/>
      <c r="N3205" s="78" t="str">
        <f t="shared" si="183"/>
        <v/>
      </c>
      <c r="O3205" s="79">
        <f t="shared" si="184"/>
        <v>2.5333333333333332E-3</v>
      </c>
      <c r="P3205" s="80" t="str">
        <f t="shared" si="185"/>
        <v/>
      </c>
      <c r="Q3205" s="72"/>
      <c r="R3205" s="68"/>
      <c r="S3205" s="69"/>
      <c r="T3205" s="71"/>
      <c r="U3205" s="36"/>
      <c r="V3205" s="36"/>
      <c r="W3205" s="36"/>
      <c r="X3205" s="36"/>
      <c r="Y3205" s="36"/>
      <c r="Z3205" s="36"/>
    </row>
    <row r="3206" spans="2:26" ht="12" customHeight="1">
      <c r="B3206" s="17">
        <v>37377</v>
      </c>
      <c r="C3206" s="18" t="s">
        <v>24</v>
      </c>
      <c r="D3206" s="27"/>
      <c r="E3206" s="34">
        <v>7.1999999999999995E-2</v>
      </c>
      <c r="F3206" s="19"/>
      <c r="G3206" s="21"/>
      <c r="H3206" s="32" t="s">
        <v>12</v>
      </c>
      <c r="I3206" s="32"/>
      <c r="J3206" s="19"/>
      <c r="K3206" s="19"/>
      <c r="L3206" s="19"/>
      <c r="M3206" s="1"/>
      <c r="N3206" s="78" t="str">
        <f t="shared" si="183"/>
        <v/>
      </c>
      <c r="O3206" s="79">
        <f t="shared" si="184"/>
        <v>2.3999999999999998E-3</v>
      </c>
      <c r="P3206" s="80" t="str">
        <f t="shared" si="185"/>
        <v/>
      </c>
      <c r="Q3206" s="72"/>
      <c r="R3206" s="68"/>
      <c r="S3206" s="69"/>
      <c r="T3206" s="71"/>
      <c r="U3206" s="36"/>
      <c r="V3206" s="36"/>
      <c r="W3206" s="36"/>
      <c r="X3206" s="36"/>
      <c r="Y3206" s="36"/>
      <c r="Z3206" s="36"/>
    </row>
    <row r="3207" spans="2:26" ht="12" customHeight="1">
      <c r="B3207" s="17">
        <v>37377</v>
      </c>
      <c r="C3207" s="18" t="s">
        <v>35</v>
      </c>
      <c r="D3207" s="27"/>
      <c r="E3207" s="34">
        <v>8.3000000000000004E-2</v>
      </c>
      <c r="F3207" s="19"/>
      <c r="G3207" s="21"/>
      <c r="H3207" s="20" t="s">
        <v>12</v>
      </c>
      <c r="I3207" s="20"/>
      <c r="J3207" s="19"/>
      <c r="K3207" s="19">
        <v>3465.4619393541134</v>
      </c>
      <c r="L3207" s="19"/>
      <c r="M3207" s="1"/>
      <c r="N3207" s="78" t="str">
        <f t="shared" si="183"/>
        <v/>
      </c>
      <c r="O3207" s="79">
        <f t="shared" si="184"/>
        <v>2.7666666666666668E-3</v>
      </c>
      <c r="P3207" s="80" t="str">
        <f t="shared" si="185"/>
        <v/>
      </c>
      <c r="Q3207" s="72"/>
      <c r="R3207" s="68"/>
      <c r="S3207" s="69"/>
      <c r="T3207" s="71"/>
      <c r="U3207" s="36"/>
      <c r="V3207" s="36"/>
      <c r="W3207" s="36"/>
      <c r="X3207" s="36"/>
      <c r="Y3207" s="36"/>
      <c r="Z3207" s="36"/>
    </row>
    <row r="3208" spans="2:26" ht="12" customHeight="1">
      <c r="B3208" s="17">
        <v>37378</v>
      </c>
      <c r="C3208" s="18" t="s">
        <v>28</v>
      </c>
      <c r="D3208" s="27"/>
      <c r="E3208" s="34">
        <v>3.9343700262755082E-3</v>
      </c>
      <c r="F3208" s="19"/>
      <c r="G3208" s="21"/>
      <c r="H3208" s="20" t="s">
        <v>12</v>
      </c>
      <c r="I3208" s="20"/>
      <c r="J3208" s="19"/>
      <c r="K3208" s="19"/>
      <c r="L3208" s="19"/>
      <c r="M3208" s="1"/>
      <c r="N3208" s="78" t="str">
        <f t="shared" si="183"/>
        <v/>
      </c>
      <c r="O3208" s="79">
        <f t="shared" si="184"/>
        <v>1.3114566754251694E-4</v>
      </c>
      <c r="P3208" s="80" t="str">
        <f t="shared" si="185"/>
        <v/>
      </c>
      <c r="Q3208" s="72"/>
      <c r="R3208" s="68"/>
      <c r="S3208" s="69"/>
      <c r="T3208" s="71"/>
      <c r="U3208" s="36"/>
      <c r="V3208" s="36"/>
      <c r="W3208" s="36"/>
      <c r="X3208" s="36"/>
      <c r="Y3208" s="36"/>
      <c r="Z3208" s="36"/>
    </row>
    <row r="3209" spans="2:26" ht="12" customHeight="1">
      <c r="B3209" s="17">
        <v>37378</v>
      </c>
      <c r="C3209" s="18" t="s">
        <v>29</v>
      </c>
      <c r="D3209" s="27"/>
      <c r="E3209" s="34">
        <v>3.9343700262755082E-3</v>
      </c>
      <c r="F3209" s="19"/>
      <c r="G3209" s="18"/>
      <c r="H3209" s="20" t="s">
        <v>12</v>
      </c>
      <c r="I3209" s="20"/>
      <c r="J3209" s="19"/>
      <c r="K3209" s="19"/>
      <c r="L3209" s="19"/>
      <c r="M3209" s="1"/>
      <c r="N3209" s="78" t="str">
        <f t="shared" si="183"/>
        <v/>
      </c>
      <c r="O3209" s="79">
        <f t="shared" si="184"/>
        <v>1.3114566754251694E-4</v>
      </c>
      <c r="P3209" s="80" t="str">
        <f t="shared" si="185"/>
        <v/>
      </c>
      <c r="Q3209" s="72"/>
      <c r="R3209" s="68"/>
      <c r="S3209" s="69"/>
      <c r="T3209" s="71"/>
      <c r="U3209" s="36"/>
      <c r="V3209" s="36"/>
      <c r="W3209" s="36"/>
      <c r="X3209" s="36"/>
      <c r="Y3209" s="36"/>
      <c r="Z3209" s="36"/>
    </row>
    <row r="3210" spans="2:26" ht="12" customHeight="1">
      <c r="B3210" s="17">
        <v>37378</v>
      </c>
      <c r="C3210" s="18" t="s">
        <v>25</v>
      </c>
      <c r="D3210" s="27">
        <v>1.3838519073009918E-2</v>
      </c>
      <c r="E3210" s="34"/>
      <c r="F3210" s="19"/>
      <c r="G3210" s="21" t="s">
        <v>26</v>
      </c>
      <c r="H3210" s="20"/>
      <c r="I3210" s="20"/>
      <c r="J3210" s="19"/>
      <c r="K3210" s="19"/>
      <c r="L3210" s="19"/>
      <c r="M3210" s="1"/>
      <c r="N3210" s="78">
        <f t="shared" si="183"/>
        <v>2.7677038146019838E-3</v>
      </c>
      <c r="O3210" s="79" t="str">
        <f t="shared" si="184"/>
        <v/>
      </c>
      <c r="P3210" s="80" t="str">
        <f t="shared" si="185"/>
        <v/>
      </c>
      <c r="Q3210" s="72"/>
      <c r="R3210" s="68"/>
      <c r="S3210" s="69"/>
      <c r="T3210" s="71"/>
      <c r="U3210" s="36"/>
      <c r="V3210" s="36"/>
      <c r="W3210" s="36"/>
      <c r="X3210" s="36"/>
      <c r="Y3210" s="36"/>
      <c r="Z3210" s="36"/>
    </row>
    <row r="3211" spans="2:26" ht="12" customHeight="1">
      <c r="B3211" s="17">
        <v>37378</v>
      </c>
      <c r="C3211" s="18" t="s">
        <v>27</v>
      </c>
      <c r="D3211" s="27">
        <v>1.3838519073009918E-2</v>
      </c>
      <c r="E3211" s="34"/>
      <c r="F3211" s="19"/>
      <c r="G3211" s="21" t="s">
        <v>26</v>
      </c>
      <c r="H3211" s="20"/>
      <c r="I3211" s="20"/>
      <c r="J3211" s="19">
        <v>14.773554145510587</v>
      </c>
      <c r="K3211" s="19"/>
      <c r="L3211" s="19"/>
      <c r="M3211" s="1"/>
      <c r="N3211" s="78">
        <f t="shared" si="183"/>
        <v>2.7677038146019838E-3</v>
      </c>
      <c r="O3211" s="79" t="str">
        <f t="shared" si="184"/>
        <v/>
      </c>
      <c r="P3211" s="80" t="str">
        <f t="shared" si="185"/>
        <v/>
      </c>
      <c r="Q3211" s="72"/>
      <c r="R3211" s="68"/>
      <c r="S3211" s="69"/>
      <c r="T3211" s="71"/>
      <c r="U3211" s="36"/>
      <c r="V3211" s="36"/>
      <c r="W3211" s="36"/>
      <c r="X3211" s="36"/>
      <c r="Y3211" s="36"/>
      <c r="Z3211" s="36"/>
    </row>
    <row r="3212" spans="2:26" ht="12" customHeight="1">
      <c r="B3212" s="17">
        <v>37391</v>
      </c>
      <c r="C3212" s="18" t="s">
        <v>38</v>
      </c>
      <c r="D3212" s="27">
        <v>1.3827170059524082E-2</v>
      </c>
      <c r="E3212" s="34"/>
      <c r="F3212" s="19"/>
      <c r="G3212" s="21" t="s">
        <v>26</v>
      </c>
      <c r="H3212" s="20"/>
      <c r="I3212" s="20"/>
      <c r="J3212" s="19"/>
      <c r="K3212" s="19"/>
      <c r="L3212" s="19"/>
      <c r="M3212" s="1"/>
      <c r="N3212" s="78">
        <f t="shared" si="183"/>
        <v>2.7654340119048163E-3</v>
      </c>
      <c r="O3212" s="79" t="str">
        <f t="shared" si="184"/>
        <v/>
      </c>
      <c r="P3212" s="80" t="str">
        <f t="shared" si="185"/>
        <v/>
      </c>
      <c r="Q3212" s="72"/>
      <c r="R3212" s="68"/>
      <c r="S3212" s="69"/>
      <c r="T3212" s="71"/>
      <c r="U3212" s="36"/>
      <c r="V3212" s="36"/>
      <c r="W3212" s="36"/>
      <c r="X3212" s="36"/>
      <c r="Y3212" s="36"/>
      <c r="Z3212" s="36"/>
    </row>
    <row r="3213" spans="2:26" ht="12" customHeight="1">
      <c r="B3213" s="17">
        <v>37406</v>
      </c>
      <c r="C3213" s="18" t="s">
        <v>25</v>
      </c>
      <c r="D3213" s="27">
        <v>1.3814086608838129E-2</v>
      </c>
      <c r="E3213" s="34"/>
      <c r="F3213" s="19"/>
      <c r="G3213" s="21" t="s">
        <v>26</v>
      </c>
      <c r="H3213" s="20"/>
      <c r="I3213" s="20"/>
      <c r="J3213" s="19"/>
      <c r="K3213" s="19"/>
      <c r="L3213" s="19"/>
      <c r="M3213" s="1"/>
      <c r="N3213" s="78">
        <f t="shared" si="183"/>
        <v>2.7628173217676254E-3</v>
      </c>
      <c r="O3213" s="79" t="str">
        <f t="shared" si="184"/>
        <v/>
      </c>
      <c r="P3213" s="80" t="str">
        <f t="shared" si="185"/>
        <v/>
      </c>
      <c r="Q3213" s="72"/>
      <c r="R3213" s="68"/>
      <c r="S3213" s="69"/>
      <c r="T3213" s="71"/>
      <c r="U3213" s="36"/>
      <c r="V3213" s="36"/>
      <c r="W3213" s="36"/>
      <c r="X3213" s="36"/>
      <c r="Y3213" s="36"/>
      <c r="Z3213" s="36"/>
    </row>
    <row r="3214" spans="2:26" ht="12" customHeight="1">
      <c r="B3214" s="17">
        <v>37406</v>
      </c>
      <c r="C3214" s="18" t="s">
        <v>27</v>
      </c>
      <c r="D3214" s="27">
        <v>1.3814086608838129E-2</v>
      </c>
      <c r="E3214" s="34"/>
      <c r="F3214" s="19"/>
      <c r="G3214" s="18" t="s">
        <v>26</v>
      </c>
      <c r="H3214" s="20"/>
      <c r="I3214" s="20"/>
      <c r="J3214" s="19">
        <v>14.747470839165029</v>
      </c>
      <c r="K3214" s="19"/>
      <c r="L3214" s="19"/>
      <c r="M3214" s="1"/>
      <c r="N3214" s="78">
        <f t="shared" si="183"/>
        <v>2.7628173217676254E-3</v>
      </c>
      <c r="O3214" s="79" t="str">
        <f t="shared" si="184"/>
        <v/>
      </c>
      <c r="P3214" s="80" t="str">
        <f t="shared" si="185"/>
        <v/>
      </c>
      <c r="Q3214" s="72"/>
      <c r="R3214" s="68"/>
      <c r="S3214" s="69"/>
      <c r="T3214" s="71"/>
      <c r="U3214" s="36"/>
      <c r="V3214" s="36"/>
      <c r="W3214" s="36"/>
      <c r="X3214" s="36"/>
      <c r="Y3214" s="36"/>
      <c r="Z3214" s="36"/>
    </row>
    <row r="3215" spans="2:26" ht="12" customHeight="1">
      <c r="B3215" s="17">
        <v>37407</v>
      </c>
      <c r="C3215" s="18" t="s">
        <v>24</v>
      </c>
      <c r="D3215" s="27"/>
      <c r="E3215" s="34">
        <v>3.9271758823332835E-3</v>
      </c>
      <c r="F3215" s="19"/>
      <c r="G3215" s="21"/>
      <c r="H3215" s="20" t="s">
        <v>12</v>
      </c>
      <c r="I3215" s="20"/>
      <c r="J3215" s="19"/>
      <c r="K3215" s="19"/>
      <c r="L3215" s="19"/>
      <c r="M3215" s="1"/>
      <c r="N3215" s="78" t="str">
        <f t="shared" si="183"/>
        <v/>
      </c>
      <c r="O3215" s="79">
        <f t="shared" si="184"/>
        <v>1.3090586274444279E-4</v>
      </c>
      <c r="P3215" s="80" t="str">
        <f t="shared" si="185"/>
        <v/>
      </c>
      <c r="Q3215" s="72"/>
      <c r="R3215" s="68"/>
      <c r="S3215" s="69"/>
      <c r="T3215" s="71"/>
      <c r="U3215" s="36"/>
      <c r="V3215" s="36"/>
      <c r="W3215" s="36"/>
      <c r="X3215" s="36"/>
      <c r="Y3215" s="36"/>
      <c r="Z3215" s="36"/>
    </row>
    <row r="3216" spans="2:26" ht="12" customHeight="1">
      <c r="B3216" s="17">
        <v>37407</v>
      </c>
      <c r="C3216" s="18" t="s">
        <v>24</v>
      </c>
      <c r="D3216" s="27"/>
      <c r="E3216" s="34">
        <v>3.9271758823332835E-3</v>
      </c>
      <c r="F3216" s="19"/>
      <c r="G3216" s="21"/>
      <c r="H3216" s="20" t="s">
        <v>12</v>
      </c>
      <c r="I3216" s="20"/>
      <c r="J3216" s="19"/>
      <c r="K3216" s="19"/>
      <c r="L3216" s="19"/>
      <c r="M3216" s="1"/>
      <c r="N3216" s="78" t="str">
        <f t="shared" si="183"/>
        <v/>
      </c>
      <c r="O3216" s="79">
        <f t="shared" si="184"/>
        <v>1.3090586274444279E-4</v>
      </c>
      <c r="P3216" s="80" t="str">
        <f t="shared" si="185"/>
        <v/>
      </c>
      <c r="Q3216" s="72"/>
      <c r="R3216" s="68"/>
      <c r="S3216" s="69"/>
      <c r="T3216" s="71"/>
      <c r="U3216" s="36"/>
      <c r="V3216" s="36"/>
      <c r="W3216" s="36"/>
      <c r="X3216" s="36"/>
      <c r="Y3216" s="36"/>
      <c r="Z3216" s="36"/>
    </row>
    <row r="3217" spans="2:26" ht="12" customHeight="1">
      <c r="B3217" s="17">
        <v>37410</v>
      </c>
      <c r="C3217" s="18" t="s">
        <v>24</v>
      </c>
      <c r="D3217" s="27"/>
      <c r="E3217" s="34">
        <v>3.9264324117637504E-3</v>
      </c>
      <c r="F3217" s="19"/>
      <c r="G3217" s="21"/>
      <c r="H3217" s="20" t="s">
        <v>12</v>
      </c>
      <c r="I3217" s="20"/>
      <c r="J3217" s="19"/>
      <c r="K3217" s="19">
        <v>3458.2520899039205</v>
      </c>
      <c r="L3217" s="19"/>
      <c r="M3217" s="1"/>
      <c r="N3217" s="78" t="str">
        <f t="shared" si="183"/>
        <v/>
      </c>
      <c r="O3217" s="79">
        <f t="shared" si="184"/>
        <v>1.3088108039212501E-4</v>
      </c>
      <c r="P3217" s="80" t="str">
        <f t="shared" si="185"/>
        <v/>
      </c>
      <c r="Q3217" s="72"/>
      <c r="R3217" s="68"/>
      <c r="S3217" s="69"/>
      <c r="T3217" s="71"/>
      <c r="U3217" s="36"/>
      <c r="V3217" s="36"/>
      <c r="W3217" s="36"/>
      <c r="X3217" s="36"/>
      <c r="Y3217" s="36"/>
      <c r="Z3217" s="36"/>
    </row>
    <row r="3218" spans="2:26" ht="12" customHeight="1">
      <c r="B3218" s="17">
        <v>37410</v>
      </c>
      <c r="C3218" s="18" t="s">
        <v>35</v>
      </c>
      <c r="D3218" s="27"/>
      <c r="E3218" s="34">
        <v>3.9264324117637504E-3</v>
      </c>
      <c r="F3218" s="19"/>
      <c r="G3218" s="21"/>
      <c r="H3218" s="20" t="s">
        <v>12</v>
      </c>
      <c r="I3218" s="20"/>
      <c r="J3218" s="19"/>
      <c r="K3218" s="19"/>
      <c r="L3218" s="19"/>
      <c r="M3218" s="1"/>
      <c r="N3218" s="78" t="str">
        <f t="shared" si="183"/>
        <v/>
      </c>
      <c r="O3218" s="79">
        <f t="shared" si="184"/>
        <v>1.3088108039212501E-4</v>
      </c>
      <c r="P3218" s="80" t="str">
        <f t="shared" si="185"/>
        <v/>
      </c>
      <c r="Q3218" s="72"/>
      <c r="R3218" s="68"/>
      <c r="S3218" s="69"/>
      <c r="T3218" s="71"/>
      <c r="U3218" s="36"/>
      <c r="V3218" s="36"/>
      <c r="W3218" s="36"/>
      <c r="X3218" s="36"/>
      <c r="Y3218" s="36"/>
      <c r="Z3218" s="36"/>
    </row>
    <row r="3219" spans="2:26" ht="12" customHeight="1">
      <c r="B3219" s="17">
        <v>37410</v>
      </c>
      <c r="C3219" s="18" t="s">
        <v>28</v>
      </c>
      <c r="D3219" s="27"/>
      <c r="E3219" s="34">
        <v>3.9264324117637504E-3</v>
      </c>
      <c r="F3219" s="19"/>
      <c r="G3219" s="21"/>
      <c r="H3219" s="20" t="s">
        <v>12</v>
      </c>
      <c r="I3219" s="20"/>
      <c r="J3219" s="19"/>
      <c r="K3219" s="19"/>
      <c r="L3219" s="19"/>
      <c r="M3219" s="1"/>
      <c r="N3219" s="78" t="str">
        <f t="shared" si="183"/>
        <v/>
      </c>
      <c r="O3219" s="79">
        <f t="shared" si="184"/>
        <v>1.3088108039212501E-4</v>
      </c>
      <c r="P3219" s="80" t="str">
        <f t="shared" si="185"/>
        <v/>
      </c>
      <c r="Q3219" s="72"/>
      <c r="R3219" s="68"/>
      <c r="S3219" s="69"/>
      <c r="T3219" s="71"/>
      <c r="U3219" s="36"/>
      <c r="V3219" s="36"/>
      <c r="W3219" s="36"/>
      <c r="X3219" s="36"/>
      <c r="Y3219" s="36"/>
      <c r="Z3219" s="36"/>
    </row>
    <row r="3220" spans="2:26" ht="12" customHeight="1">
      <c r="B3220" s="17">
        <v>37410</v>
      </c>
      <c r="C3220" s="18" t="s">
        <v>29</v>
      </c>
      <c r="D3220" s="27"/>
      <c r="E3220" s="34">
        <v>3.9264324117637504E-3</v>
      </c>
      <c r="F3220" s="19"/>
      <c r="G3220" s="21"/>
      <c r="H3220" s="20" t="s">
        <v>12</v>
      </c>
      <c r="I3220" s="20"/>
      <c r="J3220" s="19"/>
      <c r="K3220" s="19">
        <v>3458.2520899039205</v>
      </c>
      <c r="L3220" s="19"/>
      <c r="M3220" s="1"/>
      <c r="N3220" s="78" t="str">
        <f t="shared" si="183"/>
        <v/>
      </c>
      <c r="O3220" s="79">
        <f t="shared" si="184"/>
        <v>1.3088108039212501E-4</v>
      </c>
      <c r="P3220" s="80" t="str">
        <f t="shared" si="185"/>
        <v/>
      </c>
      <c r="Q3220" s="72"/>
      <c r="R3220" s="68"/>
      <c r="S3220" s="69"/>
      <c r="T3220" s="71"/>
      <c r="U3220" s="36"/>
      <c r="V3220" s="36"/>
      <c r="W3220" s="36"/>
      <c r="X3220" s="36"/>
      <c r="Y3220" s="36"/>
      <c r="Z3220" s="36"/>
    </row>
    <row r="3221" spans="2:26" ht="12" customHeight="1">
      <c r="B3221" s="17">
        <v>37410</v>
      </c>
      <c r="C3221" s="18" t="s">
        <v>25</v>
      </c>
      <c r="D3221" s="27">
        <v>1.3810599779938457E-2</v>
      </c>
      <c r="E3221" s="34"/>
      <c r="F3221" s="19"/>
      <c r="G3221" s="21" t="s">
        <v>26</v>
      </c>
      <c r="H3221" s="20"/>
      <c r="I3221" s="20"/>
      <c r="J3221" s="19"/>
      <c r="K3221" s="19"/>
      <c r="L3221" s="19"/>
      <c r="M3221" s="1"/>
      <c r="N3221" s="78">
        <f t="shared" si="183"/>
        <v>2.7621199559876917E-3</v>
      </c>
      <c r="O3221" s="79" t="str">
        <f t="shared" si="184"/>
        <v/>
      </c>
      <c r="P3221" s="80" t="str">
        <f t="shared" si="185"/>
        <v/>
      </c>
      <c r="Q3221" s="72"/>
      <c r="R3221" s="68"/>
      <c r="S3221" s="69"/>
      <c r="T3221" s="71"/>
      <c r="U3221" s="36"/>
      <c r="V3221" s="36"/>
      <c r="W3221" s="36"/>
      <c r="X3221" s="36"/>
      <c r="Y3221" s="36"/>
      <c r="Z3221" s="36"/>
    </row>
    <row r="3222" spans="2:26" ht="12" customHeight="1">
      <c r="B3222" s="17">
        <v>37410</v>
      </c>
      <c r="C3222" s="18" t="s">
        <v>27</v>
      </c>
      <c r="D3222" s="27">
        <v>1.3810599779938457E-2</v>
      </c>
      <c r="E3222" s="34"/>
      <c r="F3222" s="19"/>
      <c r="G3222" s="18" t="s">
        <v>26</v>
      </c>
      <c r="H3222" s="32"/>
      <c r="I3222" s="32"/>
      <c r="J3222" s="19"/>
      <c r="K3222" s="19"/>
      <c r="L3222" s="19"/>
      <c r="M3222" s="1"/>
      <c r="N3222" s="78">
        <f t="shared" si="183"/>
        <v>2.7621199559876917E-3</v>
      </c>
      <c r="O3222" s="79" t="str">
        <f t="shared" si="184"/>
        <v/>
      </c>
      <c r="P3222" s="80" t="str">
        <f t="shared" si="185"/>
        <v/>
      </c>
      <c r="Q3222" s="72"/>
      <c r="R3222" s="68"/>
      <c r="S3222" s="69"/>
      <c r="T3222" s="71"/>
      <c r="U3222" s="36"/>
      <c r="V3222" s="36"/>
      <c r="W3222" s="36"/>
      <c r="X3222" s="36"/>
      <c r="Y3222" s="36"/>
      <c r="Z3222" s="36"/>
    </row>
    <row r="3223" spans="2:26" ht="12" customHeight="1">
      <c r="B3223" s="17">
        <v>37417</v>
      </c>
      <c r="C3223" s="18" t="s">
        <v>34</v>
      </c>
      <c r="D3223" s="27"/>
      <c r="E3223" s="34"/>
      <c r="F3223" s="19">
        <v>190</v>
      </c>
      <c r="G3223" s="21"/>
      <c r="H3223" s="20"/>
      <c r="I3223" s="20" t="s">
        <v>20</v>
      </c>
      <c r="J3223" s="19"/>
      <c r="K3223" s="19"/>
      <c r="L3223" s="19">
        <v>35981.320162438438</v>
      </c>
      <c r="M3223" s="1"/>
      <c r="N3223" s="78" t="str">
        <f t="shared" si="183"/>
        <v/>
      </c>
      <c r="O3223" s="79" t="str">
        <f t="shared" si="184"/>
        <v/>
      </c>
      <c r="P3223" s="80">
        <f t="shared" si="185"/>
        <v>6.333333333333333</v>
      </c>
      <c r="Q3223" s="72"/>
      <c r="R3223" s="68"/>
      <c r="S3223" s="69"/>
      <c r="T3223" s="71"/>
      <c r="U3223" s="36"/>
      <c r="V3223" s="36"/>
      <c r="W3223" s="36"/>
      <c r="X3223" s="36"/>
      <c r="Y3223" s="36"/>
      <c r="Z3223" s="36"/>
    </row>
    <row r="3224" spans="2:26" ht="12" customHeight="1">
      <c r="B3224" s="17">
        <v>37421</v>
      </c>
      <c r="C3224" s="18" t="s">
        <v>38</v>
      </c>
      <c r="D3224" s="27">
        <v>1.3801015537885784E-2</v>
      </c>
      <c r="E3224" s="34"/>
      <c r="F3224" s="19"/>
      <c r="G3224" s="21" t="s">
        <v>26</v>
      </c>
      <c r="H3224" s="20"/>
      <c r="I3224" s="20"/>
      <c r="J3224" s="19">
        <v>14.733516587742931</v>
      </c>
      <c r="K3224" s="19"/>
      <c r="L3224" s="19"/>
      <c r="M3224" s="1"/>
      <c r="N3224" s="78">
        <f t="shared" si="183"/>
        <v>2.760203107577157E-3</v>
      </c>
      <c r="O3224" s="79" t="str">
        <f t="shared" si="184"/>
        <v/>
      </c>
      <c r="P3224" s="80" t="str">
        <f t="shared" si="185"/>
        <v/>
      </c>
      <c r="Q3224" s="72"/>
      <c r="R3224" s="68"/>
      <c r="S3224" s="69"/>
      <c r="T3224" s="71"/>
      <c r="U3224" s="36"/>
      <c r="V3224" s="36"/>
      <c r="W3224" s="36"/>
      <c r="X3224" s="36"/>
      <c r="Y3224" s="36"/>
      <c r="Z3224" s="36"/>
    </row>
    <row r="3225" spans="2:26" ht="12" customHeight="1">
      <c r="B3225" s="17">
        <v>37424</v>
      </c>
      <c r="C3225" s="18" t="s">
        <v>33</v>
      </c>
      <c r="D3225" s="27"/>
      <c r="E3225" s="34"/>
      <c r="F3225" s="19">
        <v>210</v>
      </c>
      <c r="G3225" s="18"/>
      <c r="H3225" s="20"/>
      <c r="I3225" s="20" t="s">
        <v>20</v>
      </c>
      <c r="J3225" s="19"/>
      <c r="K3225" s="19"/>
      <c r="L3225" s="19"/>
      <c r="M3225" s="1"/>
      <c r="N3225" s="78" t="str">
        <f t="shared" si="183"/>
        <v/>
      </c>
      <c r="O3225" s="79" t="str">
        <f t="shared" si="184"/>
        <v/>
      </c>
      <c r="P3225" s="80">
        <f t="shared" si="185"/>
        <v>7</v>
      </c>
      <c r="Q3225" s="72"/>
      <c r="R3225" s="68"/>
      <c r="S3225" s="69"/>
      <c r="T3225" s="71"/>
      <c r="U3225" s="36"/>
      <c r="V3225" s="36"/>
      <c r="W3225" s="36"/>
      <c r="X3225" s="36"/>
      <c r="Y3225" s="36"/>
      <c r="Z3225" s="36"/>
    </row>
    <row r="3226" spans="2:26" ht="12" customHeight="1">
      <c r="B3226" s="17">
        <v>37431</v>
      </c>
      <c r="C3226" s="18" t="s">
        <v>27</v>
      </c>
      <c r="D3226" s="27">
        <v>1.3792308362428922E-2</v>
      </c>
      <c r="E3226" s="34"/>
      <c r="F3226" s="19"/>
      <c r="G3226" s="21" t="s">
        <v>26</v>
      </c>
      <c r="H3226" s="20"/>
      <c r="I3226" s="20"/>
      <c r="J3226" s="19"/>
      <c r="K3226" s="19"/>
      <c r="L3226" s="19"/>
      <c r="M3226" s="1"/>
      <c r="N3226" s="78">
        <f t="shared" si="183"/>
        <v>2.7584616724857843E-3</v>
      </c>
      <c r="O3226" s="79" t="str">
        <f t="shared" si="184"/>
        <v/>
      </c>
      <c r="P3226" s="80" t="str">
        <f t="shared" si="185"/>
        <v/>
      </c>
      <c r="Q3226" s="72"/>
      <c r="R3226" s="68"/>
      <c r="S3226" s="69"/>
      <c r="T3226" s="71"/>
      <c r="U3226" s="36"/>
      <c r="V3226" s="36"/>
      <c r="W3226" s="36"/>
      <c r="X3226" s="36"/>
      <c r="Y3226" s="36"/>
      <c r="Z3226" s="36"/>
    </row>
    <row r="3227" spans="2:26" ht="12" customHeight="1">
      <c r="B3227" s="17">
        <v>37431</v>
      </c>
      <c r="C3227" s="18" t="s">
        <v>27</v>
      </c>
      <c r="D3227" s="27">
        <v>1.3792308362428922E-2</v>
      </c>
      <c r="E3227" s="34"/>
      <c r="F3227" s="19"/>
      <c r="G3227" s="21" t="s">
        <v>26</v>
      </c>
      <c r="H3227" s="20"/>
      <c r="I3227" s="20"/>
      <c r="J3227" s="19"/>
      <c r="K3227" s="19"/>
      <c r="L3227" s="19"/>
      <c r="M3227" s="1"/>
      <c r="N3227" s="78">
        <f t="shared" si="183"/>
        <v>2.7584616724857843E-3</v>
      </c>
      <c r="O3227" s="79" t="str">
        <f t="shared" si="184"/>
        <v/>
      </c>
      <c r="P3227" s="80" t="str">
        <f t="shared" si="185"/>
        <v/>
      </c>
      <c r="Q3227" s="72"/>
      <c r="R3227" s="68"/>
      <c r="S3227" s="69"/>
      <c r="T3227" s="71"/>
      <c r="U3227" s="36"/>
      <c r="V3227" s="36"/>
      <c r="W3227" s="36"/>
      <c r="X3227" s="36"/>
      <c r="Y3227" s="36"/>
      <c r="Z3227" s="36"/>
    </row>
    <row r="3228" spans="2:26" ht="12" customHeight="1">
      <c r="B3228" s="17">
        <v>37433</v>
      </c>
      <c r="C3228" s="18" t="s">
        <v>25</v>
      </c>
      <c r="D3228" s="27">
        <v>1.3790567586660012E-2</v>
      </c>
      <c r="E3228" s="34"/>
      <c r="F3228" s="19"/>
      <c r="G3228" s="18" t="s">
        <v>26</v>
      </c>
      <c r="H3228" s="20"/>
      <c r="I3228" s="20"/>
      <c r="J3228" s="19">
        <v>14.722362693866769</v>
      </c>
      <c r="K3228" s="19"/>
      <c r="L3228" s="19"/>
      <c r="M3228" s="1"/>
      <c r="N3228" s="78">
        <f t="shared" si="183"/>
        <v>2.7581135173320027E-3</v>
      </c>
      <c r="O3228" s="79" t="str">
        <f t="shared" si="184"/>
        <v/>
      </c>
      <c r="P3228" s="80" t="str">
        <f t="shared" si="185"/>
        <v/>
      </c>
      <c r="Q3228" s="72"/>
      <c r="R3228" s="68"/>
      <c r="S3228" s="69"/>
      <c r="T3228" s="71"/>
      <c r="U3228" s="36"/>
      <c r="V3228" s="36"/>
      <c r="W3228" s="36"/>
      <c r="X3228" s="36"/>
      <c r="Y3228" s="36"/>
      <c r="Z3228" s="36"/>
    </row>
    <row r="3229" spans="2:26" ht="12" customHeight="1">
      <c r="B3229" s="17">
        <v>37433</v>
      </c>
      <c r="C3229" s="18" t="s">
        <v>27</v>
      </c>
      <c r="D3229" s="27">
        <v>1.3790567586660012E-2</v>
      </c>
      <c r="E3229" s="34"/>
      <c r="F3229" s="19"/>
      <c r="G3229" s="21" t="s">
        <v>26</v>
      </c>
      <c r="H3229" s="20"/>
      <c r="I3229" s="20"/>
      <c r="J3229" s="19"/>
      <c r="K3229" s="19"/>
      <c r="L3229" s="19"/>
      <c r="M3229" s="1"/>
      <c r="N3229" s="78">
        <f t="shared" si="183"/>
        <v>2.7581135173320027E-3</v>
      </c>
      <c r="O3229" s="79" t="str">
        <f t="shared" si="184"/>
        <v/>
      </c>
      <c r="P3229" s="80" t="str">
        <f t="shared" si="185"/>
        <v/>
      </c>
      <c r="Q3229" s="72"/>
      <c r="R3229" s="68"/>
      <c r="S3229" s="69"/>
      <c r="T3229" s="71"/>
      <c r="U3229" s="36"/>
      <c r="V3229" s="36"/>
      <c r="W3229" s="36"/>
      <c r="X3229" s="36"/>
      <c r="Y3229" s="36"/>
      <c r="Z3229" s="36"/>
    </row>
    <row r="3230" spans="2:26" ht="12" customHeight="1">
      <c r="B3230" s="17">
        <v>37435</v>
      </c>
      <c r="C3230" s="18" t="s">
        <v>19</v>
      </c>
      <c r="D3230" s="27"/>
      <c r="E3230" s="34"/>
      <c r="F3230" s="19">
        <v>1406</v>
      </c>
      <c r="G3230" s="21"/>
      <c r="H3230" s="20"/>
      <c r="I3230" s="20" t="s">
        <v>20</v>
      </c>
      <c r="J3230" s="19"/>
      <c r="K3230" s="19"/>
      <c r="L3230" s="19"/>
      <c r="M3230" s="1"/>
      <c r="N3230" s="78" t="str">
        <f t="shared" si="183"/>
        <v/>
      </c>
      <c r="O3230" s="79" t="str">
        <f t="shared" si="184"/>
        <v/>
      </c>
      <c r="P3230" s="80">
        <f t="shared" si="185"/>
        <v>46.866666666666667</v>
      </c>
      <c r="Q3230" s="72"/>
      <c r="R3230" s="68"/>
      <c r="S3230" s="69"/>
      <c r="T3230" s="71"/>
      <c r="U3230" s="36"/>
      <c r="V3230" s="36"/>
      <c r="W3230" s="36"/>
      <c r="X3230" s="36"/>
      <c r="Y3230" s="36"/>
      <c r="Z3230" s="36"/>
    </row>
    <row r="3231" spans="2:26" ht="12" customHeight="1">
      <c r="B3231" s="17">
        <v>37438</v>
      </c>
      <c r="C3231" s="18" t="s">
        <v>28</v>
      </c>
      <c r="D3231" s="27"/>
      <c r="E3231" s="34">
        <v>3.9195001368059141E-3</v>
      </c>
      <c r="F3231" s="19"/>
      <c r="G3231" s="21"/>
      <c r="H3231" s="32" t="s">
        <v>12</v>
      </c>
      <c r="I3231" s="32"/>
      <c r="J3231" s="19"/>
      <c r="K3231" s="19"/>
      <c r="L3231" s="19"/>
      <c r="M3231" s="1"/>
      <c r="N3231" s="78" t="str">
        <f t="shared" si="183"/>
        <v/>
      </c>
      <c r="O3231" s="79">
        <f t="shared" si="184"/>
        <v>1.3065000456019714E-4</v>
      </c>
      <c r="P3231" s="80" t="str">
        <f t="shared" si="185"/>
        <v/>
      </c>
      <c r="Q3231" s="72"/>
      <c r="R3231" s="68"/>
      <c r="S3231" s="69"/>
      <c r="T3231" s="71"/>
      <c r="U3231" s="36"/>
      <c r="V3231" s="36"/>
      <c r="W3231" s="36"/>
      <c r="X3231" s="36"/>
      <c r="Y3231" s="36"/>
      <c r="Z3231" s="36"/>
    </row>
    <row r="3232" spans="2:26" ht="12" customHeight="1">
      <c r="B3232" s="17">
        <v>37438</v>
      </c>
      <c r="C3232" s="18" t="s">
        <v>24</v>
      </c>
      <c r="D3232" s="27"/>
      <c r="E3232" s="34">
        <v>3.9195001368059141E-3</v>
      </c>
      <c r="F3232" s="19"/>
      <c r="G3232" s="21"/>
      <c r="H3232" s="20" t="s">
        <v>12</v>
      </c>
      <c r="I3232" s="20"/>
      <c r="J3232" s="19"/>
      <c r="K3232" s="19"/>
      <c r="L3232" s="19"/>
      <c r="M3232" s="1"/>
      <c r="N3232" s="78" t="str">
        <f t="shared" si="183"/>
        <v/>
      </c>
      <c r="O3232" s="79">
        <f t="shared" si="184"/>
        <v>1.3065000456019714E-4</v>
      </c>
      <c r="P3232" s="80" t="str">
        <f t="shared" si="185"/>
        <v/>
      </c>
      <c r="Q3232" s="72"/>
      <c r="R3232" s="68"/>
      <c r="S3232" s="69"/>
      <c r="T3232" s="71"/>
      <c r="U3232" s="36"/>
      <c r="V3232" s="36"/>
      <c r="W3232" s="36"/>
      <c r="X3232" s="36"/>
      <c r="Y3232" s="36"/>
      <c r="Z3232" s="36"/>
    </row>
    <row r="3233" spans="2:26" ht="12" customHeight="1">
      <c r="B3233" s="17">
        <v>37438</v>
      </c>
      <c r="C3233" s="18" t="s">
        <v>29</v>
      </c>
      <c r="D3233" s="27"/>
      <c r="E3233" s="34">
        <v>3.9195001368059141E-3</v>
      </c>
      <c r="F3233" s="19"/>
      <c r="G3233" s="21"/>
      <c r="H3233" s="20" t="s">
        <v>12</v>
      </c>
      <c r="I3233" s="20"/>
      <c r="J3233" s="19"/>
      <c r="K3233" s="19"/>
      <c r="L3233" s="19"/>
      <c r="M3233" s="1"/>
      <c r="N3233" s="78" t="str">
        <f t="shared" si="183"/>
        <v/>
      </c>
      <c r="O3233" s="79">
        <f t="shared" si="184"/>
        <v>1.3065000456019714E-4</v>
      </c>
      <c r="P3233" s="80" t="str">
        <f t="shared" si="185"/>
        <v/>
      </c>
      <c r="Q3233" s="72"/>
      <c r="R3233" s="68"/>
      <c r="S3233" s="69"/>
      <c r="T3233" s="71"/>
      <c r="U3233" s="36"/>
      <c r="V3233" s="36"/>
      <c r="W3233" s="36"/>
      <c r="X3233" s="36"/>
      <c r="Y3233" s="36"/>
      <c r="Z3233" s="36"/>
    </row>
    <row r="3234" spans="2:26" ht="12" customHeight="1">
      <c r="B3234" s="17">
        <v>37438</v>
      </c>
      <c r="C3234" s="18" t="s">
        <v>35</v>
      </c>
      <c r="D3234" s="27"/>
      <c r="E3234" s="34">
        <v>3.9195001368059141E-3</v>
      </c>
      <c r="F3234" s="19"/>
      <c r="G3234" s="21"/>
      <c r="H3234" s="20" t="s">
        <v>12</v>
      </c>
      <c r="I3234" s="20"/>
      <c r="J3234" s="19"/>
      <c r="K3234" s="19">
        <v>3452.146406207723</v>
      </c>
      <c r="L3234" s="19"/>
      <c r="M3234" s="1"/>
      <c r="N3234" s="78" t="str">
        <f t="shared" si="183"/>
        <v/>
      </c>
      <c r="O3234" s="79">
        <f t="shared" si="184"/>
        <v>1.3065000456019714E-4</v>
      </c>
      <c r="P3234" s="80" t="str">
        <f t="shared" si="185"/>
        <v/>
      </c>
      <c r="Q3234" s="72"/>
      <c r="R3234" s="68"/>
      <c r="S3234" s="69"/>
      <c r="T3234" s="71"/>
      <c r="U3234" s="36"/>
      <c r="V3234" s="36"/>
      <c r="W3234" s="36"/>
      <c r="X3234" s="36"/>
      <c r="Y3234" s="36"/>
      <c r="Z3234" s="36"/>
    </row>
    <row r="3235" spans="2:26" ht="12" customHeight="1">
      <c r="B3235" s="17">
        <v>37438</v>
      </c>
      <c r="C3235" s="18" t="s">
        <v>25</v>
      </c>
      <c r="D3235" s="27">
        <v>1.3786216608405864E-2</v>
      </c>
      <c r="E3235" s="34"/>
      <c r="F3235" s="19"/>
      <c r="G3235" s="21" t="s">
        <v>26</v>
      </c>
      <c r="H3235" s="20"/>
      <c r="I3235" s="20"/>
      <c r="J3235" s="19"/>
      <c r="K3235" s="19"/>
      <c r="L3235" s="19"/>
      <c r="M3235" s="1"/>
      <c r="N3235" s="78">
        <f t="shared" si="183"/>
        <v>2.757243321681173E-3</v>
      </c>
      <c r="O3235" s="79" t="str">
        <f t="shared" si="184"/>
        <v/>
      </c>
      <c r="P3235" s="80" t="str">
        <f t="shared" si="185"/>
        <v/>
      </c>
      <c r="Q3235" s="72"/>
      <c r="R3235" s="68"/>
      <c r="S3235" s="69"/>
      <c r="T3235" s="71"/>
      <c r="U3235" s="36"/>
      <c r="V3235" s="36"/>
      <c r="W3235" s="36"/>
      <c r="X3235" s="36"/>
      <c r="Y3235" s="36"/>
      <c r="Z3235" s="36"/>
    </row>
    <row r="3236" spans="2:26" ht="12" customHeight="1">
      <c r="B3236" s="17">
        <v>37438</v>
      </c>
      <c r="C3236" s="18" t="s">
        <v>27</v>
      </c>
      <c r="D3236" s="27">
        <v>1.3786216608405864E-2</v>
      </c>
      <c r="E3236" s="34"/>
      <c r="F3236" s="19"/>
      <c r="G3236" s="21" t="s">
        <v>26</v>
      </c>
      <c r="H3236" s="20"/>
      <c r="I3236" s="20"/>
      <c r="J3236" s="19">
        <v>14.717717730595449</v>
      </c>
      <c r="K3236" s="19"/>
      <c r="L3236" s="19"/>
      <c r="M3236" s="1"/>
      <c r="N3236" s="78">
        <f t="shared" si="183"/>
        <v>2.757243321681173E-3</v>
      </c>
      <c r="O3236" s="79" t="str">
        <f t="shared" si="184"/>
        <v/>
      </c>
      <c r="P3236" s="80" t="str">
        <f t="shared" si="185"/>
        <v/>
      </c>
      <c r="Q3236" s="72"/>
      <c r="R3236" s="68"/>
      <c r="S3236" s="69"/>
      <c r="T3236" s="71"/>
      <c r="U3236" s="36"/>
      <c r="V3236" s="36"/>
      <c r="W3236" s="36"/>
      <c r="X3236" s="36"/>
      <c r="Y3236" s="36"/>
      <c r="Z3236" s="36"/>
    </row>
    <row r="3237" spans="2:26" ht="12" customHeight="1">
      <c r="B3237" s="17">
        <v>37440</v>
      </c>
      <c r="C3237" s="18" t="s">
        <v>24</v>
      </c>
      <c r="D3237" s="27"/>
      <c r="E3237" s="34">
        <v>3.9190054429022476E-3</v>
      </c>
      <c r="F3237" s="19"/>
      <c r="G3237" s="21"/>
      <c r="H3237" s="20" t="s">
        <v>12</v>
      </c>
      <c r="I3237" s="20"/>
      <c r="J3237" s="19"/>
      <c r="K3237" s="19">
        <v>3451.710698662856</v>
      </c>
      <c r="L3237" s="19"/>
      <c r="M3237" s="1"/>
      <c r="N3237" s="78" t="str">
        <f t="shared" si="183"/>
        <v/>
      </c>
      <c r="O3237" s="79">
        <f t="shared" si="184"/>
        <v>1.3063351476340826E-4</v>
      </c>
      <c r="P3237" s="80" t="str">
        <f t="shared" si="185"/>
        <v/>
      </c>
      <c r="Q3237" s="72"/>
      <c r="R3237" s="68"/>
      <c r="S3237" s="69"/>
      <c r="T3237" s="71"/>
      <c r="U3237" s="36"/>
      <c r="V3237" s="36"/>
      <c r="W3237" s="36"/>
      <c r="X3237" s="36"/>
      <c r="Y3237" s="36"/>
      <c r="Z3237" s="36"/>
    </row>
    <row r="3238" spans="2:26" ht="12" customHeight="1">
      <c r="B3238" s="17">
        <v>37440</v>
      </c>
      <c r="C3238" s="18" t="s">
        <v>24</v>
      </c>
      <c r="D3238" s="27"/>
      <c r="E3238" s="34">
        <v>3.9190054429022476E-3</v>
      </c>
      <c r="F3238" s="19"/>
      <c r="G3238" s="21"/>
      <c r="H3238" s="20" t="s">
        <v>12</v>
      </c>
      <c r="I3238" s="20"/>
      <c r="J3238" s="19"/>
      <c r="K3238" s="19"/>
      <c r="L3238" s="19"/>
      <c r="M3238" s="1"/>
      <c r="N3238" s="78" t="str">
        <f t="shared" si="183"/>
        <v/>
      </c>
      <c r="O3238" s="79">
        <f t="shared" si="184"/>
        <v>1.3063351476340826E-4</v>
      </c>
      <c r="P3238" s="80" t="str">
        <f t="shared" si="185"/>
        <v/>
      </c>
      <c r="Q3238" s="72"/>
      <c r="R3238" s="68"/>
      <c r="S3238" s="69"/>
      <c r="T3238" s="71"/>
      <c r="U3238" s="36"/>
      <c r="V3238" s="36"/>
      <c r="W3238" s="36"/>
      <c r="X3238" s="36"/>
      <c r="Y3238" s="36"/>
      <c r="Z3238" s="36"/>
    </row>
    <row r="3239" spans="2:26" ht="12" customHeight="1">
      <c r="B3239" s="17">
        <v>37452</v>
      </c>
      <c r="C3239" s="18" t="s">
        <v>38</v>
      </c>
      <c r="D3239" s="27">
        <v>1.3774041170945757E-2</v>
      </c>
      <c r="E3239" s="34"/>
      <c r="F3239" s="19"/>
      <c r="G3239" s="21" t="s">
        <v>26</v>
      </c>
      <c r="H3239" s="20"/>
      <c r="I3239" s="20"/>
      <c r="J3239" s="19"/>
      <c r="K3239" s="19"/>
      <c r="L3239" s="19"/>
      <c r="M3239" s="1"/>
      <c r="N3239" s="78">
        <f t="shared" si="183"/>
        <v>2.7548082341891512E-3</v>
      </c>
      <c r="O3239" s="79" t="str">
        <f t="shared" si="184"/>
        <v/>
      </c>
      <c r="P3239" s="80" t="str">
        <f t="shared" si="185"/>
        <v/>
      </c>
      <c r="Q3239" s="72"/>
      <c r="R3239" s="68"/>
      <c r="S3239" s="69"/>
      <c r="T3239" s="71"/>
      <c r="U3239" s="36"/>
      <c r="V3239" s="36"/>
      <c r="W3239" s="36"/>
      <c r="X3239" s="36"/>
      <c r="Y3239" s="36"/>
      <c r="Z3239" s="36"/>
    </row>
    <row r="3240" spans="2:26" ht="12" customHeight="1">
      <c r="B3240" s="17">
        <v>37465</v>
      </c>
      <c r="C3240" s="18" t="s">
        <v>25</v>
      </c>
      <c r="D3240" s="27">
        <v>1.3762745035992383E-2</v>
      </c>
      <c r="E3240" s="34"/>
      <c r="F3240" s="19"/>
      <c r="G3240" s="21" t="s">
        <v>26</v>
      </c>
      <c r="H3240" s="20"/>
      <c r="I3240" s="20"/>
      <c r="J3240" s="19"/>
      <c r="K3240" s="19"/>
      <c r="L3240" s="19"/>
      <c r="M3240" s="1"/>
      <c r="N3240" s="78">
        <f t="shared" si="183"/>
        <v>2.7525490071984766E-3</v>
      </c>
      <c r="O3240" s="79" t="str">
        <f t="shared" si="184"/>
        <v/>
      </c>
      <c r="P3240" s="80" t="str">
        <f t="shared" si="185"/>
        <v/>
      </c>
      <c r="Q3240" s="72"/>
      <c r="R3240" s="68"/>
      <c r="S3240" s="69"/>
      <c r="T3240" s="71"/>
      <c r="U3240" s="36"/>
      <c r="V3240" s="36"/>
      <c r="W3240" s="36"/>
      <c r="X3240" s="36"/>
      <c r="Y3240" s="36"/>
      <c r="Z3240" s="36"/>
    </row>
    <row r="3241" spans="2:26" ht="12" customHeight="1">
      <c r="B3241" s="17">
        <v>37465</v>
      </c>
      <c r="C3241" s="18" t="s">
        <v>27</v>
      </c>
      <c r="D3241" s="27">
        <v>1.3762745035992383E-2</v>
      </c>
      <c r="E3241" s="34"/>
      <c r="F3241" s="19"/>
      <c r="G3241" s="21" t="s">
        <v>26</v>
      </c>
      <c r="H3241" s="32"/>
      <c r="I3241" s="32"/>
      <c r="J3241" s="19">
        <v>14.692660241127001</v>
      </c>
      <c r="K3241" s="19"/>
      <c r="L3241" s="19"/>
      <c r="M3241" s="1"/>
      <c r="N3241" s="78">
        <f t="shared" si="183"/>
        <v>2.7525490071984766E-3</v>
      </c>
      <c r="O3241" s="79" t="str">
        <f t="shared" si="184"/>
        <v/>
      </c>
      <c r="P3241" s="80" t="str">
        <f t="shared" si="185"/>
        <v/>
      </c>
      <c r="Q3241" s="72"/>
      <c r="R3241" s="68"/>
      <c r="S3241" s="69"/>
      <c r="T3241" s="71"/>
      <c r="U3241" s="36"/>
      <c r="V3241" s="36"/>
      <c r="W3241" s="36"/>
      <c r="X3241" s="36"/>
      <c r="Y3241" s="36"/>
      <c r="Z3241" s="36"/>
    </row>
    <row r="3242" spans="2:26" ht="12" customHeight="1">
      <c r="B3242" s="17">
        <v>37468</v>
      </c>
      <c r="C3242" s="18" t="s">
        <v>24</v>
      </c>
      <c r="D3242" s="27"/>
      <c r="E3242" s="34">
        <v>3.91208628055781E-3</v>
      </c>
      <c r="F3242" s="19"/>
      <c r="G3242" s="21"/>
      <c r="H3242" s="32" t="s">
        <v>12</v>
      </c>
      <c r="I3242" s="32"/>
      <c r="J3242" s="19"/>
      <c r="K3242" s="19"/>
      <c r="L3242" s="19"/>
      <c r="M3242" s="1"/>
      <c r="N3242" s="78" t="str">
        <f t="shared" si="183"/>
        <v/>
      </c>
      <c r="O3242" s="79">
        <f t="shared" si="184"/>
        <v>1.3040287601859366E-4</v>
      </c>
      <c r="P3242" s="80" t="str">
        <f t="shared" si="185"/>
        <v/>
      </c>
      <c r="Q3242" s="72"/>
      <c r="R3242" s="68"/>
      <c r="S3242" s="69"/>
      <c r="T3242" s="71"/>
      <c r="U3242" s="36"/>
      <c r="V3242" s="36"/>
      <c r="W3242" s="36"/>
      <c r="X3242" s="36"/>
      <c r="Y3242" s="36"/>
      <c r="Z3242" s="36"/>
    </row>
    <row r="3243" spans="2:26" ht="12" customHeight="1">
      <c r="B3243" s="17">
        <v>37468</v>
      </c>
      <c r="C3243" s="18" t="s">
        <v>24</v>
      </c>
      <c r="D3243" s="27"/>
      <c r="E3243" s="34">
        <v>3.91208628055781E-3</v>
      </c>
      <c r="F3243" s="19"/>
      <c r="G3243" s="21"/>
      <c r="H3243" s="20" t="s">
        <v>12</v>
      </c>
      <c r="I3243" s="20"/>
      <c r="J3243" s="19"/>
      <c r="K3243" s="19">
        <v>3445.6165640570121</v>
      </c>
      <c r="L3243" s="19"/>
      <c r="M3243" s="1"/>
      <c r="N3243" s="78" t="str">
        <f t="shared" si="183"/>
        <v/>
      </c>
      <c r="O3243" s="79">
        <f t="shared" si="184"/>
        <v>1.3040287601859366E-4</v>
      </c>
      <c r="P3243" s="80" t="str">
        <f t="shared" si="185"/>
        <v/>
      </c>
      <c r="Q3243" s="72"/>
      <c r="R3243" s="68"/>
      <c r="S3243" s="69"/>
      <c r="T3243" s="71"/>
      <c r="U3243" s="36"/>
      <c r="V3243" s="36"/>
      <c r="W3243" s="36"/>
      <c r="X3243" s="36"/>
      <c r="Y3243" s="36"/>
      <c r="Z3243" s="36"/>
    </row>
    <row r="3244" spans="2:26" ht="12" customHeight="1">
      <c r="B3244" s="17">
        <v>37469</v>
      </c>
      <c r="C3244" s="18" t="s">
        <v>28</v>
      </c>
      <c r="D3244" s="27"/>
      <c r="E3244" s="34">
        <v>3.9118393936800576E-3</v>
      </c>
      <c r="F3244" s="19"/>
      <c r="G3244" s="21"/>
      <c r="H3244" s="20" t="s">
        <v>12</v>
      </c>
      <c r="I3244" s="20"/>
      <c r="J3244" s="19"/>
      <c r="K3244" s="19"/>
      <c r="L3244" s="19"/>
      <c r="M3244" s="1"/>
      <c r="N3244" s="78" t="str">
        <f t="shared" si="183"/>
        <v/>
      </c>
      <c r="O3244" s="79">
        <f t="shared" si="184"/>
        <v>1.3039464645600191E-4</v>
      </c>
      <c r="P3244" s="80" t="str">
        <f t="shared" si="185"/>
        <v/>
      </c>
      <c r="Q3244" s="72"/>
      <c r="R3244" s="68"/>
      <c r="S3244" s="69"/>
      <c r="T3244" s="71"/>
      <c r="U3244" s="36"/>
      <c r="V3244" s="36"/>
      <c r="W3244" s="36"/>
      <c r="X3244" s="36"/>
      <c r="Y3244" s="36"/>
      <c r="Z3244" s="36"/>
    </row>
    <row r="3245" spans="2:26" ht="12" customHeight="1">
      <c r="B3245" s="17">
        <v>37469</v>
      </c>
      <c r="C3245" s="18" t="s">
        <v>29</v>
      </c>
      <c r="D3245" s="27"/>
      <c r="E3245" s="34">
        <v>3.9118393936800576E-3</v>
      </c>
      <c r="F3245" s="19"/>
      <c r="G3245" s="18"/>
      <c r="H3245" s="20" t="s">
        <v>12</v>
      </c>
      <c r="I3245" s="20"/>
      <c r="J3245" s="19"/>
      <c r="K3245" s="19"/>
      <c r="L3245" s="19"/>
      <c r="M3245" s="1"/>
      <c r="N3245" s="78" t="str">
        <f t="shared" ref="N3245:N3308" si="186">IF(D3245&lt;&gt;"",D3245/1000*200,"")</f>
        <v/>
      </c>
      <c r="O3245" s="79">
        <f t="shared" si="184"/>
        <v>1.3039464645600191E-4</v>
      </c>
      <c r="P3245" s="80" t="str">
        <f t="shared" si="185"/>
        <v/>
      </c>
      <c r="Q3245" s="72"/>
      <c r="R3245" s="68"/>
      <c r="S3245" s="69"/>
      <c r="T3245" s="71"/>
      <c r="U3245" s="36"/>
      <c r="V3245" s="36"/>
      <c r="W3245" s="36"/>
      <c r="X3245" s="36"/>
      <c r="Y3245" s="36"/>
      <c r="Z3245" s="36"/>
    </row>
    <row r="3246" spans="2:26" ht="12" customHeight="1">
      <c r="B3246" s="17">
        <v>37469</v>
      </c>
      <c r="C3246" s="18" t="s">
        <v>25</v>
      </c>
      <c r="D3246" s="27">
        <v>1.3759271166275972E-2</v>
      </c>
      <c r="E3246" s="34"/>
      <c r="F3246" s="19"/>
      <c r="G3246" s="18" t="s">
        <v>26</v>
      </c>
      <c r="H3246" s="20"/>
      <c r="I3246" s="20"/>
      <c r="J3246" s="19"/>
      <c r="K3246" s="19"/>
      <c r="L3246" s="19"/>
      <c r="M3246" s="1"/>
      <c r="N3246" s="78">
        <f t="shared" si="186"/>
        <v>2.7518542332551944E-3</v>
      </c>
      <c r="O3246" s="79" t="str">
        <f t="shared" ref="O3246:O3309" si="187">IF(E3246&lt;&gt;"",E3246/30,"")</f>
        <v/>
      </c>
      <c r="P3246" s="80" t="str">
        <f t="shared" ref="P3246:P3309" si="188">IF(F3246&lt;&gt;"",F3246/30,"")</f>
        <v/>
      </c>
      <c r="Q3246" s="72"/>
      <c r="R3246" s="68"/>
      <c r="S3246" s="69"/>
      <c r="T3246" s="71"/>
      <c r="U3246" s="36"/>
      <c r="V3246" s="36"/>
      <c r="W3246" s="36"/>
      <c r="X3246" s="36"/>
      <c r="Y3246" s="36"/>
      <c r="Z3246" s="36"/>
    </row>
    <row r="3247" spans="2:26" ht="12" customHeight="1">
      <c r="B3247" s="17">
        <v>37469</v>
      </c>
      <c r="C3247" s="18" t="s">
        <v>27</v>
      </c>
      <c r="D3247" s="27">
        <v>1.3759271166275972E-2</v>
      </c>
      <c r="E3247" s="34"/>
      <c r="F3247" s="19"/>
      <c r="G3247" s="21" t="s">
        <v>26</v>
      </c>
      <c r="H3247" s="20"/>
      <c r="I3247" s="20"/>
      <c r="J3247" s="19"/>
      <c r="K3247" s="19"/>
      <c r="L3247" s="19"/>
      <c r="M3247" s="1"/>
      <c r="N3247" s="78">
        <f t="shared" si="186"/>
        <v>2.7518542332551944E-3</v>
      </c>
      <c r="O3247" s="79" t="str">
        <f t="shared" si="187"/>
        <v/>
      </c>
      <c r="P3247" s="80" t="str">
        <f t="shared" si="188"/>
        <v/>
      </c>
      <c r="Q3247" s="72"/>
      <c r="R3247" s="68"/>
      <c r="S3247" s="69"/>
      <c r="T3247" s="71"/>
      <c r="U3247" s="36"/>
      <c r="V3247" s="36"/>
      <c r="W3247" s="36"/>
      <c r="X3247" s="36"/>
      <c r="Y3247" s="36"/>
      <c r="Z3247" s="36"/>
    </row>
    <row r="3248" spans="2:26" ht="12" customHeight="1">
      <c r="B3248" s="17">
        <v>37470</v>
      </c>
      <c r="C3248" s="18" t="s">
        <v>24</v>
      </c>
      <c r="D3248" s="27"/>
      <c r="E3248" s="34">
        <v>3.9115925223830277E-3</v>
      </c>
      <c r="F3248" s="19"/>
      <c r="G3248" s="21"/>
      <c r="H3248" s="20" t="s">
        <v>12</v>
      </c>
      <c r="I3248" s="20"/>
      <c r="J3248" s="19"/>
      <c r="K3248" s="19"/>
      <c r="L3248" s="19"/>
      <c r="M3248" s="1"/>
      <c r="N3248" s="78" t="str">
        <f t="shared" si="186"/>
        <v/>
      </c>
      <c r="O3248" s="79">
        <f t="shared" si="187"/>
        <v>1.3038641741276759E-4</v>
      </c>
      <c r="P3248" s="80" t="str">
        <f t="shared" si="188"/>
        <v/>
      </c>
      <c r="Q3248" s="72"/>
      <c r="R3248" s="68"/>
      <c r="S3248" s="69"/>
      <c r="T3248" s="71"/>
      <c r="U3248" s="36"/>
      <c r="V3248" s="36"/>
      <c r="W3248" s="36"/>
      <c r="X3248" s="36"/>
      <c r="Y3248" s="36"/>
      <c r="Z3248" s="36"/>
    </row>
    <row r="3249" spans="2:26" ht="12" customHeight="1">
      <c r="B3249" s="17">
        <v>37470</v>
      </c>
      <c r="C3249" s="18" t="s">
        <v>35</v>
      </c>
      <c r="D3249" s="27"/>
      <c r="E3249" s="34">
        <v>3.9115925223830277E-3</v>
      </c>
      <c r="F3249" s="19"/>
      <c r="G3249" s="21"/>
      <c r="H3249" s="20" t="s">
        <v>12</v>
      </c>
      <c r="I3249" s="20"/>
      <c r="J3249" s="19"/>
      <c r="K3249" s="19">
        <v>3445.1816806664988</v>
      </c>
      <c r="L3249" s="19"/>
      <c r="M3249" s="1"/>
      <c r="N3249" s="78" t="str">
        <f t="shared" si="186"/>
        <v/>
      </c>
      <c r="O3249" s="79">
        <f t="shared" si="187"/>
        <v>1.3038641741276759E-4</v>
      </c>
      <c r="P3249" s="80" t="str">
        <f t="shared" si="188"/>
        <v/>
      </c>
      <c r="Q3249" s="72"/>
      <c r="R3249" s="68"/>
      <c r="S3249" s="69"/>
      <c r="T3249" s="71"/>
      <c r="U3249" s="36"/>
      <c r="V3249" s="36"/>
      <c r="W3249" s="36"/>
      <c r="X3249" s="36"/>
      <c r="Y3249" s="36"/>
      <c r="Z3249" s="36"/>
    </row>
    <row r="3250" spans="2:26" ht="12" customHeight="1">
      <c r="B3250" s="17">
        <v>37482</v>
      </c>
      <c r="C3250" s="18" t="s">
        <v>38</v>
      </c>
      <c r="D3250" s="27">
        <v>1.3747987144250384E-2</v>
      </c>
      <c r="E3250" s="34"/>
      <c r="F3250" s="19"/>
      <c r="G3250" s="21" t="s">
        <v>26</v>
      </c>
      <c r="H3250" s="20"/>
      <c r="I3250" s="20"/>
      <c r="J3250" s="19">
        <v>14.676905194537571</v>
      </c>
      <c r="K3250" s="19"/>
      <c r="L3250" s="19"/>
      <c r="M3250" s="1"/>
      <c r="N3250" s="78">
        <f t="shared" si="186"/>
        <v>2.7495974288500769E-3</v>
      </c>
      <c r="O3250" s="79" t="str">
        <f t="shared" si="187"/>
        <v/>
      </c>
      <c r="P3250" s="80" t="str">
        <f t="shared" si="188"/>
        <v/>
      </c>
      <c r="Q3250" s="72"/>
      <c r="R3250" s="68"/>
      <c r="S3250" s="69"/>
      <c r="T3250" s="71"/>
      <c r="U3250" s="36"/>
      <c r="V3250" s="36"/>
      <c r="W3250" s="36"/>
      <c r="X3250" s="36"/>
      <c r="Y3250" s="36"/>
      <c r="Z3250" s="36"/>
    </row>
    <row r="3251" spans="2:26" ht="12" customHeight="1">
      <c r="B3251" s="17">
        <v>37495</v>
      </c>
      <c r="C3251" s="18" t="s">
        <v>25</v>
      </c>
      <c r="D3251" s="27">
        <v>1.3736712376287132E-2</v>
      </c>
      <c r="E3251" s="34"/>
      <c r="F3251" s="19"/>
      <c r="G3251" s="21" t="s">
        <v>26</v>
      </c>
      <c r="H3251" s="20"/>
      <c r="I3251" s="20"/>
      <c r="J3251" s="19"/>
      <c r="K3251" s="19"/>
      <c r="L3251" s="19"/>
      <c r="M3251" s="1"/>
      <c r="N3251" s="78">
        <f t="shared" si="186"/>
        <v>2.7473424752574261E-3</v>
      </c>
      <c r="O3251" s="79" t="str">
        <f t="shared" si="187"/>
        <v/>
      </c>
      <c r="P3251" s="80" t="str">
        <f t="shared" si="188"/>
        <v/>
      </c>
      <c r="Q3251" s="72"/>
      <c r="R3251" s="68"/>
      <c r="S3251" s="69"/>
      <c r="T3251" s="71"/>
      <c r="U3251" s="36"/>
      <c r="V3251" s="36"/>
      <c r="W3251" s="36"/>
      <c r="X3251" s="36"/>
      <c r="Y3251" s="36"/>
      <c r="Z3251" s="36"/>
    </row>
    <row r="3252" spans="2:26" ht="12" customHeight="1">
      <c r="B3252" s="17">
        <v>37495</v>
      </c>
      <c r="C3252" s="18" t="s">
        <v>27</v>
      </c>
      <c r="D3252" s="27">
        <v>1.3736712376287132E-2</v>
      </c>
      <c r="E3252" s="34"/>
      <c r="F3252" s="19"/>
      <c r="G3252" s="21" t="s">
        <v>26</v>
      </c>
      <c r="H3252" s="20"/>
      <c r="I3252" s="20"/>
      <c r="J3252" s="19"/>
      <c r="K3252" s="19"/>
      <c r="L3252" s="19"/>
      <c r="M3252" s="1"/>
      <c r="N3252" s="78">
        <f t="shared" si="186"/>
        <v>2.7473424752574261E-3</v>
      </c>
      <c r="O3252" s="79" t="str">
        <f t="shared" si="187"/>
        <v/>
      </c>
      <c r="P3252" s="80" t="str">
        <f t="shared" si="188"/>
        <v/>
      </c>
      <c r="Q3252" s="72"/>
      <c r="R3252" s="68"/>
      <c r="S3252" s="69"/>
      <c r="T3252" s="71"/>
      <c r="U3252" s="36"/>
      <c r="V3252" s="36"/>
      <c r="W3252" s="36"/>
      <c r="X3252" s="36"/>
      <c r="Y3252" s="36"/>
      <c r="Z3252" s="36"/>
    </row>
    <row r="3253" spans="2:26" ht="12" customHeight="1">
      <c r="B3253" s="17">
        <v>37500</v>
      </c>
      <c r="C3253" s="18" t="s">
        <v>24</v>
      </c>
      <c r="D3253" s="27"/>
      <c r="E3253" s="34">
        <v>3.9041936236332148E-3</v>
      </c>
      <c r="F3253" s="19"/>
      <c r="G3253" s="21"/>
      <c r="H3253" s="20" t="s">
        <v>12</v>
      </c>
      <c r="I3253" s="20"/>
      <c r="J3253" s="19"/>
      <c r="K3253" s="19">
        <v>3438.6650125104734</v>
      </c>
      <c r="L3253" s="19"/>
      <c r="M3253" s="1"/>
      <c r="N3253" s="78" t="str">
        <f t="shared" si="186"/>
        <v/>
      </c>
      <c r="O3253" s="79">
        <f t="shared" si="187"/>
        <v>1.301397874544405E-4</v>
      </c>
      <c r="P3253" s="80" t="str">
        <f t="shared" si="188"/>
        <v/>
      </c>
      <c r="Q3253" s="72"/>
      <c r="R3253" s="68"/>
      <c r="S3253" s="69"/>
      <c r="T3253" s="71"/>
      <c r="U3253" s="36"/>
      <c r="V3253" s="36"/>
      <c r="W3253" s="36"/>
      <c r="X3253" s="36"/>
      <c r="Y3253" s="36"/>
      <c r="Z3253" s="36"/>
    </row>
    <row r="3254" spans="2:26" ht="12" customHeight="1">
      <c r="B3254" s="17">
        <v>37500</v>
      </c>
      <c r="C3254" s="18" t="s">
        <v>24</v>
      </c>
      <c r="D3254" s="27"/>
      <c r="E3254" s="34">
        <v>3.9041936236332148E-3</v>
      </c>
      <c r="F3254" s="19"/>
      <c r="G3254" s="18"/>
      <c r="H3254" s="20" t="s">
        <v>12</v>
      </c>
      <c r="I3254" s="20"/>
      <c r="J3254" s="19"/>
      <c r="K3254" s="19"/>
      <c r="L3254" s="19"/>
      <c r="M3254" s="1"/>
      <c r="N3254" s="78" t="str">
        <f t="shared" si="186"/>
        <v/>
      </c>
      <c r="O3254" s="79">
        <f t="shared" si="187"/>
        <v>1.301397874544405E-4</v>
      </c>
      <c r="P3254" s="80" t="str">
        <f t="shared" si="188"/>
        <v/>
      </c>
      <c r="Q3254" s="72"/>
      <c r="R3254" s="68"/>
      <c r="S3254" s="69"/>
      <c r="T3254" s="71"/>
      <c r="U3254" s="36"/>
      <c r="V3254" s="36"/>
      <c r="W3254" s="36"/>
      <c r="X3254" s="36"/>
      <c r="Y3254" s="36"/>
      <c r="Z3254" s="36"/>
    </row>
    <row r="3255" spans="2:26" ht="12" customHeight="1">
      <c r="B3255" s="17">
        <v>37501</v>
      </c>
      <c r="C3255" s="18" t="s">
        <v>28</v>
      </c>
      <c r="D3255" s="27"/>
      <c r="E3255" s="34">
        <v>3.9039472348511802E-3</v>
      </c>
      <c r="F3255" s="19"/>
      <c r="G3255" s="21"/>
      <c r="H3255" s="20" t="s">
        <v>12</v>
      </c>
      <c r="I3255" s="20"/>
      <c r="J3255" s="19"/>
      <c r="K3255" s="19"/>
      <c r="L3255" s="19"/>
      <c r="M3255" s="1"/>
      <c r="N3255" s="78" t="str">
        <f t="shared" si="186"/>
        <v/>
      </c>
      <c r="O3255" s="79">
        <f t="shared" si="187"/>
        <v>1.3013157449503934E-4</v>
      </c>
      <c r="P3255" s="80" t="str">
        <f t="shared" si="188"/>
        <v/>
      </c>
      <c r="Q3255" s="72"/>
      <c r="R3255" s="68"/>
      <c r="S3255" s="69"/>
      <c r="T3255" s="71"/>
      <c r="U3255" s="36"/>
      <c r="V3255" s="36"/>
      <c r="W3255" s="36"/>
      <c r="X3255" s="36"/>
      <c r="Y3255" s="36"/>
      <c r="Z3255" s="36"/>
    </row>
    <row r="3256" spans="2:26" ht="12" customHeight="1">
      <c r="B3256" s="17">
        <v>37501</v>
      </c>
      <c r="C3256" s="18" t="s">
        <v>29</v>
      </c>
      <c r="D3256" s="27"/>
      <c r="E3256" s="34">
        <v>3.9039472348511802E-3</v>
      </c>
      <c r="F3256" s="19"/>
      <c r="G3256" s="21"/>
      <c r="H3256" s="20" t="s">
        <v>12</v>
      </c>
      <c r="I3256" s="20"/>
      <c r="J3256" s="19"/>
      <c r="K3256" s="19"/>
      <c r="L3256" s="19"/>
      <c r="M3256" s="1"/>
      <c r="N3256" s="78" t="str">
        <f t="shared" si="186"/>
        <v/>
      </c>
      <c r="O3256" s="79">
        <f t="shared" si="187"/>
        <v>1.3013157449503934E-4</v>
      </c>
      <c r="P3256" s="80" t="str">
        <f t="shared" si="188"/>
        <v/>
      </c>
      <c r="Q3256" s="72"/>
      <c r="R3256" s="68"/>
      <c r="S3256" s="69"/>
      <c r="T3256" s="71"/>
      <c r="U3256" s="36"/>
      <c r="V3256" s="36"/>
      <c r="W3256" s="36"/>
      <c r="X3256" s="36"/>
      <c r="Y3256" s="36"/>
      <c r="Z3256" s="36"/>
    </row>
    <row r="3257" spans="2:26" ht="12" customHeight="1">
      <c r="B3257" s="17">
        <v>37501</v>
      </c>
      <c r="C3257" s="18" t="s">
        <v>25</v>
      </c>
      <c r="D3257" s="27">
        <v>1.3731511756319294E-2</v>
      </c>
      <c r="E3257" s="34"/>
      <c r="F3257" s="19"/>
      <c r="G3257" s="21" t="s">
        <v>26</v>
      </c>
      <c r="H3257" s="20"/>
      <c r="I3257" s="20"/>
      <c r="J3257" s="19">
        <v>14.659316604719246</v>
      </c>
      <c r="K3257" s="19"/>
      <c r="L3257" s="19"/>
      <c r="M3257" s="1"/>
      <c r="N3257" s="78">
        <f t="shared" si="186"/>
        <v>2.7463023512638587E-3</v>
      </c>
      <c r="O3257" s="79" t="str">
        <f t="shared" si="187"/>
        <v/>
      </c>
      <c r="P3257" s="80" t="str">
        <f t="shared" si="188"/>
        <v/>
      </c>
      <c r="Q3257" s="72"/>
      <c r="R3257" s="68"/>
      <c r="S3257" s="69"/>
      <c r="T3257" s="71"/>
      <c r="U3257" s="36"/>
      <c r="V3257" s="36"/>
      <c r="W3257" s="36"/>
      <c r="X3257" s="36"/>
      <c r="Y3257" s="36"/>
      <c r="Z3257" s="36"/>
    </row>
    <row r="3258" spans="2:26" ht="12" customHeight="1">
      <c r="B3258" s="17">
        <v>37501</v>
      </c>
      <c r="C3258" s="18" t="s">
        <v>27</v>
      </c>
      <c r="D3258" s="27">
        <v>1.3731511756319294E-2</v>
      </c>
      <c r="E3258" s="34"/>
      <c r="F3258" s="19"/>
      <c r="G3258" s="21" t="s">
        <v>26</v>
      </c>
      <c r="H3258" s="20"/>
      <c r="I3258" s="20"/>
      <c r="J3258" s="19"/>
      <c r="K3258" s="19"/>
      <c r="L3258" s="19"/>
      <c r="M3258" s="1"/>
      <c r="N3258" s="78">
        <f t="shared" si="186"/>
        <v>2.7463023512638587E-3</v>
      </c>
      <c r="O3258" s="79" t="str">
        <f t="shared" si="187"/>
        <v/>
      </c>
      <c r="P3258" s="80" t="str">
        <f t="shared" si="188"/>
        <v/>
      </c>
      <c r="Q3258" s="72"/>
      <c r="R3258" s="68"/>
      <c r="S3258" s="69"/>
      <c r="T3258" s="71"/>
      <c r="U3258" s="36"/>
      <c r="V3258" s="36"/>
      <c r="W3258" s="36"/>
      <c r="X3258" s="36"/>
      <c r="Y3258" s="36"/>
      <c r="Z3258" s="36"/>
    </row>
    <row r="3259" spans="2:26" ht="12" customHeight="1">
      <c r="B3259" s="17">
        <v>37503</v>
      </c>
      <c r="C3259" s="18" t="s">
        <v>24</v>
      </c>
      <c r="D3259" s="27"/>
      <c r="E3259" s="34">
        <v>3.9034545039339954E-3</v>
      </c>
      <c r="F3259" s="19"/>
      <c r="G3259" s="21"/>
      <c r="H3259" s="20" t="s">
        <v>12</v>
      </c>
      <c r="I3259" s="20"/>
      <c r="J3259" s="19"/>
      <c r="K3259" s="19"/>
      <c r="L3259" s="19"/>
      <c r="M3259" s="1"/>
      <c r="N3259" s="78" t="str">
        <f t="shared" si="186"/>
        <v/>
      </c>
      <c r="O3259" s="79">
        <f t="shared" si="187"/>
        <v>1.3011515013113318E-4</v>
      </c>
      <c r="P3259" s="80" t="str">
        <f t="shared" si="188"/>
        <v/>
      </c>
      <c r="Q3259" s="72"/>
      <c r="R3259" s="68"/>
      <c r="S3259" s="69"/>
      <c r="T3259" s="71"/>
      <c r="U3259" s="36"/>
      <c r="V3259" s="36"/>
      <c r="W3259" s="36"/>
      <c r="X3259" s="36"/>
      <c r="Y3259" s="36"/>
      <c r="Z3259" s="36"/>
    </row>
    <row r="3260" spans="2:26" ht="12" customHeight="1">
      <c r="B3260" s="17">
        <v>37503</v>
      </c>
      <c r="C3260" s="18" t="s">
        <v>35</v>
      </c>
      <c r="D3260" s="27"/>
      <c r="E3260" s="34">
        <v>3.9034545039339954E-3</v>
      </c>
      <c r="F3260" s="19"/>
      <c r="G3260" s="18"/>
      <c r="H3260" s="20" t="s">
        <v>12</v>
      </c>
      <c r="I3260" s="20"/>
      <c r="J3260" s="19"/>
      <c r="K3260" s="19">
        <v>3438.0140240363417</v>
      </c>
      <c r="L3260" s="19"/>
      <c r="M3260" s="1"/>
      <c r="N3260" s="78" t="str">
        <f t="shared" si="186"/>
        <v/>
      </c>
      <c r="O3260" s="79">
        <f t="shared" si="187"/>
        <v>1.3011515013113318E-4</v>
      </c>
      <c r="P3260" s="80" t="str">
        <f t="shared" si="188"/>
        <v/>
      </c>
      <c r="Q3260" s="72"/>
      <c r="R3260" s="68"/>
      <c r="S3260" s="69"/>
      <c r="T3260" s="71"/>
      <c r="U3260" s="36"/>
      <c r="V3260" s="36"/>
      <c r="W3260" s="36"/>
      <c r="X3260" s="36"/>
      <c r="Y3260" s="36"/>
      <c r="Z3260" s="36"/>
    </row>
    <row r="3261" spans="2:26" ht="12" customHeight="1">
      <c r="B3261" s="17">
        <v>37510</v>
      </c>
      <c r="C3261" s="18" t="s">
        <v>34</v>
      </c>
      <c r="D3261" s="27"/>
      <c r="E3261" s="34"/>
      <c r="F3261" s="19">
        <v>230</v>
      </c>
      <c r="G3261" s="21"/>
      <c r="H3261" s="20"/>
      <c r="I3261" s="20" t="s">
        <v>20</v>
      </c>
      <c r="J3261" s="19"/>
      <c r="K3261" s="19"/>
      <c r="L3261" s="19">
        <v>35770.753578939286</v>
      </c>
      <c r="M3261" s="1"/>
      <c r="N3261" s="78" t="str">
        <f t="shared" si="186"/>
        <v/>
      </c>
      <c r="O3261" s="79" t="str">
        <f t="shared" si="187"/>
        <v/>
      </c>
      <c r="P3261" s="80">
        <f t="shared" si="188"/>
        <v>7.666666666666667</v>
      </c>
      <c r="Q3261" s="72"/>
      <c r="R3261" s="68"/>
      <c r="S3261" s="69"/>
      <c r="T3261" s="71"/>
      <c r="U3261" s="36"/>
      <c r="V3261" s="36"/>
      <c r="W3261" s="36"/>
      <c r="X3261" s="36"/>
      <c r="Y3261" s="36"/>
      <c r="Z3261" s="36"/>
    </row>
    <row r="3262" spans="2:26" ht="12" customHeight="1">
      <c r="B3262" s="17">
        <v>37510</v>
      </c>
      <c r="C3262" s="18" t="s">
        <v>34</v>
      </c>
      <c r="D3262" s="27"/>
      <c r="E3262" s="34"/>
      <c r="F3262" s="19">
        <v>220</v>
      </c>
      <c r="G3262" s="21"/>
      <c r="H3262" s="20"/>
      <c r="I3262" s="20" t="s">
        <v>20</v>
      </c>
      <c r="J3262" s="19"/>
      <c r="K3262" s="19"/>
      <c r="L3262" s="19"/>
      <c r="M3262" s="1"/>
      <c r="N3262" s="78" t="str">
        <f t="shared" si="186"/>
        <v/>
      </c>
      <c r="O3262" s="79" t="str">
        <f t="shared" si="187"/>
        <v/>
      </c>
      <c r="P3262" s="80">
        <f t="shared" si="188"/>
        <v>7.333333333333333</v>
      </c>
      <c r="Q3262" s="72"/>
      <c r="R3262" s="68"/>
      <c r="S3262" s="69"/>
      <c r="T3262" s="71"/>
      <c r="U3262" s="36"/>
      <c r="V3262" s="36"/>
      <c r="W3262" s="36"/>
      <c r="X3262" s="36"/>
      <c r="Y3262" s="36"/>
      <c r="Z3262" s="36"/>
    </row>
    <row r="3263" spans="2:26" ht="12" customHeight="1">
      <c r="B3263" s="17">
        <v>37510</v>
      </c>
      <c r="C3263" s="18" t="s">
        <v>34</v>
      </c>
      <c r="D3263" s="27"/>
      <c r="E3263" s="34"/>
      <c r="F3263" s="19">
        <v>160</v>
      </c>
      <c r="G3263" s="21"/>
      <c r="H3263" s="20"/>
      <c r="I3263" s="20" t="s">
        <v>20</v>
      </c>
      <c r="J3263" s="19"/>
      <c r="K3263" s="19"/>
      <c r="L3263" s="19"/>
      <c r="M3263" s="1"/>
      <c r="N3263" s="78" t="str">
        <f t="shared" si="186"/>
        <v/>
      </c>
      <c r="O3263" s="79" t="str">
        <f t="shared" si="187"/>
        <v/>
      </c>
      <c r="P3263" s="80">
        <f t="shared" si="188"/>
        <v>5.333333333333333</v>
      </c>
      <c r="Q3263" s="72"/>
      <c r="R3263" s="68"/>
      <c r="S3263" s="69"/>
      <c r="T3263" s="71"/>
      <c r="U3263" s="36"/>
      <c r="V3263" s="36"/>
      <c r="W3263" s="36"/>
      <c r="X3263" s="36"/>
      <c r="Y3263" s="36"/>
      <c r="Z3263" s="36"/>
    </row>
    <row r="3264" spans="2:26" ht="12" customHeight="1">
      <c r="B3264" s="17">
        <v>37510</v>
      </c>
      <c r="C3264" s="18" t="s">
        <v>34</v>
      </c>
      <c r="D3264" s="27"/>
      <c r="E3264" s="34"/>
      <c r="F3264" s="19">
        <v>130</v>
      </c>
      <c r="G3264" s="21"/>
      <c r="H3264" s="20"/>
      <c r="I3264" s="20" t="s">
        <v>20</v>
      </c>
      <c r="J3264" s="19"/>
      <c r="K3264" s="19"/>
      <c r="L3264" s="19">
        <v>35770.753578939286</v>
      </c>
      <c r="M3264" s="1"/>
      <c r="N3264" s="78" t="str">
        <f t="shared" si="186"/>
        <v/>
      </c>
      <c r="O3264" s="79" t="str">
        <f t="shared" si="187"/>
        <v/>
      </c>
      <c r="P3264" s="80">
        <f t="shared" si="188"/>
        <v>4.333333333333333</v>
      </c>
      <c r="Q3264" s="72"/>
      <c r="R3264" s="68"/>
      <c r="S3264" s="69"/>
      <c r="T3264" s="71"/>
      <c r="U3264" s="36"/>
      <c r="V3264" s="36"/>
      <c r="W3264" s="36"/>
      <c r="X3264" s="36"/>
      <c r="Y3264" s="36"/>
      <c r="Z3264" s="36"/>
    </row>
    <row r="3265" spans="2:26" ht="12" customHeight="1">
      <c r="B3265" s="17">
        <v>37513</v>
      </c>
      <c r="C3265" s="18" t="s">
        <v>38</v>
      </c>
      <c r="D3265" s="27">
        <v>1.3721116422389535E-2</v>
      </c>
      <c r="E3265" s="34"/>
      <c r="F3265" s="19"/>
      <c r="G3265" s="21" t="s">
        <v>26</v>
      </c>
      <c r="H3265" s="20"/>
      <c r="I3265" s="20"/>
      <c r="J3265" s="19"/>
      <c r="K3265" s="19"/>
      <c r="L3265" s="19"/>
      <c r="M3265" s="1"/>
      <c r="N3265" s="78">
        <f t="shared" si="186"/>
        <v>2.744223284477907E-3</v>
      </c>
      <c r="O3265" s="79" t="str">
        <f t="shared" si="187"/>
        <v/>
      </c>
      <c r="P3265" s="80" t="str">
        <f t="shared" si="188"/>
        <v/>
      </c>
      <c r="Q3265" s="72"/>
      <c r="R3265" s="68"/>
      <c r="S3265" s="69"/>
      <c r="T3265" s="71"/>
      <c r="U3265" s="36"/>
      <c r="V3265" s="36"/>
      <c r="W3265" s="36"/>
      <c r="X3265" s="36"/>
      <c r="Y3265" s="36"/>
      <c r="Z3265" s="36"/>
    </row>
    <row r="3266" spans="2:26" ht="12" customHeight="1">
      <c r="B3266" s="17">
        <v>37523</v>
      </c>
      <c r="C3266" s="18" t="s">
        <v>27</v>
      </c>
      <c r="D3266" s="27">
        <v>1.3712459655948988E-2</v>
      </c>
      <c r="E3266" s="34"/>
      <c r="F3266" s="19"/>
      <c r="G3266" s="21" t="s">
        <v>26</v>
      </c>
      <c r="H3266" s="20"/>
      <c r="I3266" s="20"/>
      <c r="J3266" s="19">
        <v>14.638977200269863</v>
      </c>
      <c r="K3266" s="19"/>
      <c r="L3266" s="19"/>
      <c r="M3266" s="1"/>
      <c r="N3266" s="78">
        <f t="shared" si="186"/>
        <v>2.7424919311897977E-3</v>
      </c>
      <c r="O3266" s="79" t="str">
        <f t="shared" si="187"/>
        <v/>
      </c>
      <c r="P3266" s="80" t="str">
        <f t="shared" si="188"/>
        <v/>
      </c>
      <c r="Q3266" s="72"/>
      <c r="R3266" s="68"/>
      <c r="S3266" s="69"/>
      <c r="T3266" s="71"/>
      <c r="U3266" s="36"/>
      <c r="V3266" s="36"/>
      <c r="W3266" s="36"/>
      <c r="X3266" s="36"/>
      <c r="Y3266" s="36"/>
      <c r="Z3266" s="36"/>
    </row>
    <row r="3267" spans="2:26" ht="12" customHeight="1">
      <c r="B3267" s="17">
        <v>37523</v>
      </c>
      <c r="C3267" s="18" t="s">
        <v>27</v>
      </c>
      <c r="D3267" s="27">
        <v>1.3712459655948988E-2</v>
      </c>
      <c r="E3267" s="34"/>
      <c r="F3267" s="19"/>
      <c r="G3267" s="21" t="s">
        <v>26</v>
      </c>
      <c r="H3267" s="20"/>
      <c r="I3267" s="20"/>
      <c r="J3267" s="19"/>
      <c r="K3267" s="19"/>
      <c r="L3267" s="19"/>
      <c r="M3267" s="1"/>
      <c r="N3267" s="78">
        <f t="shared" si="186"/>
        <v>2.7424919311897977E-3</v>
      </c>
      <c r="O3267" s="79" t="str">
        <f t="shared" si="187"/>
        <v/>
      </c>
      <c r="P3267" s="80" t="str">
        <f t="shared" si="188"/>
        <v/>
      </c>
      <c r="Q3267" s="72"/>
      <c r="R3267" s="68"/>
      <c r="S3267" s="69"/>
      <c r="T3267" s="71"/>
      <c r="U3267" s="36"/>
      <c r="V3267" s="36"/>
      <c r="W3267" s="36"/>
      <c r="X3267" s="36"/>
      <c r="Y3267" s="36"/>
      <c r="Z3267" s="36"/>
    </row>
    <row r="3268" spans="2:26" ht="12" customHeight="1">
      <c r="B3268" s="17">
        <v>37529</v>
      </c>
      <c r="C3268" s="18" t="s">
        <v>19</v>
      </c>
      <c r="D3268" s="27"/>
      <c r="E3268" s="34"/>
      <c r="F3268" s="19">
        <v>1055</v>
      </c>
      <c r="G3268" s="21"/>
      <c r="H3268" s="20"/>
      <c r="I3268" s="20" t="s">
        <v>20</v>
      </c>
      <c r="J3268" s="19"/>
      <c r="K3268" s="19"/>
      <c r="L3268" s="19"/>
      <c r="M3268" s="1"/>
      <c r="N3268" s="78" t="str">
        <f t="shared" si="186"/>
        <v/>
      </c>
      <c r="O3268" s="79" t="str">
        <f t="shared" si="187"/>
        <v/>
      </c>
      <c r="P3268" s="80">
        <f t="shared" si="188"/>
        <v>35.166666666666664</v>
      </c>
      <c r="Q3268" s="72"/>
      <c r="R3268" s="68"/>
      <c r="S3268" s="69"/>
      <c r="T3268" s="71"/>
      <c r="U3268" s="36"/>
      <c r="V3268" s="36"/>
      <c r="W3268" s="36"/>
      <c r="X3268" s="36"/>
      <c r="Y3268" s="36"/>
      <c r="Z3268" s="36"/>
    </row>
    <row r="3269" spans="2:26" ht="12" customHeight="1">
      <c r="B3269" s="17">
        <v>37529</v>
      </c>
      <c r="C3269" s="18" t="s">
        <v>25</v>
      </c>
      <c r="D3269" s="27">
        <v>1.3707268217885687E-2</v>
      </c>
      <c r="E3269" s="34"/>
      <c r="F3269" s="19"/>
      <c r="G3269" s="21" t="s">
        <v>26</v>
      </c>
      <c r="H3269" s="20"/>
      <c r="I3269" s="20"/>
      <c r="J3269" s="19"/>
      <c r="K3269" s="19"/>
      <c r="L3269" s="19"/>
      <c r="M3269" s="1"/>
      <c r="N3269" s="78">
        <f t="shared" si="186"/>
        <v>2.7414536435771374E-3</v>
      </c>
      <c r="O3269" s="79" t="str">
        <f t="shared" si="187"/>
        <v/>
      </c>
      <c r="P3269" s="80" t="str">
        <f t="shared" si="188"/>
        <v/>
      </c>
      <c r="Q3269" s="72"/>
      <c r="R3269" s="68"/>
      <c r="S3269" s="69"/>
      <c r="T3269" s="71"/>
      <c r="U3269" s="36"/>
      <c r="V3269" s="36"/>
      <c r="W3269" s="36"/>
      <c r="X3269" s="36"/>
      <c r="Y3269" s="36"/>
      <c r="Z3269" s="36"/>
    </row>
    <row r="3270" spans="2:26" ht="12" customHeight="1">
      <c r="B3270" s="17">
        <v>37529</v>
      </c>
      <c r="C3270" s="18" t="s">
        <v>27</v>
      </c>
      <c r="D3270" s="27">
        <v>1.3707268217885687E-2</v>
      </c>
      <c r="E3270" s="34"/>
      <c r="F3270" s="19"/>
      <c r="G3270" s="21" t="s">
        <v>26</v>
      </c>
      <c r="H3270" s="20"/>
      <c r="I3270" s="20"/>
      <c r="J3270" s="19">
        <v>14.633434989364448</v>
      </c>
      <c r="K3270" s="19"/>
      <c r="L3270" s="19"/>
      <c r="M3270" s="1"/>
      <c r="N3270" s="78">
        <f t="shared" si="186"/>
        <v>2.7414536435771374E-3</v>
      </c>
      <c r="O3270" s="79" t="str">
        <f t="shared" si="187"/>
        <v/>
      </c>
      <c r="P3270" s="80" t="str">
        <f t="shared" si="188"/>
        <v/>
      </c>
      <c r="Q3270" s="72"/>
      <c r="R3270" s="68"/>
      <c r="S3270" s="69"/>
      <c r="T3270" s="71"/>
      <c r="U3270" s="36"/>
      <c r="V3270" s="36"/>
      <c r="W3270" s="36"/>
      <c r="X3270" s="36"/>
      <c r="Y3270" s="36"/>
      <c r="Z3270" s="36"/>
    </row>
    <row r="3271" spans="2:26" ht="12" customHeight="1">
      <c r="B3271" s="17">
        <v>37530</v>
      </c>
      <c r="C3271" s="18" t="s">
        <v>28</v>
      </c>
      <c r="D3271" s="27"/>
      <c r="E3271" s="34">
        <v>3.8968087201301958E-3</v>
      </c>
      <c r="F3271" s="19"/>
      <c r="G3271" s="21"/>
      <c r="H3271" s="32" t="s">
        <v>12</v>
      </c>
      <c r="I3271" s="32"/>
      <c r="J3271" s="19"/>
      <c r="K3271" s="19"/>
      <c r="L3271" s="19"/>
      <c r="M3271" s="1"/>
      <c r="N3271" s="78" t="str">
        <f t="shared" si="186"/>
        <v/>
      </c>
      <c r="O3271" s="79">
        <f t="shared" si="187"/>
        <v>1.2989362400433986E-4</v>
      </c>
      <c r="P3271" s="80" t="str">
        <f t="shared" si="188"/>
        <v/>
      </c>
      <c r="Q3271" s="72"/>
      <c r="R3271" s="68"/>
      <c r="S3271" s="69"/>
      <c r="T3271" s="71"/>
      <c r="U3271" s="36"/>
      <c r="V3271" s="36"/>
      <c r="W3271" s="36"/>
      <c r="X3271" s="36"/>
      <c r="Y3271" s="36"/>
      <c r="Z3271" s="36"/>
    </row>
    <row r="3272" spans="2:26" ht="12" customHeight="1">
      <c r="B3272" s="17">
        <v>37530</v>
      </c>
      <c r="C3272" s="18" t="s">
        <v>29</v>
      </c>
      <c r="D3272" s="27"/>
      <c r="E3272" s="34">
        <v>3.8968087201301958E-3</v>
      </c>
      <c r="F3272" s="19"/>
      <c r="G3272" s="21"/>
      <c r="H3272" s="20" t="s">
        <v>12</v>
      </c>
      <c r="I3272" s="20"/>
      <c r="J3272" s="19"/>
      <c r="K3272" s="19"/>
      <c r="L3272" s="19"/>
      <c r="M3272" s="1"/>
      <c r="N3272" s="78" t="str">
        <f t="shared" si="186"/>
        <v/>
      </c>
      <c r="O3272" s="79">
        <f t="shared" si="187"/>
        <v>1.2989362400433986E-4</v>
      </c>
      <c r="P3272" s="80" t="str">
        <f t="shared" si="188"/>
        <v/>
      </c>
      <c r="Q3272" s="72"/>
      <c r="R3272" s="68"/>
      <c r="S3272" s="69"/>
      <c r="T3272" s="71"/>
      <c r="U3272" s="36"/>
      <c r="V3272" s="36"/>
      <c r="W3272" s="36"/>
      <c r="X3272" s="36"/>
      <c r="Y3272" s="36"/>
      <c r="Z3272" s="36"/>
    </row>
    <row r="3273" spans="2:26" ht="12" customHeight="1">
      <c r="B3273" s="17">
        <v>37530</v>
      </c>
      <c r="C3273" s="18" t="s">
        <v>24</v>
      </c>
      <c r="D3273" s="27"/>
      <c r="E3273" s="34">
        <v>3.8968087201301958E-3</v>
      </c>
      <c r="F3273" s="19"/>
      <c r="G3273" s="21"/>
      <c r="H3273" s="20" t="s">
        <v>12</v>
      </c>
      <c r="I3273" s="20"/>
      <c r="J3273" s="19"/>
      <c r="K3273" s="19">
        <v>3432.1606708346712</v>
      </c>
      <c r="L3273" s="19"/>
      <c r="M3273" s="1"/>
      <c r="N3273" s="78" t="str">
        <f t="shared" si="186"/>
        <v/>
      </c>
      <c r="O3273" s="79">
        <f t="shared" si="187"/>
        <v>1.2989362400433986E-4</v>
      </c>
      <c r="P3273" s="80" t="str">
        <f t="shared" si="188"/>
        <v/>
      </c>
      <c r="Q3273" s="72"/>
      <c r="R3273" s="68"/>
      <c r="S3273" s="69"/>
      <c r="T3273" s="71"/>
      <c r="U3273" s="36"/>
      <c r="V3273" s="36"/>
      <c r="W3273" s="36"/>
      <c r="X3273" s="36"/>
      <c r="Y3273" s="36"/>
      <c r="Z3273" s="36"/>
    </row>
    <row r="3274" spans="2:26" ht="12" customHeight="1">
      <c r="B3274" s="17">
        <v>37530</v>
      </c>
      <c r="C3274" s="18" t="s">
        <v>35</v>
      </c>
      <c r="D3274" s="27"/>
      <c r="E3274" s="34">
        <v>3.8968087201301958E-3</v>
      </c>
      <c r="F3274" s="19"/>
      <c r="G3274" s="21"/>
      <c r="H3274" s="20" t="s">
        <v>12</v>
      </c>
      <c r="I3274" s="20"/>
      <c r="J3274" s="19"/>
      <c r="K3274" s="19">
        <v>3432.1606708346712</v>
      </c>
      <c r="L3274" s="19"/>
      <c r="M3274" s="1"/>
      <c r="N3274" s="78" t="str">
        <f t="shared" si="186"/>
        <v/>
      </c>
      <c r="O3274" s="79">
        <f t="shared" si="187"/>
        <v>1.2989362400433986E-4</v>
      </c>
      <c r="P3274" s="80" t="str">
        <f t="shared" si="188"/>
        <v/>
      </c>
      <c r="Q3274" s="72"/>
      <c r="R3274" s="68"/>
      <c r="S3274" s="69"/>
      <c r="T3274" s="71"/>
      <c r="U3274" s="36"/>
      <c r="V3274" s="36"/>
      <c r="W3274" s="36"/>
      <c r="X3274" s="36"/>
      <c r="Y3274" s="36"/>
      <c r="Z3274" s="36"/>
    </row>
    <row r="3275" spans="2:26" ht="12" customHeight="1">
      <c r="B3275" s="17">
        <v>37530</v>
      </c>
      <c r="C3275" s="18" t="s">
        <v>25</v>
      </c>
      <c r="D3275" s="27">
        <v>1.3706403169313099E-2</v>
      </c>
      <c r="E3275" s="34"/>
      <c r="F3275" s="19"/>
      <c r="G3275" s="21" t="s">
        <v>26</v>
      </c>
      <c r="H3275" s="20"/>
      <c r="I3275" s="20"/>
      <c r="J3275" s="19"/>
      <c r="K3275" s="19"/>
      <c r="L3275" s="19"/>
      <c r="M3275" s="1"/>
      <c r="N3275" s="78">
        <f t="shared" si="186"/>
        <v>2.7412806338626195E-3</v>
      </c>
      <c r="O3275" s="79" t="str">
        <f t="shared" si="187"/>
        <v/>
      </c>
      <c r="P3275" s="80" t="str">
        <f t="shared" si="188"/>
        <v/>
      </c>
      <c r="Q3275" s="72"/>
      <c r="R3275" s="68"/>
      <c r="S3275" s="69"/>
      <c r="T3275" s="71"/>
      <c r="U3275" s="36"/>
      <c r="V3275" s="36"/>
      <c r="W3275" s="36"/>
      <c r="X3275" s="36"/>
      <c r="Y3275" s="36"/>
      <c r="Z3275" s="36"/>
    </row>
    <row r="3276" spans="2:26" ht="12" customHeight="1">
      <c r="B3276" s="17">
        <v>37530</v>
      </c>
      <c r="C3276" s="18" t="s">
        <v>27</v>
      </c>
      <c r="D3276" s="27">
        <v>1.3706403169313099E-2</v>
      </c>
      <c r="E3276" s="34"/>
      <c r="F3276" s="19"/>
      <c r="G3276" s="21" t="s">
        <v>26</v>
      </c>
      <c r="H3276" s="20"/>
      <c r="I3276" s="20"/>
      <c r="J3276" s="19"/>
      <c r="K3276" s="19"/>
      <c r="L3276" s="19"/>
      <c r="M3276" s="1"/>
      <c r="N3276" s="78">
        <f t="shared" si="186"/>
        <v>2.7412806338626195E-3</v>
      </c>
      <c r="O3276" s="79" t="str">
        <f t="shared" si="187"/>
        <v/>
      </c>
      <c r="P3276" s="80" t="str">
        <f t="shared" si="188"/>
        <v/>
      </c>
      <c r="Q3276" s="72"/>
      <c r="R3276" s="68"/>
      <c r="S3276" s="69"/>
      <c r="T3276" s="71"/>
      <c r="U3276" s="36"/>
      <c r="V3276" s="36"/>
      <c r="W3276" s="36"/>
      <c r="X3276" s="36"/>
      <c r="Y3276" s="36"/>
      <c r="Z3276" s="36"/>
    </row>
    <row r="3277" spans="2:26" ht="12" customHeight="1">
      <c r="B3277" s="17">
        <v>37533</v>
      </c>
      <c r="C3277" s="18" t="s">
        <v>24</v>
      </c>
      <c r="D3277" s="27"/>
      <c r="E3277" s="34">
        <v>3.8960709984988441E-3</v>
      </c>
      <c r="F3277" s="19"/>
      <c r="G3277" s="21"/>
      <c r="H3277" s="20" t="s">
        <v>12</v>
      </c>
      <c r="I3277" s="20"/>
      <c r="J3277" s="19"/>
      <c r="K3277" s="19"/>
      <c r="L3277" s="19"/>
      <c r="M3277" s="1"/>
      <c r="N3277" s="78" t="str">
        <f t="shared" si="186"/>
        <v/>
      </c>
      <c r="O3277" s="79">
        <f t="shared" si="187"/>
        <v>1.2986903328329481E-4</v>
      </c>
      <c r="P3277" s="80" t="str">
        <f t="shared" si="188"/>
        <v/>
      </c>
      <c r="Q3277" s="72"/>
      <c r="R3277" s="68"/>
      <c r="S3277" s="69"/>
      <c r="T3277" s="71"/>
      <c r="U3277" s="36"/>
      <c r="V3277" s="36"/>
      <c r="W3277" s="36"/>
      <c r="X3277" s="36"/>
      <c r="Y3277" s="36"/>
      <c r="Z3277" s="36"/>
    </row>
    <row r="3278" spans="2:26" ht="12" customHeight="1">
      <c r="B3278" s="17">
        <v>37533</v>
      </c>
      <c r="C3278" s="18" t="s">
        <v>24</v>
      </c>
      <c r="D3278" s="27"/>
      <c r="E3278" s="34">
        <v>3.8960709984988441E-3</v>
      </c>
      <c r="F3278" s="19"/>
      <c r="G3278" s="21"/>
      <c r="H3278" s="20" t="s">
        <v>12</v>
      </c>
      <c r="I3278" s="20"/>
      <c r="J3278" s="19"/>
      <c r="K3278" s="19"/>
      <c r="L3278" s="19"/>
      <c r="M3278" s="1"/>
      <c r="N3278" s="78" t="str">
        <f t="shared" si="186"/>
        <v/>
      </c>
      <c r="O3278" s="79">
        <f t="shared" si="187"/>
        <v>1.2986903328329481E-4</v>
      </c>
      <c r="P3278" s="80" t="str">
        <f t="shared" si="188"/>
        <v/>
      </c>
      <c r="Q3278" s="72"/>
      <c r="R3278" s="68"/>
      <c r="S3278" s="69"/>
      <c r="T3278" s="71"/>
      <c r="U3278" s="36"/>
      <c r="V3278" s="36"/>
      <c r="W3278" s="36"/>
      <c r="X3278" s="36"/>
      <c r="Y3278" s="36"/>
      <c r="Z3278" s="36"/>
    </row>
    <row r="3279" spans="2:26" ht="12" customHeight="1">
      <c r="B3279" s="17">
        <v>37544</v>
      </c>
      <c r="C3279" s="18" t="s">
        <v>38</v>
      </c>
      <c r="D3279" s="27">
        <v>1.3694298219903756E-2</v>
      </c>
      <c r="E3279" s="34"/>
      <c r="F3279" s="19"/>
      <c r="G3279" s="21" t="s">
        <v>26</v>
      </c>
      <c r="H3279" s="20"/>
      <c r="I3279" s="20"/>
      <c r="J3279" s="19">
        <v>14.619588640167521</v>
      </c>
      <c r="K3279" s="19"/>
      <c r="L3279" s="19"/>
      <c r="M3279" s="1"/>
      <c r="N3279" s="78">
        <f t="shared" si="186"/>
        <v>2.7388596439807513E-3</v>
      </c>
      <c r="O3279" s="79" t="str">
        <f t="shared" si="187"/>
        <v/>
      </c>
      <c r="P3279" s="80" t="str">
        <f t="shared" si="188"/>
        <v/>
      </c>
      <c r="Q3279" s="72"/>
      <c r="R3279" s="68"/>
      <c r="S3279" s="69"/>
      <c r="T3279" s="71"/>
      <c r="U3279" s="36"/>
      <c r="V3279" s="36"/>
      <c r="W3279" s="36"/>
      <c r="X3279" s="36"/>
      <c r="Y3279" s="36"/>
      <c r="Z3279" s="36"/>
    </row>
    <row r="3280" spans="2:26" ht="12" customHeight="1">
      <c r="B3280" s="17">
        <v>37559</v>
      </c>
      <c r="C3280" s="18" t="s">
        <v>25</v>
      </c>
      <c r="D3280" s="27">
        <v>1.3681340494304988E-2</v>
      </c>
      <c r="E3280" s="34"/>
      <c r="F3280" s="19"/>
      <c r="G3280" s="18" t="s">
        <v>26</v>
      </c>
      <c r="H3280" s="20"/>
      <c r="I3280" s="20"/>
      <c r="J3280" s="19"/>
      <c r="K3280" s="19"/>
      <c r="L3280" s="19"/>
      <c r="M3280" s="1"/>
      <c r="N3280" s="78">
        <f t="shared" si="186"/>
        <v>2.7362680988609975E-3</v>
      </c>
      <c r="O3280" s="79" t="str">
        <f t="shared" si="187"/>
        <v/>
      </c>
      <c r="P3280" s="80" t="str">
        <f t="shared" si="188"/>
        <v/>
      </c>
      <c r="Q3280" s="72"/>
      <c r="R3280" s="68"/>
      <c r="S3280" s="69"/>
      <c r="T3280" s="71"/>
      <c r="U3280" s="36"/>
      <c r="V3280" s="36"/>
      <c r="W3280" s="36"/>
      <c r="X3280" s="36"/>
      <c r="Y3280" s="36"/>
      <c r="Z3280" s="36"/>
    </row>
    <row r="3281" spans="2:26" ht="12" customHeight="1">
      <c r="B3281" s="17">
        <v>37559</v>
      </c>
      <c r="C3281" s="18" t="s">
        <v>27</v>
      </c>
      <c r="D3281" s="27">
        <v>1.3681340494304988E-2</v>
      </c>
      <c r="E3281" s="34"/>
      <c r="F3281" s="19"/>
      <c r="G3281" s="21" t="s">
        <v>26</v>
      </c>
      <c r="H3281" s="20"/>
      <c r="I3281" s="20"/>
      <c r="J3281" s="19"/>
      <c r="K3281" s="19"/>
      <c r="L3281" s="19"/>
      <c r="M3281" s="1"/>
      <c r="N3281" s="78">
        <f t="shared" si="186"/>
        <v>2.7362680988609975E-3</v>
      </c>
      <c r="O3281" s="79" t="str">
        <f t="shared" si="187"/>
        <v/>
      </c>
      <c r="P3281" s="80" t="str">
        <f t="shared" si="188"/>
        <v/>
      </c>
      <c r="Q3281" s="72"/>
      <c r="R3281" s="68"/>
      <c r="S3281" s="69"/>
      <c r="T3281" s="71"/>
      <c r="U3281" s="36"/>
      <c r="V3281" s="36"/>
      <c r="W3281" s="36"/>
      <c r="X3281" s="36"/>
      <c r="Y3281" s="36"/>
      <c r="Z3281" s="36"/>
    </row>
    <row r="3282" spans="2:26" ht="12" customHeight="1">
      <c r="B3282" s="17">
        <v>37560</v>
      </c>
      <c r="C3282" s="18" t="s">
        <v>24</v>
      </c>
      <c r="D3282" s="27"/>
      <c r="E3282" s="34">
        <v>3.8894377854015276E-3</v>
      </c>
      <c r="F3282" s="19"/>
      <c r="G3282" s="21"/>
      <c r="H3282" s="32" t="s">
        <v>12</v>
      </c>
      <c r="I3282" s="32"/>
      <c r="J3282" s="19"/>
      <c r="K3282" s="19"/>
      <c r="L3282" s="19"/>
      <c r="M3282" s="1"/>
      <c r="N3282" s="78" t="str">
        <f t="shared" si="186"/>
        <v/>
      </c>
      <c r="O3282" s="79">
        <f t="shared" si="187"/>
        <v>1.2964792618005091E-4</v>
      </c>
      <c r="P3282" s="80" t="str">
        <f t="shared" si="188"/>
        <v/>
      </c>
      <c r="Q3282" s="72"/>
      <c r="R3282" s="68"/>
      <c r="S3282" s="69"/>
      <c r="T3282" s="71"/>
      <c r="U3282" s="36"/>
      <c r="V3282" s="36"/>
      <c r="W3282" s="36"/>
      <c r="X3282" s="36"/>
      <c r="Y3282" s="36"/>
      <c r="Z3282" s="36"/>
    </row>
    <row r="3283" spans="2:26" ht="12" customHeight="1">
      <c r="B3283" s="17">
        <v>37560</v>
      </c>
      <c r="C3283" s="18" t="s">
        <v>24</v>
      </c>
      <c r="D3283" s="27"/>
      <c r="E3283" s="34">
        <v>3.8894377854015276E-3</v>
      </c>
      <c r="F3283" s="19"/>
      <c r="G3283" s="21"/>
      <c r="H3283" s="20" t="s">
        <v>12</v>
      </c>
      <c r="I3283" s="20"/>
      <c r="J3283" s="19"/>
      <c r="K3283" s="19">
        <v>3425.6686323231738</v>
      </c>
      <c r="L3283" s="19"/>
      <c r="M3283" s="1"/>
      <c r="N3283" s="78" t="str">
        <f t="shared" si="186"/>
        <v/>
      </c>
      <c r="O3283" s="79">
        <f t="shared" si="187"/>
        <v>1.2964792618005091E-4</v>
      </c>
      <c r="P3283" s="80" t="str">
        <f t="shared" si="188"/>
        <v/>
      </c>
      <c r="Q3283" s="72"/>
      <c r="R3283" s="68"/>
      <c r="S3283" s="69"/>
      <c r="T3283" s="71"/>
      <c r="U3283" s="36"/>
      <c r="V3283" s="36"/>
      <c r="W3283" s="36"/>
      <c r="X3283" s="36"/>
      <c r="Y3283" s="36"/>
      <c r="Z3283" s="36"/>
    </row>
    <row r="3284" spans="2:26" ht="12" customHeight="1">
      <c r="B3284" s="17">
        <v>37561</v>
      </c>
      <c r="C3284" s="18" t="s">
        <v>28</v>
      </c>
      <c r="D3284" s="27"/>
      <c r="E3284" s="34">
        <v>3.8891923278420088E-3</v>
      </c>
      <c r="F3284" s="19"/>
      <c r="G3284" s="21"/>
      <c r="H3284" s="32" t="s">
        <v>12</v>
      </c>
      <c r="I3284" s="32"/>
      <c r="J3284" s="19"/>
      <c r="K3284" s="19"/>
      <c r="L3284" s="19"/>
      <c r="M3284" s="1"/>
      <c r="N3284" s="78" t="str">
        <f t="shared" si="186"/>
        <v/>
      </c>
      <c r="O3284" s="79">
        <f t="shared" si="187"/>
        <v>1.2963974426140028E-4</v>
      </c>
      <c r="P3284" s="80" t="str">
        <f t="shared" si="188"/>
        <v/>
      </c>
      <c r="Q3284" s="72"/>
      <c r="R3284" s="68"/>
      <c r="S3284" s="69"/>
      <c r="T3284" s="71"/>
      <c r="U3284" s="36"/>
      <c r="V3284" s="36"/>
      <c r="W3284" s="36"/>
      <c r="X3284" s="36"/>
      <c r="Y3284" s="36"/>
      <c r="Z3284" s="36"/>
    </row>
    <row r="3285" spans="2:26" ht="12" customHeight="1">
      <c r="B3285" s="17">
        <v>37561</v>
      </c>
      <c r="C3285" s="18" t="s">
        <v>24</v>
      </c>
      <c r="D3285" s="27"/>
      <c r="E3285" s="34">
        <v>3.8891923278420088E-3</v>
      </c>
      <c r="F3285" s="19"/>
      <c r="G3285" s="21"/>
      <c r="H3285" s="20" t="s">
        <v>12</v>
      </c>
      <c r="I3285" s="20"/>
      <c r="J3285" s="19"/>
      <c r="K3285" s="19"/>
      <c r="L3285" s="19"/>
      <c r="M3285" s="1"/>
      <c r="N3285" s="78" t="str">
        <f t="shared" si="186"/>
        <v/>
      </c>
      <c r="O3285" s="79">
        <f t="shared" si="187"/>
        <v>1.2963974426140028E-4</v>
      </c>
      <c r="P3285" s="80" t="str">
        <f t="shared" si="188"/>
        <v/>
      </c>
      <c r="Q3285" s="72"/>
      <c r="R3285" s="68"/>
      <c r="S3285" s="69"/>
      <c r="T3285" s="71"/>
      <c r="U3285" s="36"/>
      <c r="V3285" s="36"/>
      <c r="W3285" s="36"/>
      <c r="X3285" s="36"/>
      <c r="Y3285" s="36"/>
      <c r="Z3285" s="36"/>
    </row>
    <row r="3286" spans="2:26" ht="12" customHeight="1">
      <c r="B3286" s="17">
        <v>37561</v>
      </c>
      <c r="C3286" s="18" t="s">
        <v>29</v>
      </c>
      <c r="D3286" s="27"/>
      <c r="E3286" s="34">
        <v>3.8891923278420088E-3</v>
      </c>
      <c r="F3286" s="19"/>
      <c r="G3286" s="21"/>
      <c r="H3286" s="32" t="s">
        <v>12</v>
      </c>
      <c r="I3286" s="32"/>
      <c r="J3286" s="19"/>
      <c r="K3286" s="19"/>
      <c r="L3286" s="19"/>
      <c r="M3286" s="1"/>
      <c r="N3286" s="78" t="str">
        <f t="shared" si="186"/>
        <v/>
      </c>
      <c r="O3286" s="79">
        <f t="shared" si="187"/>
        <v>1.2963974426140028E-4</v>
      </c>
      <c r="P3286" s="80" t="str">
        <f t="shared" si="188"/>
        <v/>
      </c>
      <c r="Q3286" s="72"/>
      <c r="R3286" s="68"/>
      <c r="S3286" s="69"/>
      <c r="T3286" s="71"/>
      <c r="U3286" s="36"/>
      <c r="V3286" s="36"/>
      <c r="W3286" s="36"/>
      <c r="X3286" s="36"/>
      <c r="Y3286" s="36"/>
      <c r="Z3286" s="36"/>
    </row>
    <row r="3287" spans="2:26" ht="12" customHeight="1">
      <c r="B3287" s="17">
        <v>37561</v>
      </c>
      <c r="C3287" s="18" t="s">
        <v>35</v>
      </c>
      <c r="D3287" s="27"/>
      <c r="E3287" s="34">
        <v>3.8891923278420088E-3</v>
      </c>
      <c r="F3287" s="19"/>
      <c r="G3287" s="21"/>
      <c r="H3287" s="20" t="s">
        <v>12</v>
      </c>
      <c r="I3287" s="20"/>
      <c r="J3287" s="19"/>
      <c r="K3287" s="19">
        <v>3425.452442655514</v>
      </c>
      <c r="L3287" s="19"/>
      <c r="M3287" s="1"/>
      <c r="N3287" s="78" t="str">
        <f t="shared" si="186"/>
        <v/>
      </c>
      <c r="O3287" s="79">
        <f t="shared" si="187"/>
        <v>1.2963974426140028E-4</v>
      </c>
      <c r="P3287" s="80" t="str">
        <f t="shared" si="188"/>
        <v/>
      </c>
      <c r="Q3287" s="72"/>
      <c r="R3287" s="68"/>
      <c r="S3287" s="69"/>
      <c r="T3287" s="71"/>
      <c r="U3287" s="36"/>
      <c r="V3287" s="36"/>
      <c r="W3287" s="36"/>
      <c r="X3287" s="36"/>
      <c r="Y3287" s="36"/>
      <c r="Z3287" s="36"/>
    </row>
    <row r="3288" spans="2:26" ht="12" customHeight="1">
      <c r="B3288" s="17">
        <v>37561</v>
      </c>
      <c r="C3288" s="18" t="s">
        <v>25</v>
      </c>
      <c r="D3288" s="27">
        <v>1.3679613724181175E-2</v>
      </c>
      <c r="E3288" s="34"/>
      <c r="F3288" s="19"/>
      <c r="G3288" s="21" t="s">
        <v>26</v>
      </c>
      <c r="H3288" s="20"/>
      <c r="I3288" s="20"/>
      <c r="J3288" s="19">
        <v>14.60391194878801</v>
      </c>
      <c r="K3288" s="19"/>
      <c r="L3288" s="19"/>
      <c r="M3288" s="1"/>
      <c r="N3288" s="78">
        <f t="shared" si="186"/>
        <v>2.7359227448362348E-3</v>
      </c>
      <c r="O3288" s="79" t="str">
        <f t="shared" si="187"/>
        <v/>
      </c>
      <c r="P3288" s="80" t="str">
        <f t="shared" si="188"/>
        <v/>
      </c>
      <c r="Q3288" s="72"/>
      <c r="R3288" s="68"/>
      <c r="S3288" s="69"/>
      <c r="T3288" s="71"/>
      <c r="U3288" s="36"/>
      <c r="V3288" s="36"/>
      <c r="W3288" s="36"/>
      <c r="X3288" s="36"/>
      <c r="Y3288" s="36"/>
      <c r="Z3288" s="36"/>
    </row>
    <row r="3289" spans="2:26" ht="12" customHeight="1">
      <c r="B3289" s="17">
        <v>37561</v>
      </c>
      <c r="C3289" s="18" t="s">
        <v>27</v>
      </c>
      <c r="D3289" s="27">
        <v>1.3679613724181175E-2</v>
      </c>
      <c r="E3289" s="34"/>
      <c r="F3289" s="19"/>
      <c r="G3289" s="18" t="s">
        <v>26</v>
      </c>
      <c r="H3289" s="20"/>
      <c r="I3289" s="20"/>
      <c r="J3289" s="19"/>
      <c r="K3289" s="19"/>
      <c r="L3289" s="19"/>
      <c r="M3289" s="1"/>
      <c r="N3289" s="78">
        <f t="shared" si="186"/>
        <v>2.7359227448362348E-3</v>
      </c>
      <c r="O3289" s="79" t="str">
        <f t="shared" si="187"/>
        <v/>
      </c>
      <c r="P3289" s="80" t="str">
        <f t="shared" si="188"/>
        <v/>
      </c>
      <c r="Q3289" s="72"/>
      <c r="R3289" s="68"/>
      <c r="S3289" s="69"/>
      <c r="T3289" s="71"/>
      <c r="U3289" s="36"/>
      <c r="V3289" s="36"/>
      <c r="W3289" s="36"/>
      <c r="X3289" s="36"/>
      <c r="Y3289" s="36"/>
      <c r="Z3289" s="36"/>
    </row>
    <row r="3290" spans="2:26" ht="12" customHeight="1">
      <c r="B3290" s="17">
        <v>37574</v>
      </c>
      <c r="C3290" s="18" t="s">
        <v>38</v>
      </c>
      <c r="D3290" s="27">
        <v>1.3668395029477087E-2</v>
      </c>
      <c r="E3290" s="34"/>
      <c r="F3290" s="19"/>
      <c r="G3290" s="21" t="s">
        <v>26</v>
      </c>
      <c r="H3290" s="20"/>
      <c r="I3290" s="20"/>
      <c r="J3290" s="19"/>
      <c r="K3290" s="19"/>
      <c r="L3290" s="19"/>
      <c r="M3290" s="1"/>
      <c r="N3290" s="78">
        <f t="shared" si="186"/>
        <v>2.7336790058954175E-3</v>
      </c>
      <c r="O3290" s="79" t="str">
        <f t="shared" si="187"/>
        <v/>
      </c>
      <c r="P3290" s="80" t="str">
        <f t="shared" si="188"/>
        <v/>
      </c>
      <c r="Q3290" s="72"/>
      <c r="R3290" s="68"/>
      <c r="S3290" s="69"/>
      <c r="T3290" s="71"/>
      <c r="U3290" s="36"/>
      <c r="V3290" s="36"/>
      <c r="W3290" s="36"/>
      <c r="X3290" s="36"/>
      <c r="Y3290" s="36"/>
      <c r="Z3290" s="36"/>
    </row>
    <row r="3291" spans="2:26" ht="12" customHeight="1">
      <c r="B3291" s="17">
        <v>37589</v>
      </c>
      <c r="C3291" s="18" t="s">
        <v>25</v>
      </c>
      <c r="D3291" s="27">
        <v>1.3655461813818756E-2</v>
      </c>
      <c r="E3291" s="34"/>
      <c r="F3291" s="19"/>
      <c r="G3291" s="21" t="s">
        <v>26</v>
      </c>
      <c r="H3291" s="20"/>
      <c r="I3291" s="20"/>
      <c r="J3291" s="19">
        <v>14.578128152590292</v>
      </c>
      <c r="K3291" s="19"/>
      <c r="L3291" s="19"/>
      <c r="M3291" s="1"/>
      <c r="N3291" s="78">
        <f t="shared" si="186"/>
        <v>2.731092362763751E-3</v>
      </c>
      <c r="O3291" s="79" t="str">
        <f t="shared" si="187"/>
        <v/>
      </c>
      <c r="P3291" s="80" t="str">
        <f t="shared" si="188"/>
        <v/>
      </c>
      <c r="Q3291" s="72"/>
      <c r="R3291" s="68"/>
      <c r="S3291" s="69"/>
      <c r="T3291" s="71"/>
      <c r="U3291" s="36"/>
      <c r="V3291" s="36"/>
      <c r="W3291" s="36"/>
      <c r="X3291" s="36"/>
      <c r="Y3291" s="36"/>
      <c r="Z3291" s="36"/>
    </row>
    <row r="3292" spans="2:26" ht="12" customHeight="1">
      <c r="B3292" s="17">
        <v>37589</v>
      </c>
      <c r="C3292" s="18" t="s">
        <v>27</v>
      </c>
      <c r="D3292" s="27">
        <v>1.3655461813818756E-2</v>
      </c>
      <c r="E3292" s="34"/>
      <c r="F3292" s="19"/>
      <c r="G3292" s="21" t="s">
        <v>26</v>
      </c>
      <c r="H3292" s="20"/>
      <c r="I3292" s="20"/>
      <c r="J3292" s="19"/>
      <c r="K3292" s="19"/>
      <c r="L3292" s="19"/>
      <c r="M3292" s="1"/>
      <c r="N3292" s="78">
        <f t="shared" si="186"/>
        <v>2.731092362763751E-3</v>
      </c>
      <c r="O3292" s="79" t="str">
        <f t="shared" si="187"/>
        <v/>
      </c>
      <c r="P3292" s="80" t="str">
        <f t="shared" si="188"/>
        <v/>
      </c>
      <c r="Q3292" s="72"/>
      <c r="R3292" s="68"/>
      <c r="S3292" s="69"/>
      <c r="T3292" s="71"/>
      <c r="U3292" s="36"/>
      <c r="V3292" s="36"/>
      <c r="W3292" s="36"/>
      <c r="X3292" s="36"/>
      <c r="Y3292" s="36"/>
      <c r="Z3292" s="36"/>
    </row>
    <row r="3293" spans="2:26" ht="12" customHeight="1">
      <c r="B3293" s="17">
        <v>37591</v>
      </c>
      <c r="C3293" s="18" t="s">
        <v>24</v>
      </c>
      <c r="D3293" s="27"/>
      <c r="E3293" s="34">
        <v>3.8818357997559192E-3</v>
      </c>
      <c r="F3293" s="19"/>
      <c r="G3293" s="21"/>
      <c r="H3293" s="20" t="s">
        <v>12</v>
      </c>
      <c r="I3293" s="20"/>
      <c r="J3293" s="19"/>
      <c r="K3293" s="19"/>
      <c r="L3293" s="19"/>
      <c r="M3293" s="1"/>
      <c r="N3293" s="78" t="str">
        <f t="shared" si="186"/>
        <v/>
      </c>
      <c r="O3293" s="79">
        <f t="shared" si="187"/>
        <v>1.2939452665853063E-4</v>
      </c>
      <c r="P3293" s="80" t="str">
        <f t="shared" si="188"/>
        <v/>
      </c>
      <c r="Q3293" s="72"/>
      <c r="R3293" s="68"/>
      <c r="S3293" s="69"/>
      <c r="T3293" s="71"/>
      <c r="U3293" s="36"/>
      <c r="V3293" s="36"/>
      <c r="W3293" s="36"/>
      <c r="X3293" s="36"/>
      <c r="Y3293" s="36"/>
      <c r="Z3293" s="36"/>
    </row>
    <row r="3294" spans="2:26" ht="12" customHeight="1">
      <c r="B3294" s="17">
        <v>37591</v>
      </c>
      <c r="C3294" s="18" t="s">
        <v>24</v>
      </c>
      <c r="D3294" s="27"/>
      <c r="E3294" s="34">
        <v>3.8818357997559192E-3</v>
      </c>
      <c r="F3294" s="19"/>
      <c r="G3294" s="21"/>
      <c r="H3294" s="20" t="s">
        <v>12</v>
      </c>
      <c r="I3294" s="20"/>
      <c r="J3294" s="19"/>
      <c r="K3294" s="19">
        <v>3418.973092965975</v>
      </c>
      <c r="L3294" s="19"/>
      <c r="M3294" s="1"/>
      <c r="N3294" s="78" t="str">
        <f t="shared" si="186"/>
        <v/>
      </c>
      <c r="O3294" s="79">
        <f t="shared" si="187"/>
        <v>1.2939452665853063E-4</v>
      </c>
      <c r="P3294" s="80" t="str">
        <f t="shared" si="188"/>
        <v/>
      </c>
      <c r="Q3294" s="72"/>
      <c r="R3294" s="68"/>
      <c r="S3294" s="69"/>
      <c r="T3294" s="71"/>
      <c r="U3294" s="36"/>
      <c r="V3294" s="36"/>
      <c r="W3294" s="36"/>
      <c r="X3294" s="36"/>
      <c r="Y3294" s="36"/>
      <c r="Z3294" s="36"/>
    </row>
    <row r="3295" spans="2:26" ht="12" customHeight="1">
      <c r="B3295" s="17">
        <v>37592</v>
      </c>
      <c r="C3295" s="18" t="s">
        <v>28</v>
      </c>
      <c r="D3295" s="27"/>
      <c r="E3295" s="34">
        <v>3.8815908219482177E-3</v>
      </c>
      <c r="F3295" s="19"/>
      <c r="G3295" s="18"/>
      <c r="H3295" s="20" t="s">
        <v>12</v>
      </c>
      <c r="I3295" s="20"/>
      <c r="J3295" s="19"/>
      <c r="K3295" s="19"/>
      <c r="L3295" s="19"/>
      <c r="M3295" s="1"/>
      <c r="N3295" s="78" t="str">
        <f t="shared" si="186"/>
        <v/>
      </c>
      <c r="O3295" s="79">
        <f t="shared" si="187"/>
        <v>1.2938636073160726E-4</v>
      </c>
      <c r="P3295" s="80" t="str">
        <f t="shared" si="188"/>
        <v/>
      </c>
      <c r="Q3295" s="72"/>
      <c r="R3295" s="68"/>
      <c r="S3295" s="69"/>
      <c r="T3295" s="71"/>
      <c r="U3295" s="36"/>
      <c r="V3295" s="36"/>
      <c r="W3295" s="36"/>
      <c r="X3295" s="36"/>
      <c r="Y3295" s="36"/>
      <c r="Z3295" s="36"/>
    </row>
    <row r="3296" spans="2:26" ht="12" customHeight="1">
      <c r="B3296" s="17">
        <v>37592</v>
      </c>
      <c r="C3296" s="18" t="s">
        <v>24</v>
      </c>
      <c r="D3296" s="27"/>
      <c r="E3296" s="34">
        <v>3.8815908219482177E-3</v>
      </c>
      <c r="F3296" s="19"/>
      <c r="G3296" s="21"/>
      <c r="H3296" s="20" t="s">
        <v>12</v>
      </c>
      <c r="I3296" s="20"/>
      <c r="J3296" s="19"/>
      <c r="K3296" s="19"/>
      <c r="L3296" s="19"/>
      <c r="M3296" s="1"/>
      <c r="N3296" s="78" t="str">
        <f t="shared" si="186"/>
        <v/>
      </c>
      <c r="O3296" s="79">
        <f t="shared" si="187"/>
        <v>1.2938636073160726E-4</v>
      </c>
      <c r="P3296" s="80" t="str">
        <f t="shared" si="188"/>
        <v/>
      </c>
      <c r="Q3296" s="72"/>
      <c r="R3296" s="68"/>
      <c r="S3296" s="69"/>
      <c r="T3296" s="71"/>
      <c r="U3296" s="36"/>
      <c r="V3296" s="36"/>
      <c r="W3296" s="36"/>
      <c r="X3296" s="36"/>
      <c r="Y3296" s="36"/>
      <c r="Z3296" s="36"/>
    </row>
    <row r="3297" spans="2:26" ht="12" customHeight="1">
      <c r="B3297" s="17">
        <v>37592</v>
      </c>
      <c r="C3297" s="18" t="s">
        <v>29</v>
      </c>
      <c r="D3297" s="27"/>
      <c r="E3297" s="34">
        <v>3.8815908219482177E-3</v>
      </c>
      <c r="F3297" s="19"/>
      <c r="G3297" s="21"/>
      <c r="H3297" s="20" t="s">
        <v>12</v>
      </c>
      <c r="I3297" s="20"/>
      <c r="J3297" s="19"/>
      <c r="K3297" s="19"/>
      <c r="L3297" s="19"/>
      <c r="M3297" s="1"/>
      <c r="N3297" s="78" t="str">
        <f t="shared" si="186"/>
        <v/>
      </c>
      <c r="O3297" s="79">
        <f t="shared" si="187"/>
        <v>1.2938636073160726E-4</v>
      </c>
      <c r="P3297" s="80" t="str">
        <f t="shared" si="188"/>
        <v/>
      </c>
      <c r="Q3297" s="72"/>
      <c r="R3297" s="68"/>
      <c r="S3297" s="69"/>
      <c r="T3297" s="71"/>
      <c r="U3297" s="36"/>
      <c r="V3297" s="36"/>
      <c r="W3297" s="36"/>
      <c r="X3297" s="36"/>
      <c r="Y3297" s="36"/>
      <c r="Z3297" s="36"/>
    </row>
    <row r="3298" spans="2:26" ht="12" customHeight="1">
      <c r="B3298" s="17">
        <v>37592</v>
      </c>
      <c r="C3298" s="18" t="s">
        <v>35</v>
      </c>
      <c r="D3298" s="27"/>
      <c r="E3298" s="34">
        <v>3.8815908219482177E-3</v>
      </c>
      <c r="F3298" s="19"/>
      <c r="G3298" s="21"/>
      <c r="H3298" s="20" t="s">
        <v>12</v>
      </c>
      <c r="I3298" s="20"/>
      <c r="J3298" s="19"/>
      <c r="K3298" s="19">
        <v>3418.7573258454395</v>
      </c>
      <c r="L3298" s="19"/>
      <c r="M3298" s="1"/>
      <c r="N3298" s="78" t="str">
        <f t="shared" si="186"/>
        <v/>
      </c>
      <c r="O3298" s="79">
        <f t="shared" si="187"/>
        <v>1.2938636073160726E-4</v>
      </c>
      <c r="P3298" s="80" t="str">
        <f t="shared" si="188"/>
        <v/>
      </c>
      <c r="Q3298" s="72"/>
      <c r="R3298" s="68"/>
      <c r="S3298" s="69"/>
      <c r="T3298" s="71"/>
      <c r="U3298" s="36"/>
      <c r="V3298" s="36"/>
      <c r="W3298" s="36"/>
      <c r="X3298" s="36"/>
      <c r="Y3298" s="36"/>
      <c r="Z3298" s="36"/>
    </row>
    <row r="3299" spans="2:26" ht="12" customHeight="1">
      <c r="B3299" s="17">
        <v>37592</v>
      </c>
      <c r="C3299" s="18" t="s">
        <v>25</v>
      </c>
      <c r="D3299" s="27">
        <v>1.3652876639567296E-2</v>
      </c>
      <c r="E3299" s="34"/>
      <c r="F3299" s="19"/>
      <c r="G3299" s="21" t="s">
        <v>26</v>
      </c>
      <c r="H3299" s="20"/>
      <c r="I3299" s="20"/>
      <c r="J3299" s="19"/>
      <c r="K3299" s="19"/>
      <c r="L3299" s="19"/>
      <c r="M3299" s="1"/>
      <c r="N3299" s="78">
        <f t="shared" si="186"/>
        <v>2.7305753279134592E-3</v>
      </c>
      <c r="O3299" s="79" t="str">
        <f t="shared" si="187"/>
        <v/>
      </c>
      <c r="P3299" s="80" t="str">
        <f t="shared" si="188"/>
        <v/>
      </c>
      <c r="Q3299" s="72"/>
      <c r="R3299" s="68"/>
      <c r="S3299" s="69"/>
      <c r="T3299" s="71"/>
      <c r="U3299" s="36"/>
      <c r="V3299" s="36"/>
      <c r="W3299" s="36"/>
      <c r="X3299" s="36"/>
      <c r="Y3299" s="36"/>
      <c r="Z3299" s="36"/>
    </row>
    <row r="3300" spans="2:26" ht="12" customHeight="1">
      <c r="B3300" s="17">
        <v>37592</v>
      </c>
      <c r="C3300" s="18" t="s">
        <v>27</v>
      </c>
      <c r="D3300" s="27">
        <v>1.3652876639567296E-2</v>
      </c>
      <c r="E3300" s="34"/>
      <c r="F3300" s="19"/>
      <c r="G3300" s="21" t="s">
        <v>26</v>
      </c>
      <c r="H3300" s="20"/>
      <c r="I3300" s="20"/>
      <c r="J3300" s="19">
        <v>14.575368304402923</v>
      </c>
      <c r="K3300" s="19"/>
      <c r="L3300" s="19"/>
      <c r="M3300" s="1"/>
      <c r="N3300" s="78">
        <f t="shared" si="186"/>
        <v>2.7305753279134592E-3</v>
      </c>
      <c r="O3300" s="79" t="str">
        <f t="shared" si="187"/>
        <v/>
      </c>
      <c r="P3300" s="80" t="str">
        <f t="shared" si="188"/>
        <v/>
      </c>
      <c r="Q3300" s="72"/>
      <c r="R3300" s="68"/>
      <c r="S3300" s="69"/>
      <c r="T3300" s="71"/>
      <c r="U3300" s="36"/>
      <c r="V3300" s="36"/>
      <c r="W3300" s="36"/>
      <c r="X3300" s="36"/>
      <c r="Y3300" s="36"/>
      <c r="Z3300" s="36"/>
    </row>
    <row r="3301" spans="2:26" ht="12" customHeight="1">
      <c r="B3301" s="17">
        <v>37593</v>
      </c>
      <c r="C3301" s="18" t="s">
        <v>39</v>
      </c>
      <c r="D3301" s="27"/>
      <c r="E3301" s="34"/>
      <c r="F3301" s="19">
        <v>250</v>
      </c>
      <c r="G3301" s="21"/>
      <c r="H3301" s="20"/>
      <c r="I3301" s="20" t="s">
        <v>20</v>
      </c>
      <c r="J3301" s="19"/>
      <c r="K3301" s="19"/>
      <c r="L3301" s="19"/>
      <c r="M3301" s="1"/>
      <c r="N3301" s="78" t="str">
        <f t="shared" si="186"/>
        <v/>
      </c>
      <c r="O3301" s="79" t="str">
        <f t="shared" si="187"/>
        <v/>
      </c>
      <c r="P3301" s="80">
        <f t="shared" si="188"/>
        <v>8.3333333333333339</v>
      </c>
      <c r="Q3301" s="72"/>
      <c r="R3301" s="68"/>
      <c r="S3301" s="69"/>
      <c r="T3301" s="71"/>
      <c r="U3301" s="36"/>
      <c r="V3301" s="36"/>
      <c r="W3301" s="36"/>
      <c r="X3301" s="36"/>
      <c r="Y3301" s="36"/>
      <c r="Z3301" s="36"/>
    </row>
    <row r="3302" spans="2:26" ht="12" customHeight="1">
      <c r="B3302" s="17">
        <v>37605</v>
      </c>
      <c r="C3302" s="18" t="s">
        <v>38</v>
      </c>
      <c r="D3302" s="27">
        <v>1.3641679872031302E-2</v>
      </c>
      <c r="E3302" s="34"/>
      <c r="F3302" s="19"/>
      <c r="G3302" s="21" t="s">
        <v>26</v>
      </c>
      <c r="H3302" s="20"/>
      <c r="I3302" s="20"/>
      <c r="J3302" s="19"/>
      <c r="K3302" s="19"/>
      <c r="L3302" s="19"/>
      <c r="M3302" s="1"/>
      <c r="N3302" s="78">
        <f t="shared" si="186"/>
        <v>2.7283359744062602E-3</v>
      </c>
      <c r="O3302" s="79" t="str">
        <f t="shared" si="187"/>
        <v/>
      </c>
      <c r="P3302" s="80" t="str">
        <f t="shared" si="188"/>
        <v/>
      </c>
      <c r="Q3302" s="72"/>
      <c r="R3302" s="68"/>
      <c r="S3302" s="69"/>
      <c r="T3302" s="71"/>
      <c r="U3302" s="36"/>
      <c r="V3302" s="36"/>
      <c r="W3302" s="36"/>
      <c r="X3302" s="36"/>
      <c r="Y3302" s="36"/>
      <c r="Z3302" s="36"/>
    </row>
    <row r="3303" spans="2:26" ht="12" customHeight="1">
      <c r="B3303" s="17">
        <v>37614</v>
      </c>
      <c r="C3303" s="18" t="s">
        <v>27</v>
      </c>
      <c r="D3303" s="27">
        <v>1.3633933643290084E-2</v>
      </c>
      <c r="E3303" s="34"/>
      <c r="F3303" s="19"/>
      <c r="G3303" s="21" t="s">
        <v>26</v>
      </c>
      <c r="H3303" s="20"/>
      <c r="I3303" s="20"/>
      <c r="J3303" s="19"/>
      <c r="K3303" s="19"/>
      <c r="L3303" s="19"/>
      <c r="M3303" s="1"/>
      <c r="N3303" s="78">
        <f t="shared" si="186"/>
        <v>2.7267867286580169E-3</v>
      </c>
      <c r="O3303" s="79" t="str">
        <f t="shared" si="187"/>
        <v/>
      </c>
      <c r="P3303" s="80" t="str">
        <f t="shared" si="188"/>
        <v/>
      </c>
      <c r="Q3303" s="72"/>
      <c r="R3303" s="68"/>
      <c r="S3303" s="69"/>
      <c r="T3303" s="71"/>
      <c r="U3303" s="36"/>
      <c r="V3303" s="36"/>
      <c r="W3303" s="36"/>
      <c r="X3303" s="36"/>
      <c r="Y3303" s="36"/>
      <c r="Z3303" s="36"/>
    </row>
    <row r="3304" spans="2:26" ht="12" customHeight="1">
      <c r="B3304" s="17">
        <v>37614</v>
      </c>
      <c r="C3304" s="18" t="s">
        <v>27</v>
      </c>
      <c r="D3304" s="27">
        <v>1.3633933643290084E-2</v>
      </c>
      <c r="E3304" s="34"/>
      <c r="F3304" s="19"/>
      <c r="G3304" s="21" t="s">
        <v>26</v>
      </c>
      <c r="H3304" s="20"/>
      <c r="I3304" s="20"/>
      <c r="J3304" s="19">
        <v>14.555145375944818</v>
      </c>
      <c r="K3304" s="19"/>
      <c r="L3304" s="19"/>
      <c r="M3304" s="1"/>
      <c r="N3304" s="78">
        <f t="shared" si="186"/>
        <v>2.7267867286580169E-3</v>
      </c>
      <c r="O3304" s="79" t="str">
        <f t="shared" si="187"/>
        <v/>
      </c>
      <c r="P3304" s="80" t="str">
        <f t="shared" si="188"/>
        <v/>
      </c>
      <c r="Q3304" s="72"/>
      <c r="R3304" s="68"/>
      <c r="S3304" s="69"/>
      <c r="T3304" s="71"/>
      <c r="U3304" s="36"/>
      <c r="V3304" s="36"/>
      <c r="W3304" s="36"/>
      <c r="X3304" s="36"/>
      <c r="Y3304" s="36"/>
      <c r="Z3304" s="36"/>
    </row>
    <row r="3305" spans="2:26" ht="12" customHeight="1">
      <c r="B3305" s="17">
        <v>37616</v>
      </c>
      <c r="C3305" s="18" t="s">
        <v>25</v>
      </c>
      <c r="D3305" s="27">
        <v>1.3632212856551747E-2</v>
      </c>
      <c r="E3305" s="34"/>
      <c r="F3305" s="19"/>
      <c r="G3305" s="21" t="s">
        <v>26</v>
      </c>
      <c r="H3305" s="32"/>
      <c r="I3305" s="32"/>
      <c r="J3305" s="19"/>
      <c r="K3305" s="19"/>
      <c r="L3305" s="19"/>
      <c r="M3305" s="1"/>
      <c r="N3305" s="78">
        <f t="shared" si="186"/>
        <v>2.7264425713103492E-3</v>
      </c>
      <c r="O3305" s="79" t="str">
        <f t="shared" si="187"/>
        <v/>
      </c>
      <c r="P3305" s="80" t="str">
        <f t="shared" si="188"/>
        <v/>
      </c>
      <c r="Q3305" s="72"/>
      <c r="R3305" s="68"/>
      <c r="S3305" s="69"/>
      <c r="T3305" s="71"/>
      <c r="U3305" s="36"/>
      <c r="V3305" s="36"/>
      <c r="W3305" s="36"/>
      <c r="X3305" s="36"/>
      <c r="Y3305" s="36"/>
      <c r="Z3305" s="36"/>
    </row>
    <row r="3306" spans="2:26" ht="12" customHeight="1">
      <c r="B3306" s="17">
        <v>37616</v>
      </c>
      <c r="C3306" s="18" t="s">
        <v>27</v>
      </c>
      <c r="D3306" s="27">
        <v>1.3632212856551747E-2</v>
      </c>
      <c r="E3306" s="34"/>
      <c r="F3306" s="19"/>
      <c r="G3306" s="21" t="s">
        <v>26</v>
      </c>
      <c r="H3306" s="20"/>
      <c r="I3306" s="20"/>
      <c r="J3306" s="19"/>
      <c r="K3306" s="19"/>
      <c r="L3306" s="19"/>
      <c r="M3306" s="1"/>
      <c r="N3306" s="78">
        <f t="shared" si="186"/>
        <v>2.7264425713103492E-3</v>
      </c>
      <c r="O3306" s="79" t="str">
        <f t="shared" si="187"/>
        <v/>
      </c>
      <c r="P3306" s="80" t="str">
        <f t="shared" si="188"/>
        <v/>
      </c>
      <c r="Q3306" s="72"/>
      <c r="R3306" s="68"/>
      <c r="S3306" s="69"/>
      <c r="T3306" s="71"/>
      <c r="U3306" s="36"/>
      <c r="V3306" s="36"/>
      <c r="W3306" s="36"/>
      <c r="X3306" s="36"/>
      <c r="Y3306" s="36"/>
      <c r="Z3306" s="36"/>
    </row>
    <row r="3307" spans="2:26" ht="12" customHeight="1">
      <c r="B3307" s="17">
        <v>37617</v>
      </c>
      <c r="C3307" s="18" t="s">
        <v>24</v>
      </c>
      <c r="D3307" s="27"/>
      <c r="E3307" s="34">
        <v>3.8754713987989493E-3</v>
      </c>
      <c r="F3307" s="19"/>
      <c r="G3307" s="18"/>
      <c r="H3307" s="20" t="s">
        <v>12</v>
      </c>
      <c r="I3307" s="20"/>
      <c r="J3307" s="19"/>
      <c r="K3307" s="19"/>
      <c r="L3307" s="19"/>
      <c r="M3307" s="1"/>
      <c r="N3307" s="78" t="str">
        <f t="shared" si="186"/>
        <v/>
      </c>
      <c r="O3307" s="79">
        <f t="shared" si="187"/>
        <v>1.2918237995996498E-4</v>
      </c>
      <c r="P3307" s="80" t="str">
        <f t="shared" si="188"/>
        <v/>
      </c>
      <c r="Q3307" s="72"/>
      <c r="R3307" s="68"/>
      <c r="S3307" s="69"/>
      <c r="T3307" s="71"/>
      <c r="U3307" s="36"/>
      <c r="V3307" s="36"/>
      <c r="W3307" s="36"/>
      <c r="X3307" s="36"/>
      <c r="Y3307" s="36"/>
      <c r="Z3307" s="36"/>
    </row>
    <row r="3308" spans="2:26" ht="12" customHeight="1">
      <c r="B3308" s="17">
        <v>37617</v>
      </c>
      <c r="C3308" s="18" t="s">
        <v>35</v>
      </c>
      <c r="D3308" s="27"/>
      <c r="E3308" s="34">
        <v>3.8754713987989493E-3</v>
      </c>
      <c r="F3308" s="19"/>
      <c r="G3308" s="21"/>
      <c r="H3308" s="20" t="s">
        <v>12</v>
      </c>
      <c r="I3308" s="20"/>
      <c r="J3308" s="19"/>
      <c r="K3308" s="19">
        <v>3413.3675710564457</v>
      </c>
      <c r="L3308" s="19"/>
      <c r="M3308" s="1"/>
      <c r="N3308" s="78" t="str">
        <f t="shared" si="186"/>
        <v/>
      </c>
      <c r="O3308" s="79">
        <f t="shared" si="187"/>
        <v>1.2918237995996498E-4</v>
      </c>
      <c r="P3308" s="80" t="str">
        <f t="shared" si="188"/>
        <v/>
      </c>
      <c r="Q3308" s="72"/>
      <c r="R3308" s="68"/>
      <c r="S3308" s="69"/>
      <c r="T3308" s="71"/>
      <c r="U3308" s="36"/>
      <c r="V3308" s="36"/>
      <c r="W3308" s="36"/>
      <c r="X3308" s="36"/>
      <c r="Y3308" s="36"/>
      <c r="Z3308" s="36"/>
    </row>
    <row r="3309" spans="2:26" ht="12" customHeight="1">
      <c r="B3309" s="17">
        <v>37622</v>
      </c>
      <c r="C3309" s="18" t="s">
        <v>24</v>
      </c>
      <c r="D3309" s="27"/>
      <c r="E3309" s="34">
        <v>3.874248672346627E-3</v>
      </c>
      <c r="F3309" s="19"/>
      <c r="G3309" s="21"/>
      <c r="H3309" s="20" t="s">
        <v>12</v>
      </c>
      <c r="I3309" s="20"/>
      <c r="J3309" s="19"/>
      <c r="K3309" s="19">
        <v>3412.2906401772957</v>
      </c>
      <c r="L3309" s="19"/>
      <c r="M3309" s="1"/>
      <c r="N3309" s="78" t="str">
        <f t="shared" ref="N3309:N3372" si="189">IF(D3309&lt;&gt;"",D3309/1000*200,"")</f>
        <v/>
      </c>
      <c r="O3309" s="79">
        <f t="shared" si="187"/>
        <v>1.2914162241155422E-4</v>
      </c>
      <c r="P3309" s="80" t="str">
        <f t="shared" si="188"/>
        <v/>
      </c>
      <c r="Q3309" s="72"/>
      <c r="R3309" s="68"/>
      <c r="S3309" s="69"/>
      <c r="T3309" s="71"/>
      <c r="U3309" s="36"/>
      <c r="V3309" s="36"/>
      <c r="W3309" s="36"/>
      <c r="X3309" s="36"/>
      <c r="Y3309" s="36"/>
      <c r="Z3309" s="36"/>
    </row>
    <row r="3310" spans="2:26" ht="12" customHeight="1">
      <c r="B3310" s="17">
        <v>37622</v>
      </c>
      <c r="C3310" s="18" t="s">
        <v>24</v>
      </c>
      <c r="D3310" s="27"/>
      <c r="E3310" s="34">
        <v>3.874248672346627E-3</v>
      </c>
      <c r="F3310" s="19"/>
      <c r="G3310" s="21"/>
      <c r="H3310" s="20" t="s">
        <v>12</v>
      </c>
      <c r="I3310" s="20"/>
      <c r="J3310" s="19"/>
      <c r="K3310" s="19"/>
      <c r="L3310" s="19"/>
      <c r="M3310" s="1"/>
      <c r="N3310" s="78" t="str">
        <f t="shared" si="189"/>
        <v/>
      </c>
      <c r="O3310" s="79">
        <f t="shared" ref="O3310:O3373" si="190">IF(E3310&lt;&gt;"",E3310/30,"")</f>
        <v>1.2914162241155422E-4</v>
      </c>
      <c r="P3310" s="80" t="str">
        <f t="shared" ref="P3310:P3373" si="191">IF(F3310&lt;&gt;"",F3310/30,"")</f>
        <v/>
      </c>
      <c r="Q3310" s="72"/>
      <c r="R3310" s="68"/>
      <c r="S3310" s="69"/>
      <c r="T3310" s="71"/>
      <c r="U3310" s="36"/>
      <c r="V3310" s="36"/>
      <c r="W3310" s="36"/>
      <c r="X3310" s="36"/>
      <c r="Y3310" s="36"/>
      <c r="Z3310" s="36"/>
    </row>
    <row r="3311" spans="2:26" ht="12" customHeight="1">
      <c r="B3311" s="17">
        <v>37627</v>
      </c>
      <c r="C3311" s="18" t="s">
        <v>28</v>
      </c>
      <c r="D3311" s="27"/>
      <c r="E3311" s="34">
        <v>3.8730263316693048E-3</v>
      </c>
      <c r="F3311" s="19"/>
      <c r="G3311" s="21"/>
      <c r="H3311" s="20" t="s">
        <v>12</v>
      </c>
      <c r="I3311" s="20"/>
      <c r="J3311" s="19"/>
      <c r="K3311" s="19"/>
      <c r="L3311" s="19"/>
      <c r="M3311" s="1"/>
      <c r="N3311" s="78" t="str">
        <f t="shared" si="189"/>
        <v/>
      </c>
      <c r="O3311" s="79">
        <f t="shared" si="190"/>
        <v>1.2910087772231016E-4</v>
      </c>
      <c r="P3311" s="80" t="str">
        <f t="shared" si="191"/>
        <v/>
      </c>
      <c r="Q3311" s="72"/>
      <c r="R3311" s="68"/>
      <c r="S3311" s="69"/>
      <c r="T3311" s="71"/>
      <c r="U3311" s="36"/>
      <c r="V3311" s="36"/>
      <c r="W3311" s="36"/>
      <c r="X3311" s="36"/>
      <c r="Y3311" s="36"/>
      <c r="Z3311" s="36"/>
    </row>
    <row r="3312" spans="2:26" ht="12" customHeight="1">
      <c r="B3312" s="17">
        <v>37627</v>
      </c>
      <c r="C3312" s="18" t="s">
        <v>29</v>
      </c>
      <c r="D3312" s="27"/>
      <c r="E3312" s="34">
        <v>3.8730263316693048E-3</v>
      </c>
      <c r="F3312" s="19"/>
      <c r="G3312" s="18"/>
      <c r="H3312" s="20" t="s">
        <v>12</v>
      </c>
      <c r="I3312" s="20"/>
      <c r="J3312" s="19"/>
      <c r="K3312" s="19"/>
      <c r="L3312" s="19"/>
      <c r="M3312" s="1"/>
      <c r="N3312" s="78" t="str">
        <f t="shared" si="189"/>
        <v/>
      </c>
      <c r="O3312" s="79">
        <f t="shared" si="190"/>
        <v>1.2910087772231016E-4</v>
      </c>
      <c r="P3312" s="80" t="str">
        <f t="shared" si="191"/>
        <v/>
      </c>
      <c r="Q3312" s="72"/>
      <c r="R3312" s="68"/>
      <c r="S3312" s="69"/>
      <c r="T3312" s="71"/>
      <c r="U3312" s="36"/>
      <c r="V3312" s="36"/>
      <c r="W3312" s="36"/>
      <c r="X3312" s="36"/>
      <c r="Y3312" s="36"/>
      <c r="Z3312" s="36"/>
    </row>
    <row r="3313" spans="2:26" ht="12" customHeight="1">
      <c r="B3313" s="17">
        <v>37627</v>
      </c>
      <c r="C3313" s="18" t="s">
        <v>25</v>
      </c>
      <c r="D3313" s="27">
        <v>1.3622752410965557E-2</v>
      </c>
      <c r="E3313" s="34"/>
      <c r="F3313" s="19"/>
      <c r="G3313" s="21" t="s">
        <v>26</v>
      </c>
      <c r="H3313" s="20"/>
      <c r="I3313" s="20"/>
      <c r="J3313" s="19">
        <v>14.543208654949716</v>
      </c>
      <c r="K3313" s="19"/>
      <c r="L3313" s="19"/>
      <c r="M3313" s="1"/>
      <c r="N3313" s="78">
        <f t="shared" si="189"/>
        <v>2.7245504821931115E-3</v>
      </c>
      <c r="O3313" s="79" t="str">
        <f t="shared" si="190"/>
        <v/>
      </c>
      <c r="P3313" s="80" t="str">
        <f t="shared" si="191"/>
        <v/>
      </c>
      <c r="Q3313" s="72"/>
      <c r="R3313" s="68"/>
      <c r="S3313" s="69"/>
      <c r="T3313" s="71"/>
      <c r="U3313" s="36"/>
      <c r="V3313" s="36"/>
      <c r="W3313" s="36"/>
      <c r="X3313" s="36"/>
      <c r="Y3313" s="36"/>
      <c r="Z3313" s="36"/>
    </row>
    <row r="3314" spans="2:26" ht="12" customHeight="1">
      <c r="B3314" s="17">
        <v>37627</v>
      </c>
      <c r="C3314" s="18" t="s">
        <v>27</v>
      </c>
      <c r="D3314" s="27">
        <v>1.3622752410965557E-2</v>
      </c>
      <c r="E3314" s="34"/>
      <c r="F3314" s="19"/>
      <c r="G3314" s="21" t="s">
        <v>26</v>
      </c>
      <c r="H3314" s="20"/>
      <c r="I3314" s="20"/>
      <c r="J3314" s="19"/>
      <c r="K3314" s="19"/>
      <c r="L3314" s="19"/>
      <c r="M3314" s="1"/>
      <c r="N3314" s="78">
        <f t="shared" si="189"/>
        <v>2.7245504821931115E-3</v>
      </c>
      <c r="O3314" s="79" t="str">
        <f t="shared" si="190"/>
        <v/>
      </c>
      <c r="P3314" s="80" t="str">
        <f t="shared" si="191"/>
        <v/>
      </c>
      <c r="Q3314" s="72"/>
      <c r="R3314" s="68"/>
      <c r="S3314" s="69"/>
      <c r="T3314" s="71"/>
      <c r="U3314" s="36"/>
      <c r="V3314" s="36"/>
      <c r="W3314" s="36"/>
      <c r="X3314" s="36"/>
      <c r="Y3314" s="36"/>
      <c r="Z3314" s="36"/>
    </row>
    <row r="3315" spans="2:26" ht="12" customHeight="1">
      <c r="B3315" s="17">
        <v>37635</v>
      </c>
      <c r="C3315" s="18" t="s">
        <v>38</v>
      </c>
      <c r="D3315" s="27">
        <v>1.3615876210843958E-2</v>
      </c>
      <c r="E3315" s="34"/>
      <c r="F3315" s="19"/>
      <c r="G3315" s="21" t="s">
        <v>26</v>
      </c>
      <c r="H3315" s="20"/>
      <c r="I3315" s="20"/>
      <c r="J3315" s="19"/>
      <c r="K3315" s="19"/>
      <c r="L3315" s="19"/>
      <c r="M3315" s="1"/>
      <c r="N3315" s="78">
        <f t="shared" si="189"/>
        <v>2.7231752421687915E-3</v>
      </c>
      <c r="O3315" s="79" t="str">
        <f t="shared" si="190"/>
        <v/>
      </c>
      <c r="P3315" s="80" t="str">
        <f t="shared" si="191"/>
        <v/>
      </c>
      <c r="Q3315" s="72"/>
      <c r="R3315" s="68"/>
      <c r="S3315" s="69"/>
      <c r="T3315" s="71"/>
      <c r="U3315" s="36"/>
      <c r="V3315" s="36"/>
      <c r="W3315" s="36"/>
      <c r="X3315" s="36"/>
      <c r="Y3315" s="36"/>
      <c r="Z3315" s="36"/>
    </row>
    <row r="3316" spans="2:26" ht="12" customHeight="1">
      <c r="B3316" s="17">
        <v>37647</v>
      </c>
      <c r="C3316" s="18" t="s">
        <v>24</v>
      </c>
      <c r="D3316" s="27"/>
      <c r="E3316" s="34">
        <v>3.8681408242763147E-3</v>
      </c>
      <c r="F3316" s="19"/>
      <c r="G3316" s="21"/>
      <c r="H3316" s="32" t="s">
        <v>12</v>
      </c>
      <c r="I3316" s="32"/>
      <c r="J3316" s="19"/>
      <c r="K3316" s="19"/>
      <c r="L3316" s="19"/>
      <c r="M3316" s="1"/>
      <c r="N3316" s="78" t="str">
        <f t="shared" si="189"/>
        <v/>
      </c>
      <c r="O3316" s="79">
        <f t="shared" si="190"/>
        <v>1.2893802747587717E-4</v>
      </c>
      <c r="P3316" s="80" t="str">
        <f t="shared" si="191"/>
        <v/>
      </c>
      <c r="Q3316" s="72"/>
      <c r="R3316" s="68"/>
      <c r="S3316" s="69"/>
      <c r="T3316" s="71"/>
      <c r="U3316" s="36"/>
      <c r="V3316" s="36"/>
      <c r="W3316" s="36"/>
      <c r="X3316" s="36"/>
      <c r="Y3316" s="36"/>
      <c r="Z3316" s="36"/>
    </row>
    <row r="3317" spans="2:26" ht="12" customHeight="1">
      <c r="B3317" s="17">
        <v>37647</v>
      </c>
      <c r="C3317" s="18" t="s">
        <v>24</v>
      </c>
      <c r="D3317" s="27"/>
      <c r="E3317" s="34">
        <v>3.8681408242763147E-3</v>
      </c>
      <c r="F3317" s="19"/>
      <c r="G3317" s="21"/>
      <c r="H3317" s="32" t="s">
        <v>12</v>
      </c>
      <c r="I3317" s="32"/>
      <c r="J3317" s="19"/>
      <c r="K3317" s="19"/>
      <c r="L3317" s="19"/>
      <c r="M3317" s="1"/>
      <c r="N3317" s="78" t="str">
        <f t="shared" si="189"/>
        <v/>
      </c>
      <c r="O3317" s="79">
        <f t="shared" si="190"/>
        <v>1.2893802747587717E-4</v>
      </c>
      <c r="P3317" s="80" t="str">
        <f t="shared" si="191"/>
        <v/>
      </c>
      <c r="Q3317" s="72"/>
      <c r="R3317" s="68"/>
      <c r="S3317" s="69"/>
      <c r="T3317" s="71"/>
      <c r="U3317" s="36"/>
      <c r="V3317" s="36"/>
      <c r="W3317" s="36"/>
      <c r="X3317" s="36"/>
      <c r="Y3317" s="36"/>
      <c r="Z3317" s="36"/>
    </row>
    <row r="3318" spans="2:26" ht="12" customHeight="1">
      <c r="B3318" s="17">
        <v>37651</v>
      </c>
      <c r="C3318" s="18" t="s">
        <v>25</v>
      </c>
      <c r="D3318" s="27">
        <v>1.3602134221310277E-2</v>
      </c>
      <c r="E3318" s="34"/>
      <c r="F3318" s="19"/>
      <c r="G3318" s="21" t="s">
        <v>26</v>
      </c>
      <c r="H3318" s="20"/>
      <c r="I3318" s="20"/>
      <c r="J3318" s="19">
        <v>14.521197344371782</v>
      </c>
      <c r="K3318" s="19"/>
      <c r="L3318" s="19"/>
      <c r="M3318" s="1"/>
      <c r="N3318" s="78">
        <f t="shared" si="189"/>
        <v>2.7204268442620554E-3</v>
      </c>
      <c r="O3318" s="79" t="str">
        <f t="shared" si="190"/>
        <v/>
      </c>
      <c r="P3318" s="80" t="str">
        <f t="shared" si="191"/>
        <v/>
      </c>
      <c r="Q3318" s="72"/>
      <c r="R3318" s="68"/>
      <c r="S3318" s="69"/>
      <c r="T3318" s="71"/>
      <c r="U3318" s="36"/>
      <c r="V3318" s="36"/>
      <c r="W3318" s="36"/>
      <c r="X3318" s="36"/>
      <c r="Y3318" s="36"/>
      <c r="Z3318" s="36"/>
    </row>
    <row r="3319" spans="2:26" ht="12" customHeight="1">
      <c r="B3319" s="17">
        <v>37651</v>
      </c>
      <c r="C3319" s="18" t="s">
        <v>27</v>
      </c>
      <c r="D3319" s="27">
        <v>1.3602134221310277E-2</v>
      </c>
      <c r="E3319" s="34"/>
      <c r="F3319" s="19"/>
      <c r="G3319" s="21" t="s">
        <v>26</v>
      </c>
      <c r="H3319" s="20"/>
      <c r="I3319" s="20"/>
      <c r="J3319" s="19"/>
      <c r="K3319" s="19"/>
      <c r="L3319" s="19"/>
      <c r="M3319" s="1"/>
      <c r="N3319" s="78">
        <f t="shared" si="189"/>
        <v>2.7204268442620554E-3</v>
      </c>
      <c r="O3319" s="79" t="str">
        <f t="shared" si="190"/>
        <v/>
      </c>
      <c r="P3319" s="80" t="str">
        <f t="shared" si="191"/>
        <v/>
      </c>
      <c r="Q3319" s="72"/>
      <c r="R3319" s="68"/>
      <c r="S3319" s="69"/>
      <c r="T3319" s="71"/>
      <c r="U3319" s="36"/>
      <c r="V3319" s="36"/>
      <c r="W3319" s="36"/>
      <c r="X3319" s="36"/>
      <c r="Y3319" s="36"/>
      <c r="Z3319" s="36"/>
    </row>
    <row r="3320" spans="2:26" ht="12" customHeight="1">
      <c r="B3320" s="17">
        <v>37652</v>
      </c>
      <c r="C3320" s="18" t="s">
        <v>24</v>
      </c>
      <c r="D3320" s="27"/>
      <c r="E3320" s="34">
        <v>3.8669204106490541E-3</v>
      </c>
      <c r="F3320" s="19"/>
      <c r="G3320" s="21"/>
      <c r="H3320" s="20" t="s">
        <v>12</v>
      </c>
      <c r="I3320" s="20"/>
      <c r="J3320" s="19"/>
      <c r="K3320" s="19">
        <v>3405.8361864459475</v>
      </c>
      <c r="L3320" s="19"/>
      <c r="M3320" s="1"/>
      <c r="N3320" s="78" t="str">
        <f t="shared" si="189"/>
        <v/>
      </c>
      <c r="O3320" s="79">
        <f t="shared" si="190"/>
        <v>1.2889734702163514E-4</v>
      </c>
      <c r="P3320" s="80" t="str">
        <f t="shared" si="191"/>
        <v/>
      </c>
      <c r="Q3320" s="72"/>
      <c r="R3320" s="68"/>
      <c r="S3320" s="69"/>
      <c r="T3320" s="71"/>
      <c r="U3320" s="36"/>
      <c r="V3320" s="36"/>
      <c r="W3320" s="36"/>
      <c r="X3320" s="36"/>
      <c r="Y3320" s="36"/>
      <c r="Z3320" s="36"/>
    </row>
    <row r="3321" spans="2:26" ht="12" customHeight="1">
      <c r="B3321" s="17">
        <v>37652</v>
      </c>
      <c r="C3321" s="18" t="s">
        <v>35</v>
      </c>
      <c r="D3321" s="27"/>
      <c r="E3321" s="34">
        <v>3.8669204106490541E-3</v>
      </c>
      <c r="F3321" s="19"/>
      <c r="G3321" s="21"/>
      <c r="H3321" s="20" t="s">
        <v>12</v>
      </c>
      <c r="I3321" s="20"/>
      <c r="J3321" s="19"/>
      <c r="K3321" s="19"/>
      <c r="L3321" s="19"/>
      <c r="M3321" s="1"/>
      <c r="N3321" s="78" t="str">
        <f t="shared" si="189"/>
        <v/>
      </c>
      <c r="O3321" s="79">
        <f t="shared" si="190"/>
        <v>1.2889734702163514E-4</v>
      </c>
      <c r="P3321" s="80" t="str">
        <f t="shared" si="191"/>
        <v/>
      </c>
      <c r="Q3321" s="72"/>
      <c r="R3321" s="68"/>
      <c r="S3321" s="69"/>
      <c r="T3321" s="71"/>
      <c r="U3321" s="36"/>
      <c r="V3321" s="36"/>
      <c r="W3321" s="36"/>
      <c r="X3321" s="36"/>
      <c r="Y3321" s="36"/>
      <c r="Z3321" s="36"/>
    </row>
    <row r="3322" spans="2:26" ht="12" customHeight="1">
      <c r="B3322" s="17">
        <v>37655</v>
      </c>
      <c r="C3322" s="18" t="s">
        <v>28</v>
      </c>
      <c r="D3322" s="27"/>
      <c r="E3322" s="34">
        <v>3.8661883473022156E-3</v>
      </c>
      <c r="F3322" s="19"/>
      <c r="G3322" s="21"/>
      <c r="H3322" s="20" t="s">
        <v>12</v>
      </c>
      <c r="I3322" s="20"/>
      <c r="J3322" s="19"/>
      <c r="K3322" s="19"/>
      <c r="L3322" s="19"/>
      <c r="M3322" s="1"/>
      <c r="N3322" s="78" t="str">
        <f t="shared" si="189"/>
        <v/>
      </c>
      <c r="O3322" s="79">
        <f t="shared" si="190"/>
        <v>1.2887294491007386E-4</v>
      </c>
      <c r="P3322" s="80" t="str">
        <f t="shared" si="191"/>
        <v/>
      </c>
      <c r="Q3322" s="72"/>
      <c r="R3322" s="68"/>
      <c r="S3322" s="69"/>
      <c r="T3322" s="71"/>
      <c r="U3322" s="36"/>
      <c r="V3322" s="36"/>
      <c r="W3322" s="36"/>
      <c r="X3322" s="36"/>
      <c r="Y3322" s="36"/>
      <c r="Z3322" s="36"/>
    </row>
    <row r="3323" spans="2:26" ht="12" customHeight="1">
      <c r="B3323" s="17">
        <v>37655</v>
      </c>
      <c r="C3323" s="18" t="s">
        <v>29</v>
      </c>
      <c r="D3323" s="27"/>
      <c r="E3323" s="34">
        <v>3.8661883473022156E-3</v>
      </c>
      <c r="F3323" s="19"/>
      <c r="G3323" s="21"/>
      <c r="H3323" s="20" t="s">
        <v>12</v>
      </c>
      <c r="I3323" s="20"/>
      <c r="J3323" s="19"/>
      <c r="K3323" s="19">
        <v>3405.1914129381798</v>
      </c>
      <c r="L3323" s="19"/>
      <c r="M3323" s="1"/>
      <c r="N3323" s="78" t="str">
        <f t="shared" si="189"/>
        <v/>
      </c>
      <c r="O3323" s="79">
        <f t="shared" si="190"/>
        <v>1.2887294491007386E-4</v>
      </c>
      <c r="P3323" s="80" t="str">
        <f t="shared" si="191"/>
        <v/>
      </c>
      <c r="Q3323" s="72"/>
      <c r="R3323" s="68"/>
      <c r="S3323" s="69"/>
      <c r="T3323" s="71"/>
      <c r="U3323" s="36"/>
      <c r="V3323" s="36"/>
      <c r="W3323" s="36"/>
      <c r="X3323" s="36"/>
      <c r="Y3323" s="36"/>
      <c r="Z3323" s="36"/>
    </row>
    <row r="3324" spans="2:26" ht="12" customHeight="1">
      <c r="B3324" s="17">
        <v>37655</v>
      </c>
      <c r="C3324" s="18" t="s">
        <v>25</v>
      </c>
      <c r="D3324" s="27">
        <v>1.3598700891547473E-2</v>
      </c>
      <c r="E3324" s="34"/>
      <c r="F3324" s="19"/>
      <c r="G3324" s="21" t="s">
        <v>26</v>
      </c>
      <c r="H3324" s="20"/>
      <c r="I3324" s="20"/>
      <c r="J3324" s="19"/>
      <c r="K3324" s="19"/>
      <c r="L3324" s="19"/>
      <c r="M3324" s="1"/>
      <c r="N3324" s="78">
        <f t="shared" si="189"/>
        <v>2.7197401783094948E-3</v>
      </c>
      <c r="O3324" s="79" t="str">
        <f t="shared" si="190"/>
        <v/>
      </c>
      <c r="P3324" s="80" t="str">
        <f t="shared" si="191"/>
        <v/>
      </c>
      <c r="Q3324" s="72"/>
      <c r="R3324" s="68"/>
      <c r="S3324" s="69"/>
      <c r="T3324" s="71"/>
      <c r="U3324" s="36"/>
      <c r="V3324" s="36"/>
      <c r="W3324" s="36"/>
      <c r="X3324" s="36"/>
      <c r="Y3324" s="36"/>
      <c r="Z3324" s="36"/>
    </row>
    <row r="3325" spans="2:26" ht="12" customHeight="1">
      <c r="B3325" s="17">
        <v>37655</v>
      </c>
      <c r="C3325" s="18" t="s">
        <v>27</v>
      </c>
      <c r="D3325" s="27">
        <v>1.3598700891547473E-2</v>
      </c>
      <c r="E3325" s="34"/>
      <c r="F3325" s="19"/>
      <c r="G3325" s="18" t="s">
        <v>26</v>
      </c>
      <c r="H3325" s="20"/>
      <c r="I3325" s="20"/>
      <c r="J3325" s="19">
        <v>14.517532032868246</v>
      </c>
      <c r="K3325" s="19"/>
      <c r="L3325" s="19"/>
      <c r="M3325" s="1"/>
      <c r="N3325" s="78">
        <f t="shared" si="189"/>
        <v>2.7197401783094948E-3</v>
      </c>
      <c r="O3325" s="79" t="str">
        <f t="shared" si="190"/>
        <v/>
      </c>
      <c r="P3325" s="80" t="str">
        <f t="shared" si="191"/>
        <v/>
      </c>
      <c r="Q3325" s="72"/>
      <c r="R3325" s="68"/>
      <c r="S3325" s="69"/>
      <c r="T3325" s="71"/>
      <c r="U3325" s="36"/>
      <c r="V3325" s="36"/>
      <c r="W3325" s="36"/>
      <c r="X3325" s="36"/>
      <c r="Y3325" s="36"/>
      <c r="Z3325" s="36"/>
    </row>
    <row r="3326" spans="2:26" ht="12" customHeight="1">
      <c r="B3326" s="17">
        <v>37666</v>
      </c>
      <c r="C3326" s="18" t="s">
        <v>38</v>
      </c>
      <c r="D3326" s="27">
        <v>1.358926370250259E-2</v>
      </c>
      <c r="E3326" s="34"/>
      <c r="F3326" s="19"/>
      <c r="G3326" s="21" t="s">
        <v>26</v>
      </c>
      <c r="H3326" s="20"/>
      <c r="I3326" s="20"/>
      <c r="J3326" s="19"/>
      <c r="K3326" s="19"/>
      <c r="L3326" s="19"/>
      <c r="M3326" s="1"/>
      <c r="N3326" s="78">
        <f t="shared" si="189"/>
        <v>2.7178527405005179E-3</v>
      </c>
      <c r="O3326" s="79" t="str">
        <f t="shared" si="190"/>
        <v/>
      </c>
      <c r="P3326" s="80" t="str">
        <f t="shared" si="191"/>
        <v/>
      </c>
      <c r="Q3326" s="72"/>
      <c r="R3326" s="68"/>
      <c r="S3326" s="69"/>
      <c r="T3326" s="71"/>
      <c r="U3326" s="36"/>
      <c r="V3326" s="36"/>
      <c r="W3326" s="36"/>
      <c r="X3326" s="36"/>
      <c r="Y3326" s="36"/>
      <c r="Z3326" s="36"/>
    </row>
    <row r="3327" spans="2:26" ht="12" customHeight="1">
      <c r="B3327" s="17">
        <v>37679</v>
      </c>
      <c r="C3327" s="18" t="s">
        <v>25</v>
      </c>
      <c r="D3327" s="27">
        <v>1.3578119104138515E-2</v>
      </c>
      <c r="E3327" s="34"/>
      <c r="F3327" s="19"/>
      <c r="G3327" s="21" t="s">
        <v>26</v>
      </c>
      <c r="H3327" s="20"/>
      <c r="I3327" s="20"/>
      <c r="J3327" s="19"/>
      <c r="K3327" s="19"/>
      <c r="L3327" s="19"/>
      <c r="M3327" s="1"/>
      <c r="N3327" s="78">
        <f t="shared" si="189"/>
        <v>2.715623820827703E-3</v>
      </c>
      <c r="O3327" s="79" t="str">
        <f t="shared" si="190"/>
        <v/>
      </c>
      <c r="P3327" s="80" t="str">
        <f t="shared" si="191"/>
        <v/>
      </c>
      <c r="Q3327" s="72"/>
      <c r="R3327" s="68"/>
      <c r="S3327" s="69"/>
      <c r="T3327" s="71"/>
      <c r="U3327" s="36"/>
      <c r="V3327" s="36"/>
      <c r="W3327" s="36"/>
      <c r="X3327" s="36"/>
      <c r="Y3327" s="36"/>
      <c r="Z3327" s="36"/>
    </row>
    <row r="3328" spans="2:26" ht="12" customHeight="1">
      <c r="B3328" s="17">
        <v>37679</v>
      </c>
      <c r="C3328" s="18" t="s">
        <v>27</v>
      </c>
      <c r="D3328" s="27">
        <v>1.3578119104138515E-2</v>
      </c>
      <c r="E3328" s="34"/>
      <c r="F3328" s="19"/>
      <c r="G3328" s="21" t="s">
        <v>26</v>
      </c>
      <c r="H3328" s="32"/>
      <c r="I3328" s="32"/>
      <c r="J3328" s="19">
        <v>14.495559584147873</v>
      </c>
      <c r="K3328" s="19"/>
      <c r="L3328" s="19"/>
      <c r="M3328" s="1"/>
      <c r="N3328" s="78">
        <f t="shared" si="189"/>
        <v>2.715623820827703E-3</v>
      </c>
      <c r="O3328" s="79" t="str">
        <f t="shared" si="190"/>
        <v/>
      </c>
      <c r="P3328" s="80" t="str">
        <f t="shared" si="191"/>
        <v/>
      </c>
      <c r="Q3328" s="72"/>
      <c r="R3328" s="68"/>
      <c r="S3328" s="69"/>
      <c r="T3328" s="71"/>
      <c r="U3328" s="36"/>
      <c r="V3328" s="36"/>
      <c r="W3328" s="36"/>
      <c r="X3328" s="36"/>
      <c r="Y3328" s="36"/>
      <c r="Z3328" s="36"/>
    </row>
    <row r="3329" spans="2:26" ht="12" customHeight="1">
      <c r="B3329" s="17">
        <v>37682</v>
      </c>
      <c r="C3329" s="18" t="s">
        <v>24</v>
      </c>
      <c r="D3329" s="27"/>
      <c r="E3329" s="34">
        <v>3.8596060105860986E-3</v>
      </c>
      <c r="F3329" s="19"/>
      <c r="G3329" s="21"/>
      <c r="H3329" s="20" t="s">
        <v>12</v>
      </c>
      <c r="I3329" s="20"/>
      <c r="J3329" s="19"/>
      <c r="K3329" s="19"/>
      <c r="L3329" s="19"/>
      <c r="M3329" s="1"/>
      <c r="N3329" s="78" t="str">
        <f t="shared" si="189"/>
        <v/>
      </c>
      <c r="O3329" s="79">
        <f t="shared" si="190"/>
        <v>1.2865353368620328E-4</v>
      </c>
      <c r="P3329" s="80" t="str">
        <f t="shared" si="191"/>
        <v/>
      </c>
      <c r="Q3329" s="72"/>
      <c r="R3329" s="68"/>
      <c r="S3329" s="69"/>
      <c r="T3329" s="71"/>
      <c r="U3329" s="36"/>
      <c r="V3329" s="36"/>
      <c r="W3329" s="36"/>
      <c r="X3329" s="36"/>
      <c r="Y3329" s="36"/>
      <c r="Z3329" s="36"/>
    </row>
    <row r="3330" spans="2:26" ht="12" customHeight="1">
      <c r="B3330" s="17">
        <v>37682</v>
      </c>
      <c r="C3330" s="18" t="s">
        <v>24</v>
      </c>
      <c r="D3330" s="27"/>
      <c r="E3330" s="34">
        <v>3.8596060105860986E-3</v>
      </c>
      <c r="F3330" s="19"/>
      <c r="G3330" s="21"/>
      <c r="H3330" s="20" t="s">
        <v>12</v>
      </c>
      <c r="I3330" s="20"/>
      <c r="J3330" s="19"/>
      <c r="K3330" s="19"/>
      <c r="L3330" s="19"/>
      <c r="M3330" s="1"/>
      <c r="N3330" s="78" t="str">
        <f t="shared" si="189"/>
        <v/>
      </c>
      <c r="O3330" s="79">
        <f t="shared" si="190"/>
        <v>1.2865353368620328E-4</v>
      </c>
      <c r="P3330" s="80" t="str">
        <f t="shared" si="191"/>
        <v/>
      </c>
      <c r="Q3330" s="72"/>
      <c r="R3330" s="68"/>
      <c r="S3330" s="69"/>
      <c r="T3330" s="71"/>
      <c r="U3330" s="36"/>
      <c r="V3330" s="36"/>
      <c r="W3330" s="36"/>
      <c r="X3330" s="36"/>
      <c r="Y3330" s="36"/>
      <c r="Z3330" s="36"/>
    </row>
    <row r="3331" spans="2:26" ht="12" customHeight="1">
      <c r="B3331" s="17">
        <v>37683</v>
      </c>
      <c r="C3331" s="18" t="s">
        <v>24</v>
      </c>
      <c r="D3331" s="27"/>
      <c r="E3331" s="34">
        <v>3.8593624356726194E-3</v>
      </c>
      <c r="F3331" s="19"/>
      <c r="G3331" s="21"/>
      <c r="H3331" s="20" t="s">
        <v>12</v>
      </c>
      <c r="I3331" s="20"/>
      <c r="J3331" s="19"/>
      <c r="K3331" s="19">
        <v>3399.1794100095603</v>
      </c>
      <c r="L3331" s="19"/>
      <c r="M3331" s="1"/>
      <c r="N3331" s="78" t="str">
        <f t="shared" si="189"/>
        <v/>
      </c>
      <c r="O3331" s="79">
        <f t="shared" si="190"/>
        <v>1.2864541452242063E-4</v>
      </c>
      <c r="P3331" s="80" t="str">
        <f t="shared" si="191"/>
        <v/>
      </c>
      <c r="Q3331" s="72"/>
      <c r="R3331" s="68"/>
      <c r="S3331" s="69"/>
      <c r="T3331" s="71"/>
      <c r="U3331" s="36"/>
      <c r="V3331" s="36"/>
      <c r="W3331" s="36"/>
      <c r="X3331" s="36"/>
      <c r="Y3331" s="36"/>
      <c r="Z3331" s="36"/>
    </row>
    <row r="3332" spans="2:26" ht="12" customHeight="1">
      <c r="B3332" s="17">
        <v>37683</v>
      </c>
      <c r="C3332" s="18" t="s">
        <v>35</v>
      </c>
      <c r="D3332" s="27"/>
      <c r="E3332" s="34">
        <v>3.8593624356726194E-3</v>
      </c>
      <c r="F3332" s="19"/>
      <c r="G3332" s="21"/>
      <c r="H3332" s="20" t="s">
        <v>12</v>
      </c>
      <c r="I3332" s="20"/>
      <c r="J3332" s="19"/>
      <c r="K3332" s="19"/>
      <c r="L3332" s="19"/>
      <c r="M3332" s="1"/>
      <c r="N3332" s="78" t="str">
        <f t="shared" si="189"/>
        <v/>
      </c>
      <c r="O3332" s="79">
        <f t="shared" si="190"/>
        <v>1.2864541452242063E-4</v>
      </c>
      <c r="P3332" s="80" t="str">
        <f t="shared" si="191"/>
        <v/>
      </c>
      <c r="Q3332" s="72"/>
      <c r="R3332" s="68"/>
      <c r="S3332" s="69"/>
      <c r="T3332" s="71"/>
      <c r="U3332" s="36"/>
      <c r="V3332" s="36"/>
      <c r="W3332" s="36"/>
      <c r="X3332" s="36"/>
      <c r="Y3332" s="36"/>
      <c r="Z3332" s="36"/>
    </row>
    <row r="3333" spans="2:26" ht="12" customHeight="1">
      <c r="B3333" s="17">
        <v>37683</v>
      </c>
      <c r="C3333" s="18" t="s">
        <v>28</v>
      </c>
      <c r="D3333" s="27"/>
      <c r="E3333" s="34">
        <v>3.8593624356726194E-3</v>
      </c>
      <c r="F3333" s="19"/>
      <c r="G3333" s="18"/>
      <c r="H3333" s="20" t="s">
        <v>12</v>
      </c>
      <c r="I3333" s="20"/>
      <c r="J3333" s="19"/>
      <c r="K3333" s="19"/>
      <c r="L3333" s="19"/>
      <c r="M3333" s="1"/>
      <c r="N3333" s="78" t="str">
        <f t="shared" si="189"/>
        <v/>
      </c>
      <c r="O3333" s="79">
        <f t="shared" si="190"/>
        <v>1.2864541452242063E-4</v>
      </c>
      <c r="P3333" s="80" t="str">
        <f t="shared" si="191"/>
        <v/>
      </c>
      <c r="Q3333" s="72"/>
      <c r="R3333" s="68"/>
      <c r="S3333" s="69"/>
      <c r="T3333" s="71"/>
      <c r="U3333" s="36"/>
      <c r="V3333" s="36"/>
      <c r="W3333" s="36"/>
      <c r="X3333" s="36"/>
      <c r="Y3333" s="36"/>
      <c r="Z3333" s="36"/>
    </row>
    <row r="3334" spans="2:26" ht="12" customHeight="1">
      <c r="B3334" s="17">
        <v>37683</v>
      </c>
      <c r="C3334" s="18" t="s">
        <v>29</v>
      </c>
      <c r="D3334" s="27"/>
      <c r="E3334" s="34">
        <v>3.8593624356726194E-3</v>
      </c>
      <c r="F3334" s="19"/>
      <c r="G3334" s="21"/>
      <c r="H3334" s="20" t="s">
        <v>12</v>
      </c>
      <c r="I3334" s="20"/>
      <c r="J3334" s="19"/>
      <c r="K3334" s="19">
        <v>3399.1794100095603</v>
      </c>
      <c r="L3334" s="19"/>
      <c r="M3334" s="1"/>
      <c r="N3334" s="78" t="str">
        <f t="shared" si="189"/>
        <v/>
      </c>
      <c r="O3334" s="79">
        <f t="shared" si="190"/>
        <v>1.2864541452242063E-4</v>
      </c>
      <c r="P3334" s="80" t="str">
        <f t="shared" si="191"/>
        <v/>
      </c>
      <c r="Q3334" s="72"/>
      <c r="R3334" s="68"/>
      <c r="S3334" s="69"/>
      <c r="T3334" s="71"/>
      <c r="U3334" s="36"/>
      <c r="V3334" s="36"/>
      <c r="W3334" s="36"/>
      <c r="X3334" s="36"/>
      <c r="Y3334" s="36"/>
      <c r="Z3334" s="36"/>
    </row>
    <row r="3335" spans="2:26" ht="12" customHeight="1">
      <c r="B3335" s="17">
        <v>37683</v>
      </c>
      <c r="C3335" s="18" t="s">
        <v>25</v>
      </c>
      <c r="D3335" s="27">
        <v>1.357469183605803E-2</v>
      </c>
      <c r="E3335" s="34"/>
      <c r="F3335" s="19"/>
      <c r="G3335" s="21" t="s">
        <v>26</v>
      </c>
      <c r="H3335" s="20"/>
      <c r="I3335" s="20"/>
      <c r="J3335" s="19"/>
      <c r="K3335" s="19"/>
      <c r="L3335" s="19"/>
      <c r="M3335" s="1"/>
      <c r="N3335" s="78">
        <f t="shared" si="189"/>
        <v>2.7149383672116062E-3</v>
      </c>
      <c r="O3335" s="79" t="str">
        <f t="shared" si="190"/>
        <v/>
      </c>
      <c r="P3335" s="80" t="str">
        <f t="shared" si="191"/>
        <v/>
      </c>
      <c r="Q3335" s="72"/>
      <c r="R3335" s="68"/>
      <c r="S3335" s="69"/>
      <c r="T3335" s="71"/>
      <c r="U3335" s="36"/>
      <c r="V3335" s="36"/>
      <c r="W3335" s="36"/>
      <c r="X3335" s="36"/>
      <c r="Y3335" s="36"/>
      <c r="Z3335" s="36"/>
    </row>
    <row r="3336" spans="2:26" ht="12" customHeight="1">
      <c r="B3336" s="17">
        <v>37683</v>
      </c>
      <c r="C3336" s="18" t="s">
        <v>27</v>
      </c>
      <c r="D3336" s="27">
        <v>1.357469183605803E-2</v>
      </c>
      <c r="E3336" s="34"/>
      <c r="F3336" s="19"/>
      <c r="G3336" s="21" t="s">
        <v>26</v>
      </c>
      <c r="H3336" s="32"/>
      <c r="I3336" s="32"/>
      <c r="J3336" s="19"/>
      <c r="K3336" s="19"/>
      <c r="L3336" s="19"/>
      <c r="M3336" s="1"/>
      <c r="N3336" s="78">
        <f t="shared" si="189"/>
        <v>2.7149383672116062E-3</v>
      </c>
      <c r="O3336" s="79" t="str">
        <f t="shared" si="190"/>
        <v/>
      </c>
      <c r="P3336" s="80" t="str">
        <f t="shared" si="191"/>
        <v/>
      </c>
      <c r="Q3336" s="72"/>
      <c r="R3336" s="68"/>
      <c r="S3336" s="69"/>
      <c r="T3336" s="71"/>
      <c r="U3336" s="36"/>
      <c r="V3336" s="36"/>
      <c r="W3336" s="36"/>
      <c r="X3336" s="36"/>
      <c r="Y3336" s="36"/>
      <c r="Z3336" s="36"/>
    </row>
    <row r="3337" spans="2:26" ht="12" customHeight="1">
      <c r="B3337" s="17">
        <v>37697</v>
      </c>
      <c r="C3337" s="18" t="s">
        <v>38</v>
      </c>
      <c r="D3337" s="27">
        <v>1.3562703208852696E-2</v>
      </c>
      <c r="E3337" s="34"/>
      <c r="F3337" s="19"/>
      <c r="G3337" s="21" t="s">
        <v>26</v>
      </c>
      <c r="H3337" s="20"/>
      <c r="I3337" s="20"/>
      <c r="J3337" s="19">
        <v>14.479102074315715</v>
      </c>
      <c r="K3337" s="19"/>
      <c r="L3337" s="19"/>
      <c r="M3337" s="1"/>
      <c r="N3337" s="78">
        <f t="shared" si="189"/>
        <v>2.7125406417705393E-3</v>
      </c>
      <c r="O3337" s="79" t="str">
        <f t="shared" si="190"/>
        <v/>
      </c>
      <c r="P3337" s="80" t="str">
        <f t="shared" si="191"/>
        <v/>
      </c>
      <c r="Q3337" s="72"/>
      <c r="R3337" s="68"/>
      <c r="S3337" s="69"/>
      <c r="T3337" s="71"/>
      <c r="U3337" s="36"/>
      <c r="V3337" s="36"/>
      <c r="W3337" s="36"/>
      <c r="X3337" s="36"/>
      <c r="Y3337" s="36"/>
      <c r="Z3337" s="36"/>
    </row>
    <row r="3338" spans="2:26" ht="12" customHeight="1">
      <c r="B3338" s="17">
        <v>37704</v>
      </c>
      <c r="C3338" s="18" t="s">
        <v>27</v>
      </c>
      <c r="D3338" s="27">
        <v>1.355671286628893E-2</v>
      </c>
      <c r="E3338" s="34"/>
      <c r="F3338" s="19"/>
      <c r="G3338" s="18" t="s">
        <v>26</v>
      </c>
      <c r="H3338" s="20"/>
      <c r="I3338" s="20"/>
      <c r="J3338" s="19"/>
      <c r="K3338" s="19"/>
      <c r="L3338" s="19"/>
      <c r="M3338" s="1"/>
      <c r="N3338" s="78">
        <f t="shared" si="189"/>
        <v>2.7113425732577861E-3</v>
      </c>
      <c r="O3338" s="79" t="str">
        <f t="shared" si="190"/>
        <v/>
      </c>
      <c r="P3338" s="80" t="str">
        <f t="shared" si="191"/>
        <v/>
      </c>
      <c r="Q3338" s="72"/>
      <c r="R3338" s="68"/>
      <c r="S3338" s="69"/>
      <c r="T3338" s="71"/>
      <c r="U3338" s="36"/>
      <c r="V3338" s="36"/>
      <c r="W3338" s="36"/>
      <c r="X3338" s="36"/>
      <c r="Y3338" s="36"/>
      <c r="Z3338" s="36"/>
    </row>
    <row r="3339" spans="2:26" ht="12" customHeight="1">
      <c r="B3339" s="17">
        <v>37704</v>
      </c>
      <c r="C3339" s="18" t="s">
        <v>27</v>
      </c>
      <c r="D3339" s="27">
        <v>1.355671286628893E-2</v>
      </c>
      <c r="E3339" s="34"/>
      <c r="F3339" s="19"/>
      <c r="G3339" s="21" t="s">
        <v>26</v>
      </c>
      <c r="H3339" s="20"/>
      <c r="I3339" s="20"/>
      <c r="J3339" s="19"/>
      <c r="K3339" s="19"/>
      <c r="L3339" s="19"/>
      <c r="M3339" s="1"/>
      <c r="N3339" s="78">
        <f t="shared" si="189"/>
        <v>2.7113425732577861E-3</v>
      </c>
      <c r="O3339" s="79" t="str">
        <f t="shared" si="190"/>
        <v/>
      </c>
      <c r="P3339" s="80" t="str">
        <f t="shared" si="191"/>
        <v/>
      </c>
      <c r="Q3339" s="72"/>
      <c r="R3339" s="68"/>
      <c r="S3339" s="69"/>
      <c r="T3339" s="71"/>
      <c r="U3339" s="36"/>
      <c r="V3339" s="36"/>
      <c r="W3339" s="36"/>
      <c r="X3339" s="36"/>
      <c r="Y3339" s="36"/>
      <c r="Z3339" s="36"/>
    </row>
    <row r="3340" spans="2:26" ht="12" customHeight="1">
      <c r="B3340" s="17">
        <v>37708</v>
      </c>
      <c r="C3340" s="18" t="s">
        <v>25</v>
      </c>
      <c r="D3340" s="27">
        <v>1.3553291001380649E-2</v>
      </c>
      <c r="E3340" s="34"/>
      <c r="F3340" s="19"/>
      <c r="G3340" s="21" t="s">
        <v>26</v>
      </c>
      <c r="H3340" s="20"/>
      <c r="I3340" s="20"/>
      <c r="J3340" s="19">
        <v>14.46905390687934</v>
      </c>
      <c r="K3340" s="19"/>
      <c r="L3340" s="19"/>
      <c r="M3340" s="1"/>
      <c r="N3340" s="78">
        <f t="shared" si="189"/>
        <v>2.7106582002761302E-3</v>
      </c>
      <c r="O3340" s="79" t="str">
        <f t="shared" si="190"/>
        <v/>
      </c>
      <c r="P3340" s="80" t="str">
        <f t="shared" si="191"/>
        <v/>
      </c>
      <c r="Q3340" s="72"/>
      <c r="R3340" s="68"/>
      <c r="S3340" s="69"/>
      <c r="T3340" s="71"/>
      <c r="U3340" s="36"/>
      <c r="V3340" s="36"/>
      <c r="W3340" s="36"/>
      <c r="X3340" s="36"/>
      <c r="Y3340" s="36"/>
      <c r="Z3340" s="36"/>
    </row>
    <row r="3341" spans="2:26" ht="12" customHeight="1">
      <c r="B3341" s="17">
        <v>37708</v>
      </c>
      <c r="C3341" s="18" t="s">
        <v>27</v>
      </c>
      <c r="D3341" s="27">
        <v>1.3553291001380649E-2</v>
      </c>
      <c r="E3341" s="34"/>
      <c r="F3341" s="19"/>
      <c r="G3341" s="21" t="s">
        <v>26</v>
      </c>
      <c r="H3341" s="20"/>
      <c r="I3341" s="20"/>
      <c r="J3341" s="19"/>
      <c r="K3341" s="19"/>
      <c r="L3341" s="19"/>
      <c r="M3341" s="1"/>
      <c r="N3341" s="78">
        <f t="shared" si="189"/>
        <v>2.7106582002761302E-3</v>
      </c>
      <c r="O3341" s="79" t="str">
        <f t="shared" si="190"/>
        <v/>
      </c>
      <c r="P3341" s="80" t="str">
        <f t="shared" si="191"/>
        <v/>
      </c>
      <c r="Q3341" s="72"/>
      <c r="R3341" s="68"/>
      <c r="S3341" s="69"/>
      <c r="T3341" s="71"/>
      <c r="U3341" s="36"/>
      <c r="V3341" s="36"/>
      <c r="W3341" s="36"/>
      <c r="X3341" s="36"/>
      <c r="Y3341" s="36"/>
      <c r="Z3341" s="36"/>
    </row>
    <row r="3342" spans="2:26" ht="12" customHeight="1">
      <c r="B3342" s="17">
        <v>37711</v>
      </c>
      <c r="C3342" s="18" t="s">
        <v>24</v>
      </c>
      <c r="D3342" s="27"/>
      <c r="E3342" s="34">
        <v>3.8525485754656104E-3</v>
      </c>
      <c r="F3342" s="19"/>
      <c r="G3342" s="21"/>
      <c r="H3342" s="20" t="s">
        <v>12</v>
      </c>
      <c r="I3342" s="20"/>
      <c r="J3342" s="19"/>
      <c r="K3342" s="19"/>
      <c r="L3342" s="19"/>
      <c r="M3342" s="1"/>
      <c r="N3342" s="78" t="str">
        <f t="shared" si="189"/>
        <v/>
      </c>
      <c r="O3342" s="79">
        <f t="shared" si="190"/>
        <v>1.2841828584885369E-4</v>
      </c>
      <c r="P3342" s="80" t="str">
        <f t="shared" si="191"/>
        <v/>
      </c>
      <c r="Q3342" s="72"/>
      <c r="R3342" s="68"/>
      <c r="S3342" s="69"/>
      <c r="T3342" s="71"/>
      <c r="U3342" s="36"/>
      <c r="V3342" s="36"/>
      <c r="W3342" s="36"/>
      <c r="X3342" s="36"/>
      <c r="Y3342" s="36"/>
      <c r="Z3342" s="36"/>
    </row>
    <row r="3343" spans="2:26" ht="12" customHeight="1">
      <c r="B3343" s="17">
        <v>37711</v>
      </c>
      <c r="C3343" s="18" t="s">
        <v>35</v>
      </c>
      <c r="D3343" s="27"/>
      <c r="E3343" s="34">
        <v>3.8525485754656104E-3</v>
      </c>
      <c r="F3343" s="19"/>
      <c r="G3343" s="21"/>
      <c r="H3343" s="20" t="s">
        <v>12</v>
      </c>
      <c r="I3343" s="20"/>
      <c r="J3343" s="19"/>
      <c r="K3343" s="19">
        <v>3393.1780215148533</v>
      </c>
      <c r="L3343" s="19"/>
      <c r="M3343" s="1"/>
      <c r="N3343" s="78" t="str">
        <f t="shared" si="189"/>
        <v/>
      </c>
      <c r="O3343" s="79">
        <f t="shared" si="190"/>
        <v>1.2841828584885369E-4</v>
      </c>
      <c r="P3343" s="80" t="str">
        <f t="shared" si="191"/>
        <v/>
      </c>
      <c r="Q3343" s="72"/>
      <c r="R3343" s="68"/>
      <c r="S3343" s="69"/>
      <c r="T3343" s="71"/>
      <c r="U3343" s="36"/>
      <c r="V3343" s="36"/>
      <c r="W3343" s="36"/>
      <c r="X3343" s="36"/>
      <c r="Y3343" s="36"/>
      <c r="Z3343" s="36"/>
    </row>
    <row r="3344" spans="2:26" ht="12" customHeight="1">
      <c r="B3344" s="17">
        <v>37712</v>
      </c>
      <c r="C3344" s="18" t="s">
        <v>28</v>
      </c>
      <c r="D3344" s="27"/>
      <c r="E3344" s="34">
        <v>3.8523054459380455E-3</v>
      </c>
      <c r="F3344" s="19"/>
      <c r="G3344" s="21"/>
      <c r="H3344" s="20" t="s">
        <v>12</v>
      </c>
      <c r="I3344" s="20"/>
      <c r="J3344" s="19"/>
      <c r="K3344" s="19"/>
      <c r="L3344" s="19"/>
      <c r="M3344" s="1"/>
      <c r="N3344" s="78" t="str">
        <f t="shared" si="189"/>
        <v/>
      </c>
      <c r="O3344" s="79">
        <f t="shared" si="190"/>
        <v>1.2841018153126818E-4</v>
      </c>
      <c r="P3344" s="80" t="str">
        <f t="shared" si="191"/>
        <v/>
      </c>
      <c r="Q3344" s="72"/>
      <c r="R3344" s="68"/>
      <c r="S3344" s="69"/>
      <c r="T3344" s="71"/>
      <c r="U3344" s="36"/>
      <c r="V3344" s="36"/>
      <c r="W3344" s="36"/>
      <c r="X3344" s="36"/>
      <c r="Y3344" s="36"/>
      <c r="Z3344" s="36"/>
    </row>
    <row r="3345" spans="2:26" ht="12" customHeight="1">
      <c r="B3345" s="17">
        <v>37712</v>
      </c>
      <c r="C3345" s="18" t="s">
        <v>29</v>
      </c>
      <c r="D3345" s="27"/>
      <c r="E3345" s="34">
        <v>3.8523054459380455E-3</v>
      </c>
      <c r="F3345" s="19"/>
      <c r="G3345" s="18"/>
      <c r="H3345" s="20" t="s">
        <v>12</v>
      </c>
      <c r="I3345" s="20"/>
      <c r="J3345" s="19"/>
      <c r="K3345" s="19"/>
      <c r="L3345" s="19"/>
      <c r="M3345" s="1"/>
      <c r="N3345" s="78" t="str">
        <f t="shared" si="189"/>
        <v/>
      </c>
      <c r="O3345" s="79">
        <f t="shared" si="190"/>
        <v>1.2841018153126818E-4</v>
      </c>
      <c r="P3345" s="80" t="str">
        <f t="shared" si="191"/>
        <v/>
      </c>
      <c r="Q3345" s="72"/>
      <c r="R3345" s="68"/>
      <c r="S3345" s="69"/>
      <c r="T3345" s="71"/>
      <c r="U3345" s="36"/>
      <c r="V3345" s="36"/>
      <c r="W3345" s="36"/>
      <c r="X3345" s="36"/>
      <c r="Y3345" s="36"/>
      <c r="Z3345" s="36"/>
    </row>
    <row r="3346" spans="2:26" ht="12" customHeight="1">
      <c r="B3346" s="17">
        <v>37712</v>
      </c>
      <c r="C3346" s="18" t="s">
        <v>25</v>
      </c>
      <c r="D3346" s="27">
        <v>1.3549870000189078E-2</v>
      </c>
      <c r="E3346" s="34"/>
      <c r="F3346" s="19"/>
      <c r="G3346" s="21" t="s">
        <v>26</v>
      </c>
      <c r="H3346" s="20"/>
      <c r="I3346" s="20"/>
      <c r="J3346" s="19"/>
      <c r="K3346" s="19"/>
      <c r="L3346" s="19"/>
      <c r="M3346" s="1"/>
      <c r="N3346" s="78">
        <f t="shared" si="189"/>
        <v>2.7099740000378156E-3</v>
      </c>
      <c r="O3346" s="79" t="str">
        <f t="shared" si="190"/>
        <v/>
      </c>
      <c r="P3346" s="80" t="str">
        <f t="shared" si="191"/>
        <v/>
      </c>
      <c r="Q3346" s="72"/>
      <c r="R3346" s="68"/>
      <c r="S3346" s="69"/>
      <c r="T3346" s="71"/>
      <c r="U3346" s="36"/>
      <c r="V3346" s="36"/>
      <c r="W3346" s="36"/>
      <c r="X3346" s="36"/>
      <c r="Y3346" s="36"/>
      <c r="Z3346" s="36"/>
    </row>
    <row r="3347" spans="2:26" ht="12" customHeight="1">
      <c r="B3347" s="17">
        <v>37712</v>
      </c>
      <c r="C3347" s="18" t="s">
        <v>27</v>
      </c>
      <c r="D3347" s="27">
        <v>1.3549870000189078E-2</v>
      </c>
      <c r="E3347" s="34"/>
      <c r="F3347" s="19"/>
      <c r="G3347" s="21" t="s">
        <v>26</v>
      </c>
      <c r="H3347" s="20"/>
      <c r="I3347" s="20"/>
      <c r="J3347" s="19">
        <v>14.46540175695861</v>
      </c>
      <c r="K3347" s="19"/>
      <c r="L3347" s="19"/>
      <c r="M3347" s="1"/>
      <c r="N3347" s="78">
        <f t="shared" si="189"/>
        <v>2.7099740000378156E-3</v>
      </c>
      <c r="O3347" s="79" t="str">
        <f t="shared" si="190"/>
        <v/>
      </c>
      <c r="P3347" s="80" t="str">
        <f t="shared" si="191"/>
        <v/>
      </c>
      <c r="Q3347" s="72"/>
      <c r="R3347" s="68"/>
      <c r="S3347" s="69"/>
      <c r="T3347" s="71"/>
      <c r="U3347" s="36"/>
      <c r="V3347" s="36"/>
      <c r="W3347" s="36"/>
      <c r="X3347" s="36"/>
      <c r="Y3347" s="36"/>
      <c r="Z3347" s="36"/>
    </row>
    <row r="3348" spans="2:26" ht="12" customHeight="1">
      <c r="B3348" s="17">
        <v>37713</v>
      </c>
      <c r="C3348" s="18" t="s">
        <v>24</v>
      </c>
      <c r="D3348" s="27"/>
      <c r="E3348" s="34">
        <v>3.8520623317540815E-3</v>
      </c>
      <c r="F3348" s="19"/>
      <c r="G3348" s="21"/>
      <c r="H3348" s="20" t="s">
        <v>12</v>
      </c>
      <c r="I3348" s="20"/>
      <c r="J3348" s="19"/>
      <c r="K3348" s="19">
        <v>3392.7497565773092</v>
      </c>
      <c r="L3348" s="19"/>
      <c r="M3348" s="1"/>
      <c r="N3348" s="78" t="str">
        <f t="shared" si="189"/>
        <v/>
      </c>
      <c r="O3348" s="79">
        <f t="shared" si="190"/>
        <v>1.2840207772513604E-4</v>
      </c>
      <c r="P3348" s="80" t="str">
        <f t="shared" si="191"/>
        <v/>
      </c>
      <c r="Q3348" s="72"/>
      <c r="R3348" s="68"/>
      <c r="S3348" s="69"/>
      <c r="T3348" s="71"/>
      <c r="U3348" s="36"/>
      <c r="V3348" s="36"/>
      <c r="W3348" s="36"/>
      <c r="X3348" s="36"/>
      <c r="Y3348" s="36"/>
      <c r="Z3348" s="36"/>
    </row>
    <row r="3349" spans="2:26" ht="12" customHeight="1">
      <c r="B3349" s="17">
        <v>37713</v>
      </c>
      <c r="C3349" s="18" t="s">
        <v>24</v>
      </c>
      <c r="D3349" s="27"/>
      <c r="E3349" s="34">
        <v>3.8520623317540815E-3</v>
      </c>
      <c r="F3349" s="19"/>
      <c r="G3349" s="21"/>
      <c r="H3349" s="32" t="s">
        <v>12</v>
      </c>
      <c r="I3349" s="32"/>
      <c r="J3349" s="19"/>
      <c r="K3349" s="19"/>
      <c r="L3349" s="19"/>
      <c r="M3349" s="1"/>
      <c r="N3349" s="78" t="str">
        <f t="shared" si="189"/>
        <v/>
      </c>
      <c r="O3349" s="79">
        <f t="shared" si="190"/>
        <v>1.2840207772513604E-4</v>
      </c>
      <c r="P3349" s="80" t="str">
        <f t="shared" si="191"/>
        <v/>
      </c>
      <c r="Q3349" s="72"/>
      <c r="R3349" s="68"/>
      <c r="S3349" s="69"/>
      <c r="T3349" s="71"/>
      <c r="U3349" s="36"/>
      <c r="V3349" s="36"/>
      <c r="W3349" s="36"/>
      <c r="X3349" s="36"/>
      <c r="Y3349" s="36"/>
      <c r="Z3349" s="36"/>
    </row>
    <row r="3350" spans="2:26" ht="12" customHeight="1">
      <c r="B3350" s="17">
        <v>37725</v>
      </c>
      <c r="C3350" s="18" t="s">
        <v>38</v>
      </c>
      <c r="D3350" s="27">
        <v>1.3538757708725507E-2</v>
      </c>
      <c r="E3350" s="34"/>
      <c r="F3350" s="19"/>
      <c r="G3350" s="21" t="s">
        <v>26</v>
      </c>
      <c r="H3350" s="20"/>
      <c r="I3350" s="20"/>
      <c r="J3350" s="19"/>
      <c r="K3350" s="19"/>
      <c r="L3350" s="19"/>
      <c r="M3350" s="1"/>
      <c r="N3350" s="78">
        <f t="shared" si="189"/>
        <v>2.7077515417451015E-3</v>
      </c>
      <c r="O3350" s="79" t="str">
        <f t="shared" si="190"/>
        <v/>
      </c>
      <c r="P3350" s="80" t="str">
        <f t="shared" si="191"/>
        <v/>
      </c>
      <c r="Q3350" s="72"/>
      <c r="R3350" s="68"/>
      <c r="S3350" s="69"/>
      <c r="T3350" s="71"/>
      <c r="U3350" s="36"/>
      <c r="V3350" s="36"/>
      <c r="W3350" s="36"/>
      <c r="X3350" s="36"/>
      <c r="Y3350" s="36"/>
      <c r="Z3350" s="36"/>
    </row>
    <row r="3351" spans="2:26" ht="12" customHeight="1">
      <c r="B3351" s="17">
        <v>37741</v>
      </c>
      <c r="C3351" s="18" t="s">
        <v>24</v>
      </c>
      <c r="D3351" s="27"/>
      <c r="E3351" s="34">
        <v>3.8452613601752915E-3</v>
      </c>
      <c r="F3351" s="19"/>
      <c r="G3351" s="21"/>
      <c r="H3351" s="20" t="s">
        <v>12</v>
      </c>
      <c r="I3351" s="20"/>
      <c r="J3351" s="19"/>
      <c r="K3351" s="19"/>
      <c r="L3351" s="19"/>
      <c r="M3351" s="1"/>
      <c r="N3351" s="78" t="str">
        <f t="shared" si="189"/>
        <v/>
      </c>
      <c r="O3351" s="79">
        <f t="shared" si="190"/>
        <v>1.2817537867250973E-4</v>
      </c>
      <c r="P3351" s="80" t="str">
        <f t="shared" si="191"/>
        <v/>
      </c>
      <c r="Q3351" s="72"/>
      <c r="R3351" s="68"/>
      <c r="S3351" s="69"/>
      <c r="T3351" s="71"/>
      <c r="U3351" s="36"/>
      <c r="V3351" s="36"/>
      <c r="W3351" s="36"/>
      <c r="X3351" s="36"/>
      <c r="Y3351" s="36"/>
      <c r="Z3351" s="36"/>
    </row>
    <row r="3352" spans="2:26" ht="12" customHeight="1">
      <c r="B3352" s="17">
        <v>37741</v>
      </c>
      <c r="C3352" s="18" t="s">
        <v>24</v>
      </c>
      <c r="D3352" s="27"/>
      <c r="E3352" s="34">
        <v>3.8452613601752915E-3</v>
      </c>
      <c r="F3352" s="19"/>
      <c r="G3352" s="21"/>
      <c r="H3352" s="20" t="s">
        <v>12</v>
      </c>
      <c r="I3352" s="20"/>
      <c r="J3352" s="19"/>
      <c r="K3352" s="19"/>
      <c r="L3352" s="19"/>
      <c r="M3352" s="1"/>
      <c r="N3352" s="78" t="str">
        <f t="shared" si="189"/>
        <v/>
      </c>
      <c r="O3352" s="79">
        <f t="shared" si="190"/>
        <v>1.2817537867250973E-4</v>
      </c>
      <c r="P3352" s="80" t="str">
        <f t="shared" si="191"/>
        <v/>
      </c>
      <c r="Q3352" s="72"/>
      <c r="R3352" s="68"/>
      <c r="S3352" s="69"/>
      <c r="T3352" s="71"/>
      <c r="U3352" s="36"/>
      <c r="V3352" s="36"/>
      <c r="W3352" s="36"/>
      <c r="X3352" s="36"/>
      <c r="Y3352" s="36"/>
      <c r="Z3352" s="36"/>
    </row>
    <row r="3353" spans="2:26" ht="12" customHeight="1">
      <c r="B3353" s="17">
        <v>37741</v>
      </c>
      <c r="C3353" s="18" t="s">
        <v>25</v>
      </c>
      <c r="D3353" s="27">
        <v>1.3525093551982944E-2</v>
      </c>
      <c r="E3353" s="34"/>
      <c r="F3353" s="19"/>
      <c r="G3353" s="18" t="s">
        <v>26</v>
      </c>
      <c r="H3353" s="32"/>
      <c r="I3353" s="32"/>
      <c r="J3353" s="19"/>
      <c r="K3353" s="19"/>
      <c r="L3353" s="19"/>
      <c r="M3353" s="1"/>
      <c r="N3353" s="78">
        <f t="shared" si="189"/>
        <v>2.7050187103965888E-3</v>
      </c>
      <c r="O3353" s="79" t="str">
        <f t="shared" si="190"/>
        <v/>
      </c>
      <c r="P3353" s="80" t="str">
        <f t="shared" si="191"/>
        <v/>
      </c>
      <c r="Q3353" s="72"/>
      <c r="R3353" s="68"/>
      <c r="S3353" s="69"/>
      <c r="T3353" s="71"/>
      <c r="U3353" s="36"/>
      <c r="V3353" s="36"/>
      <c r="W3353" s="36"/>
      <c r="X3353" s="36"/>
      <c r="Y3353" s="36"/>
      <c r="Z3353" s="36"/>
    </row>
    <row r="3354" spans="2:26" ht="12" customHeight="1">
      <c r="B3354" s="17">
        <v>37741</v>
      </c>
      <c r="C3354" s="18" t="s">
        <v>27</v>
      </c>
      <c r="D3354" s="27">
        <v>1.3525093551982944E-2</v>
      </c>
      <c r="E3354" s="34"/>
      <c r="F3354" s="19"/>
      <c r="G3354" s="21" t="s">
        <v>26</v>
      </c>
      <c r="H3354" s="20"/>
      <c r="I3354" s="20"/>
      <c r="J3354" s="19">
        <v>14.438951224414222</v>
      </c>
      <c r="K3354" s="19"/>
      <c r="L3354" s="19"/>
      <c r="M3354" s="1"/>
      <c r="N3354" s="78">
        <f t="shared" si="189"/>
        <v>2.7050187103965888E-3</v>
      </c>
      <c r="O3354" s="79" t="str">
        <f t="shared" si="190"/>
        <v/>
      </c>
      <c r="P3354" s="80" t="str">
        <f t="shared" si="191"/>
        <v/>
      </c>
      <c r="Q3354" s="72"/>
      <c r="R3354" s="68"/>
      <c r="S3354" s="69"/>
      <c r="T3354" s="71"/>
      <c r="U3354" s="36"/>
      <c r="V3354" s="36"/>
      <c r="W3354" s="36"/>
      <c r="X3354" s="36"/>
      <c r="Y3354" s="36"/>
      <c r="Z3354" s="36"/>
    </row>
    <row r="3355" spans="2:26" ht="12" customHeight="1">
      <c r="B3355" s="17">
        <v>37742</v>
      </c>
      <c r="C3355" s="18" t="s">
        <v>24</v>
      </c>
      <c r="D3355" s="27"/>
      <c r="E3355" s="34">
        <v>3.8450186905347791E-3</v>
      </c>
      <c r="F3355" s="19"/>
      <c r="G3355" s="21"/>
      <c r="H3355" s="20" t="s">
        <v>12</v>
      </c>
      <c r="I3355" s="20"/>
      <c r="J3355" s="19"/>
      <c r="K3355" s="19">
        <v>3386.5459857205365</v>
      </c>
      <c r="L3355" s="19"/>
      <c r="M3355" s="1"/>
      <c r="N3355" s="78" t="str">
        <f t="shared" si="189"/>
        <v/>
      </c>
      <c r="O3355" s="79">
        <f t="shared" si="190"/>
        <v>1.2816728968449264E-4</v>
      </c>
      <c r="P3355" s="80" t="str">
        <f t="shared" si="191"/>
        <v/>
      </c>
      <c r="Q3355" s="72"/>
      <c r="R3355" s="68"/>
      <c r="S3355" s="69"/>
      <c r="T3355" s="71"/>
      <c r="U3355" s="36"/>
      <c r="V3355" s="36"/>
      <c r="W3355" s="36"/>
      <c r="X3355" s="36"/>
      <c r="Y3355" s="36"/>
      <c r="Z3355" s="36"/>
    </row>
    <row r="3356" spans="2:26" ht="12" customHeight="1">
      <c r="B3356" s="17">
        <v>37742</v>
      </c>
      <c r="C3356" s="18" t="s">
        <v>35</v>
      </c>
      <c r="D3356" s="27"/>
      <c r="E3356" s="34">
        <v>3.8450186905347791E-3</v>
      </c>
      <c r="F3356" s="19"/>
      <c r="G3356" s="21"/>
      <c r="H3356" s="20" t="s">
        <v>12</v>
      </c>
      <c r="I3356" s="20"/>
      <c r="J3356" s="19"/>
      <c r="K3356" s="19"/>
      <c r="L3356" s="19"/>
      <c r="M3356" s="1"/>
      <c r="N3356" s="78" t="str">
        <f t="shared" si="189"/>
        <v/>
      </c>
      <c r="O3356" s="79">
        <f t="shared" si="190"/>
        <v>1.2816728968449264E-4</v>
      </c>
      <c r="P3356" s="80" t="str">
        <f t="shared" si="191"/>
        <v/>
      </c>
      <c r="Q3356" s="72"/>
      <c r="R3356" s="68"/>
      <c r="S3356" s="69"/>
      <c r="T3356" s="71"/>
      <c r="U3356" s="36"/>
      <c r="V3356" s="36"/>
      <c r="W3356" s="36"/>
      <c r="X3356" s="36"/>
      <c r="Y3356" s="36"/>
      <c r="Z3356" s="36"/>
    </row>
    <row r="3357" spans="2:26" ht="12" customHeight="1">
      <c r="B3357" s="17">
        <v>37743</v>
      </c>
      <c r="C3357" s="18" t="s">
        <v>28</v>
      </c>
      <c r="D3357" s="27"/>
      <c r="E3357" s="34">
        <v>3.8447760362088457E-3</v>
      </c>
      <c r="F3357" s="19"/>
      <c r="G3357" s="21"/>
      <c r="H3357" s="20" t="s">
        <v>12</v>
      </c>
      <c r="I3357" s="20"/>
      <c r="J3357" s="19"/>
      <c r="K3357" s="19"/>
      <c r="L3357" s="19"/>
      <c r="M3357" s="1"/>
      <c r="N3357" s="78" t="str">
        <f t="shared" si="189"/>
        <v/>
      </c>
      <c r="O3357" s="79">
        <f t="shared" si="190"/>
        <v>1.2815920120696152E-4</v>
      </c>
      <c r="P3357" s="80" t="str">
        <f t="shared" si="191"/>
        <v/>
      </c>
      <c r="Q3357" s="72"/>
      <c r="R3357" s="68"/>
      <c r="S3357" s="69"/>
      <c r="T3357" s="71"/>
      <c r="U3357" s="36"/>
      <c r="V3357" s="36"/>
      <c r="W3357" s="36"/>
      <c r="X3357" s="36"/>
      <c r="Y3357" s="36"/>
      <c r="Z3357" s="36"/>
    </row>
    <row r="3358" spans="2:26" ht="12" customHeight="1">
      <c r="B3358" s="17">
        <v>37743</v>
      </c>
      <c r="C3358" s="18" t="s">
        <v>29</v>
      </c>
      <c r="D3358" s="27"/>
      <c r="E3358" s="34">
        <v>3.8447760362088457E-3</v>
      </c>
      <c r="F3358" s="19"/>
      <c r="G3358" s="21"/>
      <c r="H3358" s="20" t="s">
        <v>12</v>
      </c>
      <c r="I3358" s="20"/>
      <c r="J3358" s="19"/>
      <c r="K3358" s="19">
        <v>3386.3322650342288</v>
      </c>
      <c r="L3358" s="19"/>
      <c r="M3358" s="1"/>
      <c r="N3358" s="78" t="str">
        <f t="shared" si="189"/>
        <v/>
      </c>
      <c r="O3358" s="79">
        <f t="shared" si="190"/>
        <v>1.2815920120696152E-4</v>
      </c>
      <c r="P3358" s="80" t="str">
        <f t="shared" si="191"/>
        <v/>
      </c>
      <c r="Q3358" s="72"/>
      <c r="R3358" s="68"/>
      <c r="S3358" s="69"/>
      <c r="T3358" s="71"/>
      <c r="U3358" s="36"/>
      <c r="V3358" s="36"/>
      <c r="W3358" s="36"/>
      <c r="X3358" s="36"/>
      <c r="Y3358" s="36"/>
      <c r="Z3358" s="36"/>
    </row>
    <row r="3359" spans="2:26" ht="12" customHeight="1">
      <c r="B3359" s="17">
        <v>37743</v>
      </c>
      <c r="C3359" s="18" t="s">
        <v>25</v>
      </c>
      <c r="D3359" s="27">
        <v>1.3523386502335501E-2</v>
      </c>
      <c r="E3359" s="34"/>
      <c r="F3359" s="19"/>
      <c r="G3359" s="21" t="s">
        <v>26</v>
      </c>
      <c r="H3359" s="20"/>
      <c r="I3359" s="20"/>
      <c r="J3359" s="19"/>
      <c r="K3359" s="19"/>
      <c r="L3359" s="19"/>
      <c r="M3359" s="1"/>
      <c r="N3359" s="78">
        <f t="shared" si="189"/>
        <v>2.7046773004671004E-3</v>
      </c>
      <c r="O3359" s="79" t="str">
        <f t="shared" si="190"/>
        <v/>
      </c>
      <c r="P3359" s="80" t="str">
        <f t="shared" si="191"/>
        <v/>
      </c>
      <c r="Q3359" s="72"/>
      <c r="R3359" s="68"/>
      <c r="S3359" s="69"/>
      <c r="T3359" s="71"/>
      <c r="U3359" s="36"/>
      <c r="V3359" s="36"/>
      <c r="W3359" s="36"/>
      <c r="X3359" s="36"/>
      <c r="Y3359" s="36"/>
      <c r="Z3359" s="36"/>
    </row>
    <row r="3360" spans="2:26" ht="12" customHeight="1">
      <c r="B3360" s="17">
        <v>37743</v>
      </c>
      <c r="C3360" s="18" t="s">
        <v>27</v>
      </c>
      <c r="D3360" s="27">
        <v>1.3523386502335501E-2</v>
      </c>
      <c r="E3360" s="34"/>
      <c r="F3360" s="19"/>
      <c r="G3360" s="21" t="s">
        <v>26</v>
      </c>
      <c r="H3360" s="32"/>
      <c r="I3360" s="32"/>
      <c r="J3360" s="19"/>
      <c r="K3360" s="19"/>
      <c r="L3360" s="19"/>
      <c r="M3360" s="1"/>
      <c r="N3360" s="78">
        <f t="shared" si="189"/>
        <v>2.7046773004671004E-3</v>
      </c>
      <c r="O3360" s="79" t="str">
        <f t="shared" si="190"/>
        <v/>
      </c>
      <c r="P3360" s="80" t="str">
        <f t="shared" si="191"/>
        <v/>
      </c>
      <c r="Q3360" s="72"/>
      <c r="R3360" s="68"/>
      <c r="S3360" s="69"/>
      <c r="T3360" s="71"/>
      <c r="U3360" s="36"/>
      <c r="V3360" s="36"/>
      <c r="W3360" s="36"/>
      <c r="X3360" s="36"/>
      <c r="Y3360" s="36"/>
      <c r="Z3360" s="36"/>
    </row>
    <row r="3361" spans="2:26" ht="12" customHeight="1">
      <c r="B3361" s="17">
        <v>37756</v>
      </c>
      <c r="C3361" s="18" t="s">
        <v>38</v>
      </c>
      <c r="D3361" s="27">
        <v>1.351229593007271E-2</v>
      </c>
      <c r="E3361" s="34"/>
      <c r="F3361" s="19"/>
      <c r="G3361" s="21" t="s">
        <v>26</v>
      </c>
      <c r="H3361" s="20"/>
      <c r="I3361" s="20"/>
      <c r="J3361" s="19">
        <v>14.425288898320865</v>
      </c>
      <c r="K3361" s="19"/>
      <c r="L3361" s="19"/>
      <c r="M3361" s="1"/>
      <c r="N3361" s="78">
        <f t="shared" si="189"/>
        <v>2.7024591860145422E-3</v>
      </c>
      <c r="O3361" s="79" t="str">
        <f t="shared" si="190"/>
        <v/>
      </c>
      <c r="P3361" s="80" t="str">
        <f t="shared" si="191"/>
        <v/>
      </c>
      <c r="Q3361" s="72"/>
      <c r="R3361" s="68"/>
      <c r="S3361" s="69"/>
      <c r="T3361" s="71"/>
      <c r="U3361" s="36"/>
      <c r="V3361" s="36"/>
      <c r="W3361" s="36"/>
      <c r="X3361" s="36"/>
      <c r="Y3361" s="36"/>
      <c r="Z3361" s="36"/>
    </row>
    <row r="3362" spans="2:26" ht="12" customHeight="1">
      <c r="B3362" s="17">
        <v>37771</v>
      </c>
      <c r="C3362" s="18" t="s">
        <v>25</v>
      </c>
      <c r="D3362" s="27">
        <v>1.349951041744113E-2</v>
      </c>
      <c r="E3362" s="34"/>
      <c r="F3362" s="19"/>
      <c r="G3362" s="21" t="s">
        <v>26</v>
      </c>
      <c r="H3362" s="20"/>
      <c r="I3362" s="20"/>
      <c r="J3362" s="19"/>
      <c r="K3362" s="19"/>
      <c r="L3362" s="19"/>
      <c r="M3362" s="1"/>
      <c r="N3362" s="78">
        <f t="shared" si="189"/>
        <v>2.6999020834882256E-3</v>
      </c>
      <c r="O3362" s="79" t="str">
        <f t="shared" si="190"/>
        <v/>
      </c>
      <c r="P3362" s="80" t="str">
        <f t="shared" si="191"/>
        <v/>
      </c>
      <c r="Q3362" s="72"/>
      <c r="R3362" s="68"/>
      <c r="S3362" s="69"/>
      <c r="T3362" s="71"/>
      <c r="U3362" s="36"/>
      <c r="V3362" s="36"/>
      <c r="W3362" s="36"/>
      <c r="X3362" s="36"/>
      <c r="Y3362" s="36"/>
      <c r="Z3362" s="36"/>
    </row>
    <row r="3363" spans="2:26" ht="12" customHeight="1">
      <c r="B3363" s="17">
        <v>37771</v>
      </c>
      <c r="C3363" s="18" t="s">
        <v>27</v>
      </c>
      <c r="D3363" s="27">
        <v>1.349951041744113E-2</v>
      </c>
      <c r="E3363" s="34"/>
      <c r="F3363" s="19"/>
      <c r="G3363" s="21" t="s">
        <v>26</v>
      </c>
      <c r="H3363" s="20"/>
      <c r="I3363" s="20"/>
      <c r="J3363" s="19"/>
      <c r="K3363" s="19"/>
      <c r="L3363" s="19"/>
      <c r="M3363" s="1"/>
      <c r="N3363" s="78">
        <f t="shared" si="189"/>
        <v>2.6999020834882256E-3</v>
      </c>
      <c r="O3363" s="79" t="str">
        <f t="shared" si="190"/>
        <v/>
      </c>
      <c r="P3363" s="80" t="str">
        <f t="shared" si="191"/>
        <v/>
      </c>
      <c r="Q3363" s="72"/>
      <c r="R3363" s="68"/>
      <c r="S3363" s="69"/>
      <c r="T3363" s="71"/>
      <c r="U3363" s="36"/>
      <c r="V3363" s="36"/>
      <c r="W3363" s="36"/>
      <c r="X3363" s="36"/>
      <c r="Y3363" s="36"/>
      <c r="Z3363" s="36"/>
    </row>
    <row r="3364" spans="2:26" ht="12" customHeight="1">
      <c r="B3364" s="17">
        <v>37772</v>
      </c>
      <c r="C3364" s="18" t="s">
        <v>24</v>
      </c>
      <c r="D3364" s="27"/>
      <c r="E3364" s="34">
        <v>3.837745718255685E-3</v>
      </c>
      <c r="F3364" s="19"/>
      <c r="G3364" s="21"/>
      <c r="H3364" s="20" t="s">
        <v>12</v>
      </c>
      <c r="I3364" s="20"/>
      <c r="J3364" s="19"/>
      <c r="K3364" s="19"/>
      <c r="L3364" s="19"/>
      <c r="M3364" s="1"/>
      <c r="N3364" s="78" t="str">
        <f t="shared" si="189"/>
        <v/>
      </c>
      <c r="O3364" s="79">
        <f t="shared" si="190"/>
        <v>1.2792485727518949E-4</v>
      </c>
      <c r="P3364" s="80" t="str">
        <f t="shared" si="191"/>
        <v/>
      </c>
      <c r="Q3364" s="72"/>
      <c r="R3364" s="68"/>
      <c r="S3364" s="69"/>
      <c r="T3364" s="71"/>
      <c r="U3364" s="36"/>
      <c r="V3364" s="36"/>
      <c r="W3364" s="36"/>
      <c r="X3364" s="36"/>
      <c r="Y3364" s="36"/>
      <c r="Z3364" s="36"/>
    </row>
    <row r="3365" spans="2:26" ht="12" customHeight="1">
      <c r="B3365" s="17">
        <v>37772</v>
      </c>
      <c r="C3365" s="18" t="s">
        <v>24</v>
      </c>
      <c r="D3365" s="27"/>
      <c r="E3365" s="34">
        <v>3.837745718255685E-3</v>
      </c>
      <c r="F3365" s="19"/>
      <c r="G3365" s="21"/>
      <c r="H3365" s="20" t="s">
        <v>12</v>
      </c>
      <c r="I3365" s="20"/>
      <c r="J3365" s="19"/>
      <c r="K3365" s="19"/>
      <c r="L3365" s="19"/>
      <c r="M3365" s="1"/>
      <c r="N3365" s="78" t="str">
        <f t="shared" si="189"/>
        <v/>
      </c>
      <c r="O3365" s="79">
        <f t="shared" si="190"/>
        <v>1.2792485727518949E-4</v>
      </c>
      <c r="P3365" s="80" t="str">
        <f t="shared" si="191"/>
        <v/>
      </c>
      <c r="Q3365" s="72"/>
      <c r="R3365" s="68"/>
      <c r="S3365" s="69"/>
      <c r="T3365" s="71"/>
      <c r="U3365" s="36"/>
      <c r="V3365" s="36"/>
      <c r="W3365" s="36"/>
      <c r="X3365" s="36"/>
      <c r="Y3365" s="36"/>
      <c r="Z3365" s="36"/>
    </row>
    <row r="3366" spans="2:26" ht="12" customHeight="1">
      <c r="B3366" s="17">
        <v>37774</v>
      </c>
      <c r="C3366" s="18" t="s">
        <v>24</v>
      </c>
      <c r="D3366" s="27"/>
      <c r="E3366" s="34">
        <v>3.8372613428648496E-3</v>
      </c>
      <c r="F3366" s="19"/>
      <c r="G3366" s="21"/>
      <c r="H3366" s="20" t="s">
        <v>12</v>
      </c>
      <c r="I3366" s="20"/>
      <c r="J3366" s="19"/>
      <c r="K3366" s="19">
        <v>3379.7136094108691</v>
      </c>
      <c r="L3366" s="19"/>
      <c r="M3366" s="1"/>
      <c r="N3366" s="78" t="str">
        <f t="shared" si="189"/>
        <v/>
      </c>
      <c r="O3366" s="79">
        <f t="shared" si="190"/>
        <v>1.2790871142882832E-4</v>
      </c>
      <c r="P3366" s="80" t="str">
        <f t="shared" si="191"/>
        <v/>
      </c>
      <c r="Q3366" s="72"/>
      <c r="R3366" s="68"/>
      <c r="S3366" s="69"/>
      <c r="T3366" s="71"/>
      <c r="U3366" s="36"/>
      <c r="V3366" s="36"/>
      <c r="W3366" s="36"/>
      <c r="X3366" s="36"/>
      <c r="Y3366" s="36"/>
      <c r="Z3366" s="36"/>
    </row>
    <row r="3367" spans="2:26" ht="12" customHeight="1">
      <c r="B3367" s="17">
        <v>37774</v>
      </c>
      <c r="C3367" s="18" t="s">
        <v>35</v>
      </c>
      <c r="D3367" s="27"/>
      <c r="E3367" s="34">
        <v>3.8372613428648496E-3</v>
      </c>
      <c r="F3367" s="19"/>
      <c r="G3367" s="21"/>
      <c r="H3367" s="20" t="s">
        <v>12</v>
      </c>
      <c r="I3367" s="20"/>
      <c r="J3367" s="19"/>
      <c r="K3367" s="19"/>
      <c r="L3367" s="19"/>
      <c r="M3367" s="1"/>
      <c r="N3367" s="78" t="str">
        <f t="shared" si="189"/>
        <v/>
      </c>
      <c r="O3367" s="79">
        <f t="shared" si="190"/>
        <v>1.2790871142882832E-4</v>
      </c>
      <c r="P3367" s="80" t="str">
        <f t="shared" si="191"/>
        <v/>
      </c>
      <c r="Q3367" s="72"/>
      <c r="R3367" s="68"/>
      <c r="S3367" s="69"/>
      <c r="T3367" s="71"/>
      <c r="U3367" s="36"/>
      <c r="V3367" s="36"/>
      <c r="W3367" s="36"/>
      <c r="X3367" s="36"/>
      <c r="Y3367" s="36"/>
      <c r="Z3367" s="36"/>
    </row>
    <row r="3368" spans="2:26" ht="12" customHeight="1">
      <c r="B3368" s="17">
        <v>37774</v>
      </c>
      <c r="C3368" s="18" t="s">
        <v>28</v>
      </c>
      <c r="D3368" s="27"/>
      <c r="E3368" s="34">
        <v>3.8372613428648496E-3</v>
      </c>
      <c r="F3368" s="19"/>
      <c r="G3368" s="21"/>
      <c r="H3368" s="20" t="s">
        <v>12</v>
      </c>
      <c r="I3368" s="20"/>
      <c r="J3368" s="19"/>
      <c r="K3368" s="19"/>
      <c r="L3368" s="19"/>
      <c r="M3368" s="1"/>
      <c r="N3368" s="78" t="str">
        <f t="shared" si="189"/>
        <v/>
      </c>
      <c r="O3368" s="79">
        <f t="shared" si="190"/>
        <v>1.2790871142882832E-4</v>
      </c>
      <c r="P3368" s="80" t="str">
        <f t="shared" si="191"/>
        <v/>
      </c>
      <c r="Q3368" s="72"/>
      <c r="R3368" s="68"/>
      <c r="S3368" s="69"/>
      <c r="T3368" s="71"/>
      <c r="U3368" s="36"/>
      <c r="V3368" s="36"/>
      <c r="W3368" s="36"/>
      <c r="X3368" s="36"/>
      <c r="Y3368" s="36"/>
      <c r="Z3368" s="36"/>
    </row>
    <row r="3369" spans="2:26" ht="12" customHeight="1">
      <c r="B3369" s="17">
        <v>37774</v>
      </c>
      <c r="C3369" s="18" t="s">
        <v>29</v>
      </c>
      <c r="D3369" s="27"/>
      <c r="E3369" s="34">
        <v>3.8372613428648496E-3</v>
      </c>
      <c r="F3369" s="19"/>
      <c r="G3369" s="21"/>
      <c r="H3369" s="20" t="s">
        <v>12</v>
      </c>
      <c r="I3369" s="20"/>
      <c r="J3369" s="19"/>
      <c r="K3369" s="19">
        <v>3379.7136094108691</v>
      </c>
      <c r="L3369" s="19"/>
      <c r="M3369" s="1"/>
      <c r="N3369" s="78" t="str">
        <f t="shared" si="189"/>
        <v/>
      </c>
      <c r="O3369" s="79">
        <f t="shared" si="190"/>
        <v>1.2790871142882832E-4</v>
      </c>
      <c r="P3369" s="80" t="str">
        <f t="shared" si="191"/>
        <v/>
      </c>
      <c r="Q3369" s="72"/>
      <c r="R3369" s="68"/>
      <c r="S3369" s="69"/>
      <c r="T3369" s="71"/>
      <c r="U3369" s="36"/>
      <c r="V3369" s="36"/>
      <c r="W3369" s="36"/>
      <c r="X3369" s="36"/>
      <c r="Y3369" s="36"/>
      <c r="Z3369" s="36"/>
    </row>
    <row r="3370" spans="2:26" ht="12" customHeight="1">
      <c r="B3370" s="17">
        <v>37774</v>
      </c>
      <c r="C3370" s="18" t="s">
        <v>25</v>
      </c>
      <c r="D3370" s="27">
        <v>1.349695476701976E-2</v>
      </c>
      <c r="E3370" s="34"/>
      <c r="F3370" s="19"/>
      <c r="G3370" s="21" t="s">
        <v>26</v>
      </c>
      <c r="H3370" s="20"/>
      <c r="I3370" s="20"/>
      <c r="J3370" s="19">
        <v>14.40891117019677</v>
      </c>
      <c r="K3370" s="19"/>
      <c r="L3370" s="19"/>
      <c r="M3370" s="1"/>
      <c r="N3370" s="78">
        <f t="shared" si="189"/>
        <v>2.699390953403952E-3</v>
      </c>
      <c r="O3370" s="79" t="str">
        <f t="shared" si="190"/>
        <v/>
      </c>
      <c r="P3370" s="80" t="str">
        <f t="shared" si="191"/>
        <v/>
      </c>
      <c r="Q3370" s="72"/>
      <c r="R3370" s="68"/>
      <c r="S3370" s="69"/>
      <c r="T3370" s="71"/>
      <c r="U3370" s="36"/>
      <c r="V3370" s="36"/>
      <c r="W3370" s="36"/>
      <c r="X3370" s="36"/>
      <c r="Y3370" s="36"/>
      <c r="Z3370" s="36"/>
    </row>
    <row r="3371" spans="2:26" ht="12" customHeight="1">
      <c r="B3371" s="17">
        <v>37774</v>
      </c>
      <c r="C3371" s="18" t="s">
        <v>27</v>
      </c>
      <c r="D3371" s="27">
        <v>1.349695476701976E-2</v>
      </c>
      <c r="E3371" s="34"/>
      <c r="F3371" s="19"/>
      <c r="G3371" s="21" t="s">
        <v>26</v>
      </c>
      <c r="H3371" s="20"/>
      <c r="I3371" s="20"/>
      <c r="J3371" s="19"/>
      <c r="K3371" s="19"/>
      <c r="L3371" s="19"/>
      <c r="M3371" s="1"/>
      <c r="N3371" s="78">
        <f t="shared" si="189"/>
        <v>2.699390953403952E-3</v>
      </c>
      <c r="O3371" s="79" t="str">
        <f t="shared" si="190"/>
        <v/>
      </c>
      <c r="P3371" s="80" t="str">
        <f t="shared" si="191"/>
        <v/>
      </c>
      <c r="Q3371" s="72"/>
      <c r="R3371" s="68"/>
      <c r="S3371" s="69"/>
      <c r="T3371" s="71"/>
      <c r="U3371" s="36"/>
      <c r="V3371" s="36"/>
      <c r="W3371" s="36"/>
      <c r="X3371" s="36"/>
      <c r="Y3371" s="36"/>
      <c r="Z3371" s="36"/>
    </row>
    <row r="3372" spans="2:26" ht="12" customHeight="1">
      <c r="B3372" s="17">
        <v>37780</v>
      </c>
      <c r="C3372" s="18" t="s">
        <v>33</v>
      </c>
      <c r="D3372" s="27"/>
      <c r="E3372" s="34"/>
      <c r="F3372" s="19">
        <v>270</v>
      </c>
      <c r="G3372" s="18"/>
      <c r="H3372" s="20"/>
      <c r="I3372" s="20" t="s">
        <v>20</v>
      </c>
      <c r="J3372" s="19"/>
      <c r="K3372" s="19"/>
      <c r="L3372" s="19">
        <v>35166.387295731198</v>
      </c>
      <c r="M3372" s="1"/>
      <c r="N3372" s="78" t="str">
        <f t="shared" si="189"/>
        <v/>
      </c>
      <c r="O3372" s="79" t="str">
        <f t="shared" si="190"/>
        <v/>
      </c>
      <c r="P3372" s="80">
        <f t="shared" si="191"/>
        <v>9</v>
      </c>
      <c r="Q3372" s="72"/>
      <c r="R3372" s="68"/>
      <c r="S3372" s="69"/>
      <c r="T3372" s="71"/>
      <c r="U3372" s="36"/>
      <c r="V3372" s="36"/>
      <c r="W3372" s="36"/>
      <c r="X3372" s="36"/>
      <c r="Y3372" s="36"/>
      <c r="Z3372" s="36"/>
    </row>
    <row r="3373" spans="2:26" ht="12" customHeight="1">
      <c r="B3373" s="17">
        <v>37786</v>
      </c>
      <c r="C3373" s="18" t="s">
        <v>38</v>
      </c>
      <c r="D3373" s="27">
        <v>1.3486737002630237E-2</v>
      </c>
      <c r="E3373" s="34"/>
      <c r="F3373" s="19"/>
      <c r="G3373" s="21" t="s">
        <v>26</v>
      </c>
      <c r="H3373" s="20"/>
      <c r="I3373" s="20"/>
      <c r="J3373" s="19"/>
      <c r="K3373" s="19"/>
      <c r="L3373" s="19"/>
      <c r="M3373" s="1"/>
      <c r="N3373" s="78">
        <f t="shared" ref="N3373:N3436" si="192">IF(D3373&lt;&gt;"",D3373/1000*200,"")</f>
        <v>2.6973474005260473E-3</v>
      </c>
      <c r="O3373" s="79" t="str">
        <f t="shared" si="190"/>
        <v/>
      </c>
      <c r="P3373" s="80" t="str">
        <f t="shared" si="191"/>
        <v/>
      </c>
      <c r="Q3373" s="72"/>
      <c r="R3373" s="68"/>
      <c r="S3373" s="69"/>
      <c r="T3373" s="71"/>
      <c r="U3373" s="36"/>
      <c r="V3373" s="36"/>
      <c r="W3373" s="36"/>
      <c r="X3373" s="36"/>
      <c r="Y3373" s="36"/>
      <c r="Z3373" s="36"/>
    </row>
    <row r="3374" spans="2:26" ht="12" customHeight="1">
      <c r="B3374" s="17">
        <v>37788</v>
      </c>
      <c r="C3374" s="18" t="s">
        <v>34</v>
      </c>
      <c r="D3374" s="27"/>
      <c r="E3374" s="34"/>
      <c r="F3374" s="19">
        <v>160</v>
      </c>
      <c r="G3374" s="21"/>
      <c r="H3374" s="20"/>
      <c r="I3374" s="20" t="s">
        <v>20</v>
      </c>
      <c r="J3374" s="19"/>
      <c r="K3374" s="19"/>
      <c r="L3374" s="19"/>
      <c r="M3374" s="1"/>
      <c r="N3374" s="78" t="str">
        <f t="shared" si="192"/>
        <v/>
      </c>
      <c r="O3374" s="79" t="str">
        <f t="shared" ref="O3374:O3437" si="193">IF(E3374&lt;&gt;"",E3374/30,"")</f>
        <v/>
      </c>
      <c r="P3374" s="80">
        <f t="shared" ref="P3374:P3437" si="194">IF(F3374&lt;&gt;"",F3374/30,"")</f>
        <v>5.333333333333333</v>
      </c>
      <c r="Q3374" s="72"/>
      <c r="R3374" s="68"/>
      <c r="S3374" s="69"/>
      <c r="T3374" s="71"/>
      <c r="U3374" s="36"/>
      <c r="V3374" s="36"/>
      <c r="W3374" s="36"/>
      <c r="X3374" s="36"/>
      <c r="Y3374" s="36"/>
      <c r="Z3374" s="36"/>
    </row>
    <row r="3375" spans="2:26" ht="12" customHeight="1">
      <c r="B3375" s="17">
        <v>37799</v>
      </c>
      <c r="C3375" s="18" t="s">
        <v>27</v>
      </c>
      <c r="D3375" s="27">
        <v>1.3475676486738669E-2</v>
      </c>
      <c r="E3375" s="34"/>
      <c r="F3375" s="19"/>
      <c r="G3375" s="21" t="s">
        <v>26</v>
      </c>
      <c r="H3375" s="20"/>
      <c r="I3375" s="20"/>
      <c r="J3375" s="19">
        <v>14.386195168275064</v>
      </c>
      <c r="K3375" s="19"/>
      <c r="L3375" s="19"/>
      <c r="M3375" s="1"/>
      <c r="N3375" s="78">
        <f t="shared" si="192"/>
        <v>2.6951352973477337E-3</v>
      </c>
      <c r="O3375" s="79" t="str">
        <f t="shared" si="193"/>
        <v/>
      </c>
      <c r="P3375" s="80" t="str">
        <f t="shared" si="194"/>
        <v/>
      </c>
      <c r="Q3375" s="72"/>
      <c r="R3375" s="68"/>
      <c r="S3375" s="69"/>
      <c r="T3375" s="71"/>
      <c r="U3375" s="36"/>
      <c r="V3375" s="36"/>
      <c r="W3375" s="36"/>
      <c r="X3375" s="36"/>
      <c r="Y3375" s="36"/>
      <c r="Z3375" s="36"/>
    </row>
    <row r="3376" spans="2:26" ht="12" customHeight="1">
      <c r="B3376" s="17">
        <v>37799</v>
      </c>
      <c r="C3376" s="18" t="s">
        <v>27</v>
      </c>
      <c r="D3376" s="27">
        <v>1.3475676486738669E-2</v>
      </c>
      <c r="E3376" s="34"/>
      <c r="F3376" s="19"/>
      <c r="G3376" s="21" t="s">
        <v>26</v>
      </c>
      <c r="H3376" s="20"/>
      <c r="I3376" s="20"/>
      <c r="J3376" s="19"/>
      <c r="K3376" s="19"/>
      <c r="L3376" s="19"/>
      <c r="M3376" s="1"/>
      <c r="N3376" s="78">
        <f t="shared" si="192"/>
        <v>2.6951352973477337E-3</v>
      </c>
      <c r="O3376" s="79" t="str">
        <f t="shared" si="193"/>
        <v/>
      </c>
      <c r="P3376" s="80" t="str">
        <f t="shared" si="194"/>
        <v/>
      </c>
      <c r="Q3376" s="72"/>
      <c r="R3376" s="68"/>
      <c r="S3376" s="69"/>
      <c r="T3376" s="71"/>
      <c r="U3376" s="36"/>
      <c r="V3376" s="36"/>
      <c r="W3376" s="36"/>
      <c r="X3376" s="36"/>
      <c r="Y3376" s="36"/>
      <c r="Z3376" s="36"/>
    </row>
    <row r="3377" spans="2:26" ht="12" customHeight="1">
      <c r="B3377" s="17">
        <v>37802</v>
      </c>
      <c r="C3377" s="18" t="s">
        <v>25</v>
      </c>
      <c r="D3377" s="27">
        <v>1.3473125348421305E-2</v>
      </c>
      <c r="E3377" s="34"/>
      <c r="F3377" s="19"/>
      <c r="G3377" s="21" t="s">
        <v>26</v>
      </c>
      <c r="H3377" s="20"/>
      <c r="I3377" s="20"/>
      <c r="J3377" s="19"/>
      <c r="K3377" s="19"/>
      <c r="L3377" s="19"/>
      <c r="M3377" s="1"/>
      <c r="N3377" s="78">
        <f t="shared" si="192"/>
        <v>2.6946250696842609E-3</v>
      </c>
      <c r="O3377" s="79" t="str">
        <f t="shared" si="193"/>
        <v/>
      </c>
      <c r="P3377" s="80" t="str">
        <f t="shared" si="194"/>
        <v/>
      </c>
      <c r="Q3377" s="72"/>
      <c r="R3377" s="68"/>
      <c r="S3377" s="69"/>
      <c r="T3377" s="71"/>
      <c r="U3377" s="36"/>
      <c r="V3377" s="36"/>
      <c r="W3377" s="36"/>
      <c r="X3377" s="36"/>
      <c r="Y3377" s="36"/>
      <c r="Z3377" s="36"/>
    </row>
    <row r="3378" spans="2:26" ht="12" customHeight="1">
      <c r="B3378" s="17">
        <v>37802</v>
      </c>
      <c r="C3378" s="18" t="s">
        <v>27</v>
      </c>
      <c r="D3378" s="27">
        <v>1.3473125348421305E-2</v>
      </c>
      <c r="E3378" s="34"/>
      <c r="F3378" s="19"/>
      <c r="G3378" s="21" t="s">
        <v>26</v>
      </c>
      <c r="H3378" s="32"/>
      <c r="I3378" s="32"/>
      <c r="J3378" s="19">
        <v>14.383471655747067</v>
      </c>
      <c r="K3378" s="19"/>
      <c r="L3378" s="19"/>
      <c r="M3378" s="1"/>
      <c r="N3378" s="78">
        <f t="shared" si="192"/>
        <v>2.6946250696842609E-3</v>
      </c>
      <c r="O3378" s="79" t="str">
        <f t="shared" si="193"/>
        <v/>
      </c>
      <c r="P3378" s="80" t="str">
        <f t="shared" si="194"/>
        <v/>
      </c>
      <c r="Q3378" s="72"/>
      <c r="R3378" s="68"/>
      <c r="S3378" s="69"/>
      <c r="T3378" s="71"/>
      <c r="U3378" s="36"/>
      <c r="V3378" s="36"/>
      <c r="W3378" s="36"/>
      <c r="X3378" s="36"/>
      <c r="Y3378" s="36"/>
      <c r="Z3378" s="36"/>
    </row>
    <row r="3379" spans="2:26" ht="12" customHeight="1">
      <c r="B3379" s="17">
        <v>37803</v>
      </c>
      <c r="C3379" s="18" t="s">
        <v>28</v>
      </c>
      <c r="D3379" s="27"/>
      <c r="E3379" s="34">
        <v>3.8302447658118172E-3</v>
      </c>
      <c r="F3379" s="19"/>
      <c r="G3379" s="21"/>
      <c r="H3379" s="20" t="s">
        <v>12</v>
      </c>
      <c r="I3379" s="20"/>
      <c r="J3379" s="19"/>
      <c r="K3379" s="19"/>
      <c r="L3379" s="19"/>
      <c r="M3379" s="1"/>
      <c r="N3379" s="78" t="str">
        <f t="shared" si="192"/>
        <v/>
      </c>
      <c r="O3379" s="79">
        <f t="shared" si="193"/>
        <v>1.2767482552706057E-4</v>
      </c>
      <c r="P3379" s="80" t="str">
        <f t="shared" si="194"/>
        <v/>
      </c>
      <c r="Q3379" s="72"/>
      <c r="R3379" s="68"/>
      <c r="S3379" s="69"/>
      <c r="T3379" s="71"/>
      <c r="U3379" s="36"/>
      <c r="V3379" s="36"/>
      <c r="W3379" s="36"/>
      <c r="X3379" s="36"/>
      <c r="Y3379" s="36"/>
      <c r="Z3379" s="36"/>
    </row>
    <row r="3380" spans="2:26" ht="12" customHeight="1">
      <c r="B3380" s="17">
        <v>37803</v>
      </c>
      <c r="C3380" s="18" t="s">
        <v>24</v>
      </c>
      <c r="D3380" s="27"/>
      <c r="E3380" s="34">
        <v>3.8302447658118172E-3</v>
      </c>
      <c r="F3380" s="19"/>
      <c r="G3380" s="21"/>
      <c r="H3380" s="20" t="s">
        <v>12</v>
      </c>
      <c r="I3380" s="20"/>
      <c r="J3380" s="19"/>
      <c r="K3380" s="19"/>
      <c r="L3380" s="19"/>
      <c r="M3380" s="1"/>
      <c r="N3380" s="78" t="str">
        <f t="shared" si="192"/>
        <v/>
      </c>
      <c r="O3380" s="79">
        <f t="shared" si="193"/>
        <v>1.2767482552706057E-4</v>
      </c>
      <c r="P3380" s="80" t="str">
        <f t="shared" si="194"/>
        <v/>
      </c>
      <c r="Q3380" s="72"/>
      <c r="R3380" s="68"/>
      <c r="S3380" s="69"/>
      <c r="T3380" s="71"/>
      <c r="U3380" s="36"/>
      <c r="V3380" s="36"/>
      <c r="W3380" s="36"/>
      <c r="X3380" s="36"/>
      <c r="Y3380" s="36"/>
      <c r="Z3380" s="36"/>
    </row>
    <row r="3381" spans="2:26" ht="12" customHeight="1">
      <c r="B3381" s="17">
        <v>37803</v>
      </c>
      <c r="C3381" s="18" t="s">
        <v>29</v>
      </c>
      <c r="D3381" s="27"/>
      <c r="E3381" s="34">
        <v>3.8302447658118172E-3</v>
      </c>
      <c r="F3381" s="19"/>
      <c r="G3381" s="18"/>
      <c r="H3381" s="20" t="s">
        <v>12</v>
      </c>
      <c r="I3381" s="20"/>
      <c r="J3381" s="19"/>
      <c r="K3381" s="19"/>
      <c r="L3381" s="19"/>
      <c r="M3381" s="1"/>
      <c r="N3381" s="78" t="str">
        <f t="shared" si="192"/>
        <v/>
      </c>
      <c r="O3381" s="79">
        <f t="shared" si="193"/>
        <v>1.2767482552706057E-4</v>
      </c>
      <c r="P3381" s="80" t="str">
        <f t="shared" si="194"/>
        <v/>
      </c>
      <c r="Q3381" s="72"/>
      <c r="R3381" s="68"/>
      <c r="S3381" s="69"/>
      <c r="T3381" s="71"/>
      <c r="U3381" s="36"/>
      <c r="V3381" s="36"/>
      <c r="W3381" s="36"/>
      <c r="X3381" s="36"/>
      <c r="Y3381" s="36"/>
      <c r="Z3381" s="36"/>
    </row>
    <row r="3382" spans="2:26" ht="12" customHeight="1">
      <c r="B3382" s="17">
        <v>37803</v>
      </c>
      <c r="C3382" s="18" t="s">
        <v>35</v>
      </c>
      <c r="D3382" s="27"/>
      <c r="E3382" s="34">
        <v>3.8302447658118172E-3</v>
      </c>
      <c r="F3382" s="19"/>
      <c r="G3382" s="21"/>
      <c r="H3382" s="20" t="s">
        <v>12</v>
      </c>
      <c r="I3382" s="20"/>
      <c r="J3382" s="19"/>
      <c r="K3382" s="19">
        <v>3373.5336756407319</v>
      </c>
      <c r="L3382" s="19"/>
      <c r="M3382" s="1"/>
      <c r="N3382" s="78" t="str">
        <f t="shared" si="192"/>
        <v/>
      </c>
      <c r="O3382" s="79">
        <f t="shared" si="193"/>
        <v>1.2767482552706057E-4</v>
      </c>
      <c r="P3382" s="80" t="str">
        <f t="shared" si="194"/>
        <v/>
      </c>
      <c r="Q3382" s="72"/>
      <c r="R3382" s="68"/>
      <c r="S3382" s="69"/>
      <c r="T3382" s="71"/>
      <c r="U3382" s="36"/>
      <c r="V3382" s="36"/>
      <c r="W3382" s="36"/>
      <c r="X3382" s="36"/>
      <c r="Y3382" s="36"/>
      <c r="Z3382" s="36"/>
    </row>
    <row r="3383" spans="2:26" ht="12" customHeight="1">
      <c r="B3383" s="17">
        <v>37803</v>
      </c>
      <c r="C3383" s="18" t="s">
        <v>25</v>
      </c>
      <c r="D3383" s="27">
        <v>1.3472275076312693E-2</v>
      </c>
      <c r="E3383" s="34"/>
      <c r="F3383" s="19"/>
      <c r="G3383" s="21" t="s">
        <v>26</v>
      </c>
      <c r="H3383" s="20"/>
      <c r="I3383" s="20"/>
      <c r="J3383" s="19"/>
      <c r="K3383" s="19"/>
      <c r="L3383" s="19"/>
      <c r="M3383" s="1"/>
      <c r="N3383" s="78">
        <f t="shared" si="192"/>
        <v>2.6944550152625387E-3</v>
      </c>
      <c r="O3383" s="79" t="str">
        <f t="shared" si="193"/>
        <v/>
      </c>
      <c r="P3383" s="80" t="str">
        <f t="shared" si="194"/>
        <v/>
      </c>
      <c r="Q3383" s="72"/>
      <c r="R3383" s="68"/>
      <c r="S3383" s="69"/>
      <c r="T3383" s="71"/>
      <c r="U3383" s="36"/>
      <c r="V3383" s="36"/>
      <c r="W3383" s="36"/>
      <c r="X3383" s="36"/>
      <c r="Y3383" s="36"/>
      <c r="Z3383" s="36"/>
    </row>
    <row r="3384" spans="2:26" ht="12" customHeight="1">
      <c r="B3384" s="17">
        <v>37803</v>
      </c>
      <c r="C3384" s="18" t="s">
        <v>27</v>
      </c>
      <c r="D3384" s="27">
        <v>1.3472275076312693E-2</v>
      </c>
      <c r="E3384" s="34"/>
      <c r="F3384" s="19"/>
      <c r="G3384" s="18" t="s">
        <v>26</v>
      </c>
      <c r="H3384" s="20"/>
      <c r="I3384" s="20"/>
      <c r="J3384" s="19"/>
      <c r="K3384" s="19"/>
      <c r="L3384" s="19"/>
      <c r="M3384" s="1"/>
      <c r="N3384" s="78">
        <f t="shared" si="192"/>
        <v>2.6944550152625387E-3</v>
      </c>
      <c r="O3384" s="79" t="str">
        <f t="shared" si="193"/>
        <v/>
      </c>
      <c r="P3384" s="80" t="str">
        <f t="shared" si="194"/>
        <v/>
      </c>
      <c r="Q3384" s="72"/>
      <c r="R3384" s="68"/>
      <c r="S3384" s="69"/>
      <c r="T3384" s="71"/>
      <c r="U3384" s="36"/>
      <c r="V3384" s="36"/>
      <c r="W3384" s="36"/>
      <c r="X3384" s="36"/>
      <c r="Y3384" s="36"/>
      <c r="Z3384" s="36"/>
    </row>
    <row r="3385" spans="2:26" ht="12" customHeight="1">
      <c r="B3385" s="17">
        <v>37804</v>
      </c>
      <c r="C3385" s="18" t="s">
        <v>24</v>
      </c>
      <c r="D3385" s="27"/>
      <c r="E3385" s="34">
        <v>3.8300030438498155E-3</v>
      </c>
      <c r="F3385" s="19"/>
      <c r="G3385" s="21"/>
      <c r="H3385" s="20" t="s">
        <v>12</v>
      </c>
      <c r="I3385" s="20"/>
      <c r="J3385" s="19"/>
      <c r="K3385" s="19">
        <v>3373.3207761450562</v>
      </c>
      <c r="L3385" s="19"/>
      <c r="M3385" s="1"/>
      <c r="N3385" s="78" t="str">
        <f t="shared" si="192"/>
        <v/>
      </c>
      <c r="O3385" s="79">
        <f t="shared" si="193"/>
        <v>1.2766676812832719E-4</v>
      </c>
      <c r="P3385" s="80" t="str">
        <f t="shared" si="194"/>
        <v/>
      </c>
      <c r="Q3385" s="72"/>
      <c r="R3385" s="68"/>
      <c r="S3385" s="69"/>
      <c r="T3385" s="71"/>
      <c r="U3385" s="36"/>
      <c r="V3385" s="36"/>
      <c r="W3385" s="36"/>
      <c r="X3385" s="36"/>
      <c r="Y3385" s="36"/>
      <c r="Z3385" s="36"/>
    </row>
    <row r="3386" spans="2:26" ht="12" customHeight="1">
      <c r="B3386" s="17">
        <v>37804</v>
      </c>
      <c r="C3386" s="18" t="s">
        <v>24</v>
      </c>
      <c r="D3386" s="27"/>
      <c r="E3386" s="34">
        <v>3.8300030438498155E-3</v>
      </c>
      <c r="F3386" s="19"/>
      <c r="G3386" s="21"/>
      <c r="H3386" s="20" t="s">
        <v>12</v>
      </c>
      <c r="I3386" s="20"/>
      <c r="J3386" s="19"/>
      <c r="K3386" s="19"/>
      <c r="L3386" s="19"/>
      <c r="M3386" s="1"/>
      <c r="N3386" s="78" t="str">
        <f t="shared" si="192"/>
        <v/>
      </c>
      <c r="O3386" s="79">
        <f t="shared" si="193"/>
        <v>1.2766676812832719E-4</v>
      </c>
      <c r="P3386" s="80" t="str">
        <f t="shared" si="194"/>
        <v/>
      </c>
      <c r="Q3386" s="72"/>
      <c r="R3386" s="68"/>
      <c r="S3386" s="69"/>
      <c r="T3386" s="71"/>
      <c r="U3386" s="36"/>
      <c r="V3386" s="36"/>
      <c r="W3386" s="36"/>
      <c r="X3386" s="36"/>
      <c r="Y3386" s="36"/>
      <c r="Z3386" s="36"/>
    </row>
    <row r="3387" spans="2:26" ht="12" customHeight="1">
      <c r="B3387" s="17">
        <v>37811</v>
      </c>
      <c r="C3387" s="18" t="s">
        <v>19</v>
      </c>
      <c r="D3387" s="27"/>
      <c r="E3387" s="34"/>
      <c r="F3387" s="19">
        <v>938</v>
      </c>
      <c r="G3387" s="21"/>
      <c r="H3387" s="20"/>
      <c r="I3387" s="20" t="s">
        <v>20</v>
      </c>
      <c r="J3387" s="19"/>
      <c r="K3387" s="19"/>
      <c r="L3387" s="19"/>
      <c r="M3387" s="1"/>
      <c r="N3387" s="78" t="str">
        <f t="shared" si="192"/>
        <v/>
      </c>
      <c r="O3387" s="79" t="str">
        <f t="shared" si="193"/>
        <v/>
      </c>
      <c r="P3387" s="80">
        <f t="shared" si="194"/>
        <v>31.266666666666666</v>
      </c>
      <c r="Q3387" s="72"/>
      <c r="R3387" s="68"/>
      <c r="S3387" s="69"/>
      <c r="T3387" s="71"/>
      <c r="U3387" s="36"/>
      <c r="V3387" s="36"/>
      <c r="W3387" s="36"/>
      <c r="X3387" s="36"/>
      <c r="Y3387" s="36"/>
      <c r="Z3387" s="36"/>
    </row>
    <row r="3388" spans="2:26" ht="12" customHeight="1">
      <c r="B3388" s="17">
        <v>37817</v>
      </c>
      <c r="C3388" s="18" t="s">
        <v>38</v>
      </c>
      <c r="D3388" s="27">
        <v>1.3460376899510726E-2</v>
      </c>
      <c r="E3388" s="34"/>
      <c r="F3388" s="19"/>
      <c r="G3388" s="21" t="s">
        <v>26</v>
      </c>
      <c r="H3388" s="20"/>
      <c r="I3388" s="20"/>
      <c r="J3388" s="19">
        <v>14.369861825153341</v>
      </c>
      <c r="K3388" s="19"/>
      <c r="L3388" s="19"/>
      <c r="M3388" s="1"/>
      <c r="N3388" s="78">
        <f t="shared" si="192"/>
        <v>2.6920753799021453E-3</v>
      </c>
      <c r="O3388" s="79" t="str">
        <f t="shared" si="193"/>
        <v/>
      </c>
      <c r="P3388" s="80" t="str">
        <f t="shared" si="194"/>
        <v/>
      </c>
      <c r="Q3388" s="72"/>
      <c r="R3388" s="68"/>
      <c r="S3388" s="69"/>
      <c r="T3388" s="71"/>
      <c r="U3388" s="36"/>
      <c r="V3388" s="36"/>
      <c r="W3388" s="36"/>
      <c r="X3388" s="36"/>
      <c r="Y3388" s="36"/>
      <c r="Z3388" s="36"/>
    </row>
    <row r="3389" spans="2:26" ht="12" customHeight="1">
      <c r="B3389" s="17">
        <v>37830</v>
      </c>
      <c r="C3389" s="18" t="s">
        <v>25</v>
      </c>
      <c r="D3389" s="27">
        <v>1.3449338001623529E-2</v>
      </c>
      <c r="E3389" s="34"/>
      <c r="F3389" s="19"/>
      <c r="G3389" s="21" t="s">
        <v>26</v>
      </c>
      <c r="H3389" s="20"/>
      <c r="I3389" s="20"/>
      <c r="J3389" s="19"/>
      <c r="K3389" s="19"/>
      <c r="L3389" s="19"/>
      <c r="M3389" s="1"/>
      <c r="N3389" s="78">
        <f t="shared" si="192"/>
        <v>2.689867600324706E-3</v>
      </c>
      <c r="O3389" s="79" t="str">
        <f t="shared" si="193"/>
        <v/>
      </c>
      <c r="P3389" s="80" t="str">
        <f t="shared" si="194"/>
        <v/>
      </c>
      <c r="Q3389" s="72"/>
      <c r="R3389" s="68"/>
      <c r="S3389" s="69"/>
      <c r="T3389" s="71"/>
      <c r="U3389" s="36"/>
      <c r="V3389" s="36"/>
      <c r="W3389" s="36"/>
      <c r="X3389" s="36"/>
      <c r="Y3389" s="36"/>
      <c r="Z3389" s="36"/>
    </row>
    <row r="3390" spans="2:26" ht="12" customHeight="1">
      <c r="B3390" s="17">
        <v>37830</v>
      </c>
      <c r="C3390" s="18" t="s">
        <v>27</v>
      </c>
      <c r="D3390" s="27">
        <v>1.3449338001623529E-2</v>
      </c>
      <c r="E3390" s="34"/>
      <c r="F3390" s="19"/>
      <c r="G3390" s="21" t="s">
        <v>26</v>
      </c>
      <c r="H3390" s="20"/>
      <c r="I3390" s="20"/>
      <c r="J3390" s="19"/>
      <c r="K3390" s="19"/>
      <c r="L3390" s="19"/>
      <c r="M3390" s="1"/>
      <c r="N3390" s="78">
        <f t="shared" si="192"/>
        <v>2.689867600324706E-3</v>
      </c>
      <c r="O3390" s="79" t="str">
        <f t="shared" si="193"/>
        <v/>
      </c>
      <c r="P3390" s="80" t="str">
        <f t="shared" si="194"/>
        <v/>
      </c>
      <c r="Q3390" s="72"/>
      <c r="R3390" s="68"/>
      <c r="S3390" s="69"/>
      <c r="T3390" s="71"/>
      <c r="U3390" s="36"/>
      <c r="V3390" s="36"/>
      <c r="W3390" s="36"/>
      <c r="X3390" s="36"/>
      <c r="Y3390" s="36"/>
      <c r="Z3390" s="36"/>
    </row>
    <row r="3391" spans="2:26" ht="12" customHeight="1">
      <c r="B3391" s="17">
        <v>37833</v>
      </c>
      <c r="C3391" s="18" t="s">
        <v>24</v>
      </c>
      <c r="D3391" s="27"/>
      <c r="E3391" s="34">
        <v>3.8229997388702138E-3</v>
      </c>
      <c r="F3391" s="19"/>
      <c r="G3391" s="21"/>
      <c r="H3391" s="20" t="s">
        <v>12</v>
      </c>
      <c r="I3391" s="20"/>
      <c r="J3391" s="19"/>
      <c r="K3391" s="19"/>
      <c r="L3391" s="19"/>
      <c r="M3391" s="1"/>
      <c r="N3391" s="78" t="str">
        <f t="shared" si="192"/>
        <v/>
      </c>
      <c r="O3391" s="79">
        <f t="shared" si="193"/>
        <v>1.2743332462900712E-4</v>
      </c>
      <c r="P3391" s="80" t="str">
        <f t="shared" si="194"/>
        <v/>
      </c>
      <c r="Q3391" s="72"/>
      <c r="R3391" s="68"/>
      <c r="S3391" s="69"/>
      <c r="T3391" s="71"/>
      <c r="U3391" s="36"/>
      <c r="V3391" s="36"/>
      <c r="W3391" s="36"/>
      <c r="X3391" s="36"/>
      <c r="Y3391" s="36"/>
      <c r="Z3391" s="36"/>
    </row>
    <row r="3392" spans="2:26" ht="12" customHeight="1">
      <c r="B3392" s="17">
        <v>37833</v>
      </c>
      <c r="C3392" s="18" t="s">
        <v>24</v>
      </c>
      <c r="D3392" s="27"/>
      <c r="E3392" s="34">
        <v>3.8229997388702138E-3</v>
      </c>
      <c r="F3392" s="19"/>
      <c r="G3392" s="21"/>
      <c r="H3392" s="20" t="s">
        <v>12</v>
      </c>
      <c r="I3392" s="20"/>
      <c r="J3392" s="19"/>
      <c r="K3392" s="19">
        <v>3367.152531911594</v>
      </c>
      <c r="L3392" s="19"/>
      <c r="M3392" s="1"/>
      <c r="N3392" s="78" t="str">
        <f t="shared" si="192"/>
        <v/>
      </c>
      <c r="O3392" s="79">
        <f t="shared" si="193"/>
        <v>1.2743332462900712E-4</v>
      </c>
      <c r="P3392" s="80" t="str">
        <f t="shared" si="194"/>
        <v/>
      </c>
      <c r="Q3392" s="72"/>
      <c r="R3392" s="68"/>
      <c r="S3392" s="69"/>
      <c r="T3392" s="71"/>
      <c r="U3392" s="36"/>
      <c r="V3392" s="36"/>
      <c r="W3392" s="36"/>
      <c r="X3392" s="36"/>
      <c r="Y3392" s="36"/>
      <c r="Z3392" s="36"/>
    </row>
    <row r="3393" spans="2:26" ht="12" customHeight="1">
      <c r="B3393" s="17">
        <v>37834</v>
      </c>
      <c r="C3393" s="18" t="s">
        <v>28</v>
      </c>
      <c r="D3393" s="27"/>
      <c r="E3393" s="34">
        <v>3.8227584741328097E-3</v>
      </c>
      <c r="F3393" s="19"/>
      <c r="G3393" s="21"/>
      <c r="H3393" s="20" t="s">
        <v>12</v>
      </c>
      <c r="I3393" s="20"/>
      <c r="J3393" s="19"/>
      <c r="K3393" s="19"/>
      <c r="L3393" s="19"/>
      <c r="M3393" s="1"/>
      <c r="N3393" s="78" t="str">
        <f t="shared" si="192"/>
        <v/>
      </c>
      <c r="O3393" s="79">
        <f t="shared" si="193"/>
        <v>1.2742528247109366E-4</v>
      </c>
      <c r="P3393" s="80" t="str">
        <f t="shared" si="194"/>
        <v/>
      </c>
      <c r="Q3393" s="72"/>
      <c r="R3393" s="68"/>
      <c r="S3393" s="69"/>
      <c r="T3393" s="71"/>
      <c r="U3393" s="36"/>
      <c r="V3393" s="36"/>
      <c r="W3393" s="36"/>
      <c r="X3393" s="36"/>
      <c r="Y3393" s="36"/>
      <c r="Z3393" s="36"/>
    </row>
    <row r="3394" spans="2:26" ht="12" customHeight="1">
      <c r="B3394" s="17">
        <v>37834</v>
      </c>
      <c r="C3394" s="18" t="s">
        <v>24</v>
      </c>
      <c r="D3394" s="27"/>
      <c r="E3394" s="34">
        <v>3.8227584741328097E-3</v>
      </c>
      <c r="F3394" s="19"/>
      <c r="G3394" s="21"/>
      <c r="H3394" s="20" t="s">
        <v>12</v>
      </c>
      <c r="I3394" s="20"/>
      <c r="J3394" s="19"/>
      <c r="K3394" s="19"/>
      <c r="L3394" s="19"/>
      <c r="M3394" s="1"/>
      <c r="N3394" s="78" t="str">
        <f t="shared" si="192"/>
        <v/>
      </c>
      <c r="O3394" s="79">
        <f t="shared" si="193"/>
        <v>1.2742528247109366E-4</v>
      </c>
      <c r="P3394" s="80" t="str">
        <f t="shared" si="194"/>
        <v/>
      </c>
      <c r="Q3394" s="72"/>
      <c r="R3394" s="68"/>
      <c r="S3394" s="69"/>
      <c r="T3394" s="71"/>
      <c r="U3394" s="36"/>
      <c r="V3394" s="36"/>
      <c r="W3394" s="36"/>
      <c r="X3394" s="36"/>
      <c r="Y3394" s="36"/>
      <c r="Z3394" s="36"/>
    </row>
    <row r="3395" spans="2:26" ht="12" customHeight="1">
      <c r="B3395" s="17">
        <v>37834</v>
      </c>
      <c r="C3395" s="18" t="s">
        <v>29</v>
      </c>
      <c r="D3395" s="27"/>
      <c r="E3395" s="34">
        <v>3.8227584741328097E-3</v>
      </c>
      <c r="F3395" s="19"/>
      <c r="G3395" s="21"/>
      <c r="H3395" s="20" t="s">
        <v>12</v>
      </c>
      <c r="I3395" s="20"/>
      <c r="J3395" s="19"/>
      <c r="K3395" s="19"/>
      <c r="L3395" s="19"/>
      <c r="M3395" s="1"/>
      <c r="N3395" s="78" t="str">
        <f t="shared" si="192"/>
        <v/>
      </c>
      <c r="O3395" s="79">
        <f t="shared" si="193"/>
        <v>1.2742528247109366E-4</v>
      </c>
      <c r="P3395" s="80" t="str">
        <f t="shared" si="194"/>
        <v/>
      </c>
      <c r="Q3395" s="72"/>
      <c r="R3395" s="68"/>
      <c r="S3395" s="69"/>
      <c r="T3395" s="71"/>
      <c r="U3395" s="36"/>
      <c r="V3395" s="36"/>
      <c r="W3395" s="36"/>
      <c r="X3395" s="36"/>
      <c r="Y3395" s="36"/>
      <c r="Z3395" s="36"/>
    </row>
    <row r="3396" spans="2:26" ht="12" customHeight="1">
      <c r="B3396" s="17">
        <v>37834</v>
      </c>
      <c r="C3396" s="18" t="s">
        <v>35</v>
      </c>
      <c r="D3396" s="27"/>
      <c r="E3396" s="34">
        <v>3.8227584741328097E-3</v>
      </c>
      <c r="F3396" s="19"/>
      <c r="G3396" s="21"/>
      <c r="H3396" s="20" t="s">
        <v>12</v>
      </c>
      <c r="I3396" s="20"/>
      <c r="J3396" s="19"/>
      <c r="K3396" s="19">
        <v>3366.940035121926</v>
      </c>
      <c r="L3396" s="19"/>
      <c r="M3396" s="1"/>
      <c r="N3396" s="78" t="str">
        <f t="shared" si="192"/>
        <v/>
      </c>
      <c r="O3396" s="79">
        <f t="shared" si="193"/>
        <v>1.2742528247109366E-4</v>
      </c>
      <c r="P3396" s="80" t="str">
        <f t="shared" si="194"/>
        <v/>
      </c>
      <c r="Q3396" s="72"/>
      <c r="R3396" s="68"/>
      <c r="S3396" s="69"/>
      <c r="T3396" s="71"/>
      <c r="U3396" s="36"/>
      <c r="V3396" s="36"/>
      <c r="W3396" s="36"/>
      <c r="X3396" s="36"/>
      <c r="Y3396" s="36"/>
      <c r="Z3396" s="36"/>
    </row>
    <row r="3397" spans="2:26" ht="12" customHeight="1">
      <c r="B3397" s="17">
        <v>37834</v>
      </c>
      <c r="C3397" s="18" t="s">
        <v>25</v>
      </c>
      <c r="D3397" s="27">
        <v>1.3445943239323754E-2</v>
      </c>
      <c r="E3397" s="34"/>
      <c r="F3397" s="19"/>
      <c r="G3397" s="21" t="s">
        <v>26</v>
      </c>
      <c r="H3397" s="20"/>
      <c r="I3397" s="20"/>
      <c r="J3397" s="19">
        <v>14.354452917656438</v>
      </c>
      <c r="K3397" s="19"/>
      <c r="L3397" s="19"/>
      <c r="M3397" s="1"/>
      <c r="N3397" s="78">
        <f t="shared" si="192"/>
        <v>2.6891886478647509E-3</v>
      </c>
      <c r="O3397" s="79" t="str">
        <f t="shared" si="193"/>
        <v/>
      </c>
      <c r="P3397" s="80" t="str">
        <f t="shared" si="194"/>
        <v/>
      </c>
      <c r="Q3397" s="72"/>
      <c r="R3397" s="68"/>
      <c r="S3397" s="69"/>
      <c r="T3397" s="71"/>
      <c r="U3397" s="36"/>
      <c r="V3397" s="36"/>
      <c r="W3397" s="36"/>
      <c r="X3397" s="36"/>
      <c r="Y3397" s="36"/>
      <c r="Z3397" s="36"/>
    </row>
    <row r="3398" spans="2:26" ht="12" customHeight="1">
      <c r="B3398" s="17">
        <v>37834</v>
      </c>
      <c r="C3398" s="18" t="s">
        <v>27</v>
      </c>
      <c r="D3398" s="27">
        <v>1.3445943239323754E-2</v>
      </c>
      <c r="E3398" s="34"/>
      <c r="F3398" s="19"/>
      <c r="G3398" s="18" t="s">
        <v>26</v>
      </c>
      <c r="H3398" s="20"/>
      <c r="I3398" s="20"/>
      <c r="J3398" s="19"/>
      <c r="K3398" s="19"/>
      <c r="L3398" s="19"/>
      <c r="M3398" s="1"/>
      <c r="N3398" s="78">
        <f t="shared" si="192"/>
        <v>2.6891886478647509E-3</v>
      </c>
      <c r="O3398" s="79" t="str">
        <f t="shared" si="193"/>
        <v/>
      </c>
      <c r="P3398" s="80" t="str">
        <f t="shared" si="194"/>
        <v/>
      </c>
      <c r="Q3398" s="72"/>
      <c r="R3398" s="68"/>
      <c r="S3398" s="69"/>
      <c r="T3398" s="71"/>
      <c r="U3398" s="36"/>
      <c r="V3398" s="36"/>
      <c r="W3398" s="36"/>
      <c r="X3398" s="36"/>
      <c r="Y3398" s="36"/>
      <c r="Z3398" s="36"/>
    </row>
    <row r="3399" spans="2:26" ht="12" customHeight="1">
      <c r="B3399" s="17">
        <v>37847</v>
      </c>
      <c r="C3399" s="18" t="s">
        <v>38</v>
      </c>
      <c r="D3399" s="27">
        <v>1.343491617852716E-2</v>
      </c>
      <c r="E3399" s="34"/>
      <c r="F3399" s="19"/>
      <c r="G3399" s="21" t="s">
        <v>26</v>
      </c>
      <c r="H3399" s="20"/>
      <c r="I3399" s="20"/>
      <c r="J3399" s="19"/>
      <c r="K3399" s="19"/>
      <c r="L3399" s="19"/>
      <c r="M3399" s="1"/>
      <c r="N3399" s="78">
        <f t="shared" si="192"/>
        <v>2.6869832357054322E-3</v>
      </c>
      <c r="O3399" s="79" t="str">
        <f t="shared" si="193"/>
        <v/>
      </c>
      <c r="P3399" s="80" t="str">
        <f t="shared" si="194"/>
        <v/>
      </c>
      <c r="Q3399" s="72"/>
      <c r="R3399" s="68"/>
      <c r="S3399" s="69"/>
      <c r="T3399" s="71"/>
      <c r="U3399" s="36"/>
      <c r="V3399" s="36"/>
      <c r="W3399" s="36"/>
      <c r="X3399" s="36"/>
      <c r="Y3399" s="36"/>
      <c r="Z3399" s="36"/>
    </row>
    <row r="3400" spans="2:26" ht="12" customHeight="1">
      <c r="B3400" s="17">
        <v>37862</v>
      </c>
      <c r="C3400" s="18" t="s">
        <v>25</v>
      </c>
      <c r="D3400" s="27">
        <v>1.3422203883637103E-2</v>
      </c>
      <c r="E3400" s="34"/>
      <c r="F3400" s="19"/>
      <c r="G3400" s="21" t="s">
        <v>26</v>
      </c>
      <c r="H3400" s="20"/>
      <c r="I3400" s="20"/>
      <c r="J3400" s="19">
        <v>14.32910955145042</v>
      </c>
      <c r="K3400" s="19"/>
      <c r="L3400" s="19"/>
      <c r="M3400" s="1"/>
      <c r="N3400" s="78">
        <f t="shared" si="192"/>
        <v>2.6844407767274208E-3</v>
      </c>
      <c r="O3400" s="79" t="str">
        <f t="shared" si="193"/>
        <v/>
      </c>
      <c r="P3400" s="80" t="str">
        <f t="shared" si="194"/>
        <v/>
      </c>
      <c r="Q3400" s="72"/>
      <c r="R3400" s="68"/>
      <c r="S3400" s="69"/>
      <c r="T3400" s="71"/>
      <c r="U3400" s="36"/>
      <c r="V3400" s="36"/>
      <c r="W3400" s="36"/>
      <c r="X3400" s="36"/>
      <c r="Y3400" s="36"/>
      <c r="Z3400" s="36"/>
    </row>
    <row r="3401" spans="2:26" ht="12" customHeight="1">
      <c r="B3401" s="17">
        <v>37862</v>
      </c>
      <c r="C3401" s="18" t="s">
        <v>27</v>
      </c>
      <c r="D3401" s="27">
        <v>1.3422203883637103E-2</v>
      </c>
      <c r="E3401" s="34"/>
      <c r="F3401" s="19"/>
      <c r="G3401" s="21" t="s">
        <v>26</v>
      </c>
      <c r="H3401" s="20"/>
      <c r="I3401" s="20"/>
      <c r="J3401" s="19"/>
      <c r="K3401" s="19"/>
      <c r="L3401" s="19"/>
      <c r="M3401" s="1"/>
      <c r="N3401" s="78">
        <f t="shared" si="192"/>
        <v>2.6844407767274208E-3</v>
      </c>
      <c r="O3401" s="79" t="str">
        <f t="shared" si="193"/>
        <v/>
      </c>
      <c r="P3401" s="80" t="str">
        <f t="shared" si="194"/>
        <v/>
      </c>
      <c r="Q3401" s="72"/>
      <c r="R3401" s="68"/>
      <c r="S3401" s="69"/>
      <c r="T3401" s="71"/>
      <c r="U3401" s="36"/>
      <c r="V3401" s="36"/>
      <c r="W3401" s="36"/>
      <c r="X3401" s="36"/>
      <c r="Y3401" s="36"/>
      <c r="Z3401" s="36"/>
    </row>
    <row r="3402" spans="2:26" ht="12" customHeight="1">
      <c r="B3402" s="17">
        <v>37864</v>
      </c>
      <c r="C3402" s="18" t="s">
        <v>24</v>
      </c>
      <c r="D3402" s="27"/>
      <c r="E3402" s="34">
        <v>3.8155276077444403E-3</v>
      </c>
      <c r="F3402" s="19"/>
      <c r="G3402" s="21"/>
      <c r="H3402" s="20" t="s">
        <v>12</v>
      </c>
      <c r="I3402" s="20"/>
      <c r="J3402" s="19"/>
      <c r="K3402" s="19"/>
      <c r="L3402" s="19"/>
      <c r="M3402" s="1"/>
      <c r="N3402" s="78" t="str">
        <f t="shared" si="192"/>
        <v/>
      </c>
      <c r="O3402" s="79">
        <f t="shared" si="193"/>
        <v>1.2718425359148133E-4</v>
      </c>
      <c r="P3402" s="80" t="str">
        <f t="shared" si="194"/>
        <v/>
      </c>
      <c r="Q3402" s="72"/>
      <c r="R3402" s="68"/>
      <c r="S3402" s="69"/>
      <c r="T3402" s="71"/>
      <c r="U3402" s="36"/>
      <c r="V3402" s="36"/>
      <c r="W3402" s="36"/>
      <c r="X3402" s="36"/>
      <c r="Y3402" s="36"/>
      <c r="Z3402" s="36"/>
    </row>
    <row r="3403" spans="2:26" ht="12" customHeight="1">
      <c r="B3403" s="17">
        <v>37864</v>
      </c>
      <c r="C3403" s="18" t="s">
        <v>24</v>
      </c>
      <c r="D3403" s="27"/>
      <c r="E3403" s="34">
        <v>3.8155276077444403E-3</v>
      </c>
      <c r="F3403" s="19"/>
      <c r="G3403" s="21"/>
      <c r="H3403" s="20" t="s">
        <v>12</v>
      </c>
      <c r="I3403" s="20"/>
      <c r="J3403" s="19"/>
      <c r="K3403" s="19">
        <v>3360.5713634686267</v>
      </c>
      <c r="L3403" s="19"/>
      <c r="M3403" s="1"/>
      <c r="N3403" s="78" t="str">
        <f t="shared" si="192"/>
        <v/>
      </c>
      <c r="O3403" s="79">
        <f t="shared" si="193"/>
        <v>1.2718425359148133E-4</v>
      </c>
      <c r="P3403" s="80" t="str">
        <f t="shared" si="194"/>
        <v/>
      </c>
      <c r="Q3403" s="72"/>
      <c r="R3403" s="68"/>
      <c r="S3403" s="69"/>
      <c r="T3403" s="71"/>
      <c r="U3403" s="36"/>
      <c r="V3403" s="36"/>
      <c r="W3403" s="36"/>
      <c r="X3403" s="36"/>
      <c r="Y3403" s="36"/>
      <c r="Z3403" s="36"/>
    </row>
    <row r="3404" spans="2:26" ht="12" customHeight="1">
      <c r="B3404" s="17">
        <v>37865</v>
      </c>
      <c r="C3404" s="18" t="s">
        <v>28</v>
      </c>
      <c r="D3404" s="27"/>
      <c r="E3404" s="34">
        <v>3.815286814563897E-3</v>
      </c>
      <c r="F3404" s="19"/>
      <c r="G3404" s="21"/>
      <c r="H3404" s="20" t="s">
        <v>12</v>
      </c>
      <c r="I3404" s="20"/>
      <c r="J3404" s="19"/>
      <c r="K3404" s="19"/>
      <c r="L3404" s="19"/>
      <c r="M3404" s="1"/>
      <c r="N3404" s="78" t="str">
        <f t="shared" si="192"/>
        <v/>
      </c>
      <c r="O3404" s="79">
        <f t="shared" si="193"/>
        <v>1.271762271521299E-4</v>
      </c>
      <c r="P3404" s="80" t="str">
        <f t="shared" si="194"/>
        <v/>
      </c>
      <c r="Q3404" s="72"/>
      <c r="R3404" s="68"/>
      <c r="S3404" s="69"/>
      <c r="T3404" s="71"/>
      <c r="U3404" s="36"/>
      <c r="V3404" s="36"/>
      <c r="W3404" s="36"/>
      <c r="X3404" s="36"/>
      <c r="Y3404" s="36"/>
      <c r="Z3404" s="36"/>
    </row>
    <row r="3405" spans="2:26" ht="12" customHeight="1">
      <c r="B3405" s="17">
        <v>37865</v>
      </c>
      <c r="C3405" s="18" t="s">
        <v>24</v>
      </c>
      <c r="D3405" s="27"/>
      <c r="E3405" s="34">
        <v>3.815286814563897E-3</v>
      </c>
      <c r="F3405" s="19"/>
      <c r="G3405" s="21"/>
      <c r="H3405" s="20" t="s">
        <v>12</v>
      </c>
      <c r="I3405" s="20"/>
      <c r="J3405" s="19"/>
      <c r="K3405" s="19"/>
      <c r="L3405" s="19"/>
      <c r="M3405" s="1"/>
      <c r="N3405" s="78" t="str">
        <f t="shared" si="192"/>
        <v/>
      </c>
      <c r="O3405" s="79">
        <f t="shared" si="193"/>
        <v>1.271762271521299E-4</v>
      </c>
      <c r="P3405" s="80" t="str">
        <f t="shared" si="194"/>
        <v/>
      </c>
      <c r="Q3405" s="72"/>
      <c r="R3405" s="68"/>
      <c r="S3405" s="69"/>
      <c r="T3405" s="71"/>
      <c r="U3405" s="36"/>
      <c r="V3405" s="36"/>
      <c r="W3405" s="36"/>
      <c r="X3405" s="36"/>
      <c r="Y3405" s="36"/>
      <c r="Z3405" s="36"/>
    </row>
    <row r="3406" spans="2:26" ht="12" customHeight="1">
      <c r="B3406" s="17">
        <v>37865</v>
      </c>
      <c r="C3406" s="18" t="s">
        <v>29</v>
      </c>
      <c r="D3406" s="27"/>
      <c r="E3406" s="34">
        <v>3.815286814563897E-3</v>
      </c>
      <c r="F3406" s="19"/>
      <c r="G3406" s="21"/>
      <c r="H3406" s="20" t="s">
        <v>12</v>
      </c>
      <c r="I3406" s="20"/>
      <c r="J3406" s="19"/>
      <c r="K3406" s="19"/>
      <c r="L3406" s="19"/>
      <c r="M3406" s="1"/>
      <c r="N3406" s="78" t="str">
        <f t="shared" si="192"/>
        <v/>
      </c>
      <c r="O3406" s="79">
        <f t="shared" si="193"/>
        <v>1.271762271521299E-4</v>
      </c>
      <c r="P3406" s="80" t="str">
        <f t="shared" si="194"/>
        <v/>
      </c>
      <c r="Q3406" s="72"/>
      <c r="R3406" s="68"/>
      <c r="S3406" s="69"/>
      <c r="T3406" s="71"/>
      <c r="U3406" s="36"/>
      <c r="V3406" s="36"/>
      <c r="W3406" s="36"/>
      <c r="X3406" s="36"/>
      <c r="Y3406" s="36"/>
      <c r="Z3406" s="36"/>
    </row>
    <row r="3407" spans="2:26" ht="12" customHeight="1">
      <c r="B3407" s="17">
        <v>37865</v>
      </c>
      <c r="C3407" s="18" t="s">
        <v>35</v>
      </c>
      <c r="D3407" s="27"/>
      <c r="E3407" s="34">
        <v>3.815286814563897E-3</v>
      </c>
      <c r="F3407" s="19"/>
      <c r="G3407" s="21"/>
      <c r="H3407" s="32" t="s">
        <v>12</v>
      </c>
      <c r="I3407" s="32"/>
      <c r="J3407" s="19"/>
      <c r="K3407" s="19">
        <v>3360.3592820082777</v>
      </c>
      <c r="L3407" s="19"/>
      <c r="M3407" s="1"/>
      <c r="N3407" s="78" t="str">
        <f t="shared" si="192"/>
        <v/>
      </c>
      <c r="O3407" s="79">
        <f t="shared" si="193"/>
        <v>1.271762271521299E-4</v>
      </c>
      <c r="P3407" s="80" t="str">
        <f t="shared" si="194"/>
        <v/>
      </c>
      <c r="Q3407" s="72"/>
      <c r="R3407" s="68"/>
      <c r="S3407" s="69"/>
      <c r="T3407" s="71"/>
      <c r="U3407" s="36"/>
      <c r="V3407" s="36"/>
      <c r="W3407" s="36"/>
      <c r="X3407" s="36"/>
      <c r="Y3407" s="36"/>
      <c r="Z3407" s="36"/>
    </row>
    <row r="3408" spans="2:26" ht="12" customHeight="1">
      <c r="B3408" s="17">
        <v>37865</v>
      </c>
      <c r="C3408" s="18" t="s">
        <v>25</v>
      </c>
      <c r="D3408" s="27">
        <v>1.3419662868448388E-2</v>
      </c>
      <c r="E3408" s="34"/>
      <c r="F3408" s="19"/>
      <c r="G3408" s="21" t="s">
        <v>26</v>
      </c>
      <c r="H3408" s="20"/>
      <c r="I3408" s="20"/>
      <c r="J3408" s="19"/>
      <c r="K3408" s="19"/>
      <c r="L3408" s="19"/>
      <c r="M3408" s="1"/>
      <c r="N3408" s="78">
        <f t="shared" si="192"/>
        <v>2.6839325736896778E-3</v>
      </c>
      <c r="O3408" s="79" t="str">
        <f t="shared" si="193"/>
        <v/>
      </c>
      <c r="P3408" s="80" t="str">
        <f t="shared" si="194"/>
        <v/>
      </c>
      <c r="Q3408" s="72"/>
      <c r="R3408" s="68"/>
      <c r="S3408" s="69"/>
      <c r="T3408" s="71"/>
      <c r="U3408" s="36"/>
      <c r="V3408" s="36"/>
      <c r="W3408" s="36"/>
      <c r="X3408" s="36"/>
      <c r="Y3408" s="36"/>
      <c r="Z3408" s="36"/>
    </row>
    <row r="3409" spans="2:26" ht="12" customHeight="1">
      <c r="B3409" s="17">
        <v>37865</v>
      </c>
      <c r="C3409" s="18" t="s">
        <v>27</v>
      </c>
      <c r="D3409" s="27">
        <v>1.3419662868448388E-2</v>
      </c>
      <c r="E3409" s="34"/>
      <c r="F3409" s="19"/>
      <c r="G3409" s="21" t="s">
        <v>26</v>
      </c>
      <c r="H3409" s="20"/>
      <c r="I3409" s="20"/>
      <c r="J3409" s="19">
        <v>14.326396846046251</v>
      </c>
      <c r="K3409" s="19"/>
      <c r="L3409" s="19"/>
      <c r="M3409" s="1"/>
      <c r="N3409" s="78">
        <f t="shared" si="192"/>
        <v>2.6839325736896778E-3</v>
      </c>
      <c r="O3409" s="79" t="str">
        <f t="shared" si="193"/>
        <v/>
      </c>
      <c r="P3409" s="80" t="str">
        <f t="shared" si="194"/>
        <v/>
      </c>
      <c r="Q3409" s="72"/>
      <c r="R3409" s="68"/>
      <c r="S3409" s="69"/>
      <c r="T3409" s="71"/>
      <c r="U3409" s="36"/>
      <c r="V3409" s="36"/>
      <c r="W3409" s="36"/>
      <c r="X3409" s="36"/>
      <c r="Y3409" s="36"/>
      <c r="Z3409" s="36"/>
    </row>
    <row r="3410" spans="2:26" ht="12" customHeight="1">
      <c r="B3410" s="17">
        <v>37874</v>
      </c>
      <c r="C3410" s="18" t="s">
        <v>34</v>
      </c>
      <c r="D3410" s="27"/>
      <c r="E3410" s="34"/>
      <c r="F3410" s="19">
        <v>530</v>
      </c>
      <c r="G3410" s="21"/>
      <c r="H3410" s="20"/>
      <c r="I3410" s="20" t="s">
        <v>20</v>
      </c>
      <c r="J3410" s="19"/>
      <c r="K3410" s="19"/>
      <c r="L3410" s="19">
        <v>34958.383468506043</v>
      </c>
      <c r="M3410" s="1"/>
      <c r="N3410" s="78" t="str">
        <f t="shared" si="192"/>
        <v/>
      </c>
      <c r="O3410" s="79" t="str">
        <f t="shared" si="193"/>
        <v/>
      </c>
      <c r="P3410" s="80">
        <f t="shared" si="194"/>
        <v>17.666666666666668</v>
      </c>
      <c r="Q3410" s="72"/>
      <c r="R3410" s="68"/>
      <c r="S3410" s="69"/>
      <c r="T3410" s="71"/>
      <c r="U3410" s="36"/>
      <c r="V3410" s="36"/>
      <c r="W3410" s="36"/>
      <c r="X3410" s="36"/>
      <c r="Y3410" s="36"/>
      <c r="Z3410" s="36"/>
    </row>
    <row r="3411" spans="2:26" ht="12" customHeight="1">
      <c r="B3411" s="17">
        <v>37874</v>
      </c>
      <c r="C3411" s="18" t="s">
        <v>34</v>
      </c>
      <c r="D3411" s="27"/>
      <c r="E3411" s="34"/>
      <c r="F3411" s="19">
        <v>520</v>
      </c>
      <c r="G3411" s="21"/>
      <c r="H3411" s="20"/>
      <c r="I3411" s="20" t="s">
        <v>20</v>
      </c>
      <c r="J3411" s="19"/>
      <c r="K3411" s="19"/>
      <c r="L3411" s="19"/>
      <c r="M3411" s="1"/>
      <c r="N3411" s="78" t="str">
        <f t="shared" si="192"/>
        <v/>
      </c>
      <c r="O3411" s="79" t="str">
        <f t="shared" si="193"/>
        <v/>
      </c>
      <c r="P3411" s="80">
        <f t="shared" si="194"/>
        <v>17.333333333333332</v>
      </c>
      <c r="Q3411" s="72"/>
      <c r="R3411" s="68"/>
      <c r="S3411" s="69"/>
      <c r="T3411" s="71"/>
      <c r="U3411" s="36"/>
      <c r="V3411" s="36"/>
      <c r="W3411" s="36"/>
      <c r="X3411" s="36"/>
      <c r="Y3411" s="36"/>
      <c r="Z3411" s="36"/>
    </row>
    <row r="3412" spans="2:26" ht="12" customHeight="1">
      <c r="B3412" s="17">
        <v>37874</v>
      </c>
      <c r="C3412" s="18" t="s">
        <v>34</v>
      </c>
      <c r="D3412" s="27"/>
      <c r="E3412" s="34"/>
      <c r="F3412" s="19">
        <v>170</v>
      </c>
      <c r="G3412" s="21"/>
      <c r="H3412" s="20"/>
      <c r="I3412" s="20" t="s">
        <v>20</v>
      </c>
      <c r="J3412" s="19"/>
      <c r="K3412" s="19"/>
      <c r="L3412" s="19"/>
      <c r="M3412" s="1"/>
      <c r="N3412" s="78" t="str">
        <f t="shared" si="192"/>
        <v/>
      </c>
      <c r="O3412" s="79" t="str">
        <f t="shared" si="193"/>
        <v/>
      </c>
      <c r="P3412" s="80">
        <f t="shared" si="194"/>
        <v>5.666666666666667</v>
      </c>
      <c r="Q3412" s="72"/>
      <c r="R3412" s="68"/>
      <c r="S3412" s="69"/>
      <c r="T3412" s="71"/>
      <c r="U3412" s="36"/>
      <c r="V3412" s="36"/>
      <c r="W3412" s="36"/>
      <c r="X3412" s="36"/>
      <c r="Y3412" s="36"/>
      <c r="Z3412" s="36"/>
    </row>
    <row r="3413" spans="2:26" ht="12" customHeight="1">
      <c r="B3413" s="17">
        <v>37874</v>
      </c>
      <c r="C3413" s="18" t="s">
        <v>34</v>
      </c>
      <c r="D3413" s="27"/>
      <c r="E3413" s="34"/>
      <c r="F3413" s="19">
        <v>160</v>
      </c>
      <c r="G3413" s="21"/>
      <c r="H3413" s="20"/>
      <c r="I3413" s="20" t="s">
        <v>20</v>
      </c>
      <c r="J3413" s="19"/>
      <c r="K3413" s="19"/>
      <c r="L3413" s="19">
        <v>34958.383468506043</v>
      </c>
      <c r="M3413" s="1"/>
      <c r="N3413" s="78" t="str">
        <f t="shared" si="192"/>
        <v/>
      </c>
      <c r="O3413" s="79" t="str">
        <f t="shared" si="193"/>
        <v/>
      </c>
      <c r="P3413" s="80">
        <f t="shared" si="194"/>
        <v>5.333333333333333</v>
      </c>
      <c r="Q3413" s="72"/>
      <c r="R3413" s="68"/>
      <c r="S3413" s="69"/>
      <c r="T3413" s="71"/>
      <c r="U3413" s="36"/>
      <c r="V3413" s="36"/>
      <c r="W3413" s="36"/>
      <c r="X3413" s="36"/>
      <c r="Y3413" s="36"/>
      <c r="Z3413" s="36"/>
    </row>
    <row r="3414" spans="2:26" ht="12" customHeight="1">
      <c r="B3414" s="17">
        <v>37878</v>
      </c>
      <c r="C3414" s="18" t="s">
        <v>38</v>
      </c>
      <c r="D3414" s="27">
        <v>1.3408657360267499E-2</v>
      </c>
      <c r="E3414" s="34"/>
      <c r="F3414" s="19"/>
      <c r="G3414" s="21" t="s">
        <v>26</v>
      </c>
      <c r="H3414" s="32"/>
      <c r="I3414" s="32"/>
      <c r="J3414" s="19"/>
      <c r="K3414" s="19"/>
      <c r="L3414" s="19"/>
      <c r="M3414" s="1"/>
      <c r="N3414" s="78">
        <f t="shared" si="192"/>
        <v>2.6817314720534997E-3</v>
      </c>
      <c r="O3414" s="79" t="str">
        <f t="shared" si="193"/>
        <v/>
      </c>
      <c r="P3414" s="80" t="str">
        <f t="shared" si="194"/>
        <v/>
      </c>
      <c r="Q3414" s="72"/>
      <c r="R3414" s="68"/>
      <c r="S3414" s="69"/>
      <c r="T3414" s="71"/>
      <c r="U3414" s="36"/>
      <c r="V3414" s="36"/>
      <c r="W3414" s="36"/>
      <c r="X3414" s="36"/>
      <c r="Y3414" s="36"/>
      <c r="Z3414" s="36"/>
    </row>
    <row r="3415" spans="2:26" ht="12" customHeight="1">
      <c r="B3415" s="17">
        <v>37893</v>
      </c>
      <c r="C3415" s="18" t="s">
        <v>27</v>
      </c>
      <c r="D3415" s="27">
        <v>1.3395969911817622E-2</v>
      </c>
      <c r="E3415" s="34"/>
      <c r="F3415" s="19"/>
      <c r="G3415" s="21" t="s">
        <v>26</v>
      </c>
      <c r="H3415" s="20"/>
      <c r="I3415" s="20"/>
      <c r="J3415" s="19"/>
      <c r="K3415" s="19"/>
      <c r="L3415" s="19"/>
      <c r="M3415" s="1"/>
      <c r="N3415" s="78">
        <f t="shared" si="192"/>
        <v>2.6791939823635246E-3</v>
      </c>
      <c r="O3415" s="79" t="str">
        <f t="shared" si="193"/>
        <v/>
      </c>
      <c r="P3415" s="80" t="str">
        <f t="shared" si="194"/>
        <v/>
      </c>
      <c r="Q3415" s="72"/>
      <c r="R3415" s="68"/>
      <c r="S3415" s="69"/>
      <c r="T3415" s="71"/>
      <c r="U3415" s="36"/>
      <c r="V3415" s="36"/>
      <c r="W3415" s="36"/>
      <c r="X3415" s="36"/>
      <c r="Y3415" s="36"/>
      <c r="Z3415" s="36"/>
    </row>
    <row r="3416" spans="2:26" ht="12" customHeight="1">
      <c r="B3416" s="17">
        <v>37893</v>
      </c>
      <c r="C3416" s="18" t="s">
        <v>27</v>
      </c>
      <c r="D3416" s="27">
        <v>1.3395969911817622E-2</v>
      </c>
      <c r="E3416" s="34"/>
      <c r="F3416" s="19"/>
      <c r="G3416" s="18" t="s">
        <v>26</v>
      </c>
      <c r="H3416" s="20"/>
      <c r="I3416" s="20"/>
      <c r="J3416" s="19">
        <v>14.30110301396746</v>
      </c>
      <c r="K3416" s="19"/>
      <c r="L3416" s="19"/>
      <c r="M3416" s="1"/>
      <c r="N3416" s="78">
        <f t="shared" si="192"/>
        <v>2.6791939823635246E-3</v>
      </c>
      <c r="O3416" s="79" t="str">
        <f t="shared" si="193"/>
        <v/>
      </c>
      <c r="P3416" s="80" t="str">
        <f t="shared" si="194"/>
        <v/>
      </c>
      <c r="Q3416" s="72"/>
      <c r="R3416" s="68"/>
      <c r="S3416" s="69"/>
      <c r="T3416" s="71"/>
      <c r="U3416" s="36"/>
      <c r="V3416" s="36"/>
      <c r="W3416" s="36"/>
      <c r="X3416" s="36"/>
      <c r="Y3416" s="36"/>
      <c r="Z3416" s="36"/>
    </row>
    <row r="3417" spans="2:26" ht="12" customHeight="1">
      <c r="B3417" s="17">
        <v>37894</v>
      </c>
      <c r="C3417" s="18" t="s">
        <v>25</v>
      </c>
      <c r="D3417" s="27">
        <v>1.3395124508892225E-2</v>
      </c>
      <c r="E3417" s="34"/>
      <c r="F3417" s="19"/>
      <c r="G3417" s="21" t="s">
        <v>26</v>
      </c>
      <c r="H3417" s="20"/>
      <c r="I3417" s="20"/>
      <c r="J3417" s="19"/>
      <c r="K3417" s="19"/>
      <c r="L3417" s="19"/>
      <c r="M3417" s="1"/>
      <c r="N3417" s="78">
        <f t="shared" si="192"/>
        <v>2.6790249017784448E-3</v>
      </c>
      <c r="O3417" s="79" t="str">
        <f t="shared" si="193"/>
        <v/>
      </c>
      <c r="P3417" s="80" t="str">
        <f t="shared" si="194"/>
        <v/>
      </c>
      <c r="Q3417" s="72"/>
      <c r="R3417" s="68"/>
      <c r="S3417" s="69"/>
      <c r="T3417" s="71"/>
      <c r="U3417" s="36"/>
      <c r="V3417" s="36"/>
      <c r="W3417" s="36"/>
      <c r="X3417" s="36"/>
      <c r="Y3417" s="36"/>
      <c r="Z3417" s="36"/>
    </row>
    <row r="3418" spans="2:26" ht="12" customHeight="1">
      <c r="B3418" s="17">
        <v>37894</v>
      </c>
      <c r="C3418" s="18" t="s">
        <v>27</v>
      </c>
      <c r="D3418" s="27">
        <v>1.3395124508892225E-2</v>
      </c>
      <c r="E3418" s="34"/>
      <c r="F3418" s="19"/>
      <c r="G3418" s="21" t="s">
        <v>26</v>
      </c>
      <c r="H3418" s="20"/>
      <c r="I3418" s="20"/>
      <c r="J3418" s="19"/>
      <c r="K3418" s="19"/>
      <c r="L3418" s="19"/>
      <c r="M3418" s="1"/>
      <c r="N3418" s="78">
        <f t="shared" si="192"/>
        <v>2.6790249017784448E-3</v>
      </c>
      <c r="O3418" s="79" t="str">
        <f t="shared" si="193"/>
        <v/>
      </c>
      <c r="P3418" s="80" t="str">
        <f t="shared" si="194"/>
        <v/>
      </c>
      <c r="Q3418" s="72"/>
      <c r="R3418" s="68"/>
      <c r="S3418" s="69"/>
      <c r="T3418" s="71"/>
      <c r="U3418" s="36"/>
      <c r="V3418" s="36"/>
      <c r="W3418" s="36"/>
      <c r="X3418" s="36"/>
      <c r="Y3418" s="36"/>
      <c r="Z3418" s="36"/>
    </row>
    <row r="3419" spans="2:26" ht="12" customHeight="1">
      <c r="B3419" s="17">
        <v>37895</v>
      </c>
      <c r="C3419" s="18" t="s">
        <v>28</v>
      </c>
      <c r="D3419" s="27"/>
      <c r="E3419" s="34">
        <v>3.8080700810516704E-3</v>
      </c>
      <c r="F3419" s="19"/>
      <c r="G3419" s="21"/>
      <c r="H3419" s="20" t="s">
        <v>12</v>
      </c>
      <c r="I3419" s="20"/>
      <c r="J3419" s="19"/>
      <c r="K3419" s="19"/>
      <c r="L3419" s="19"/>
      <c r="M3419" s="1"/>
      <c r="N3419" s="78" t="str">
        <f t="shared" si="192"/>
        <v/>
      </c>
      <c r="O3419" s="79">
        <f t="shared" si="193"/>
        <v>1.2693566936838901E-4</v>
      </c>
      <c r="P3419" s="80" t="str">
        <f t="shared" si="194"/>
        <v/>
      </c>
      <c r="Q3419" s="72"/>
      <c r="R3419" s="68"/>
      <c r="S3419" s="69"/>
      <c r="T3419" s="71"/>
      <c r="U3419" s="36"/>
      <c r="V3419" s="36"/>
      <c r="W3419" s="36"/>
      <c r="X3419" s="36"/>
      <c r="Y3419" s="36"/>
      <c r="Z3419" s="36"/>
    </row>
    <row r="3420" spans="2:26" ht="12" customHeight="1">
      <c r="B3420" s="17">
        <v>37895</v>
      </c>
      <c r="C3420" s="18" t="s">
        <v>24</v>
      </c>
      <c r="D3420" s="27"/>
      <c r="E3420" s="34">
        <v>3.8080700810516704E-3</v>
      </c>
      <c r="F3420" s="19"/>
      <c r="G3420" s="21"/>
      <c r="H3420" s="20" t="s">
        <v>12</v>
      </c>
      <c r="I3420" s="20"/>
      <c r="J3420" s="19"/>
      <c r="K3420" s="19"/>
      <c r="L3420" s="19"/>
      <c r="M3420" s="1"/>
      <c r="N3420" s="78" t="str">
        <f t="shared" si="192"/>
        <v/>
      </c>
      <c r="O3420" s="79">
        <f t="shared" si="193"/>
        <v>1.2693566936838901E-4</v>
      </c>
      <c r="P3420" s="80" t="str">
        <f t="shared" si="194"/>
        <v/>
      </c>
      <c r="Q3420" s="72"/>
      <c r="R3420" s="68"/>
      <c r="S3420" s="69"/>
      <c r="T3420" s="71"/>
      <c r="U3420" s="36"/>
      <c r="V3420" s="36"/>
      <c r="W3420" s="36"/>
      <c r="X3420" s="36"/>
      <c r="Y3420" s="36"/>
      <c r="Z3420" s="36"/>
    </row>
    <row r="3421" spans="2:26" ht="12" customHeight="1">
      <c r="B3421" s="17">
        <v>37895</v>
      </c>
      <c r="C3421" s="18" t="s">
        <v>24</v>
      </c>
      <c r="D3421" s="27"/>
      <c r="E3421" s="34">
        <v>3.8080700810516704E-3</v>
      </c>
      <c r="F3421" s="19"/>
      <c r="G3421" s="21"/>
      <c r="H3421" s="20" t="s">
        <v>12</v>
      </c>
      <c r="I3421" s="20"/>
      <c r="J3421" s="19"/>
      <c r="K3421" s="19">
        <v>3354.0030580538901</v>
      </c>
      <c r="L3421" s="19"/>
      <c r="M3421" s="1"/>
      <c r="N3421" s="78" t="str">
        <f t="shared" si="192"/>
        <v/>
      </c>
      <c r="O3421" s="79">
        <f t="shared" si="193"/>
        <v>1.2693566936838901E-4</v>
      </c>
      <c r="P3421" s="80" t="str">
        <f t="shared" si="194"/>
        <v/>
      </c>
      <c r="Q3421" s="72"/>
      <c r="R3421" s="68"/>
      <c r="S3421" s="69"/>
      <c r="T3421" s="71"/>
      <c r="U3421" s="36"/>
      <c r="V3421" s="36"/>
      <c r="W3421" s="36"/>
      <c r="X3421" s="36"/>
      <c r="Y3421" s="36"/>
      <c r="Z3421" s="36"/>
    </row>
    <row r="3422" spans="2:26" ht="12" customHeight="1">
      <c r="B3422" s="17">
        <v>37895</v>
      </c>
      <c r="C3422" s="18" t="s">
        <v>24</v>
      </c>
      <c r="D3422" s="27"/>
      <c r="E3422" s="34">
        <v>3.8080700810516704E-3</v>
      </c>
      <c r="F3422" s="19"/>
      <c r="G3422" s="21"/>
      <c r="H3422" s="20" t="s">
        <v>12</v>
      </c>
      <c r="I3422" s="20"/>
      <c r="J3422" s="19"/>
      <c r="K3422" s="19"/>
      <c r="L3422" s="19"/>
      <c r="M3422" s="1"/>
      <c r="N3422" s="78" t="str">
        <f t="shared" si="192"/>
        <v/>
      </c>
      <c r="O3422" s="79">
        <f t="shared" si="193"/>
        <v>1.2693566936838901E-4</v>
      </c>
      <c r="P3422" s="80" t="str">
        <f t="shared" si="194"/>
        <v/>
      </c>
      <c r="Q3422" s="72"/>
      <c r="R3422" s="68"/>
      <c r="S3422" s="69"/>
      <c r="T3422" s="71"/>
      <c r="U3422" s="36"/>
      <c r="V3422" s="36"/>
      <c r="W3422" s="36"/>
      <c r="X3422" s="36"/>
      <c r="Y3422" s="36"/>
      <c r="Z3422" s="36"/>
    </row>
    <row r="3423" spans="2:26" ht="12" customHeight="1">
      <c r="B3423" s="17">
        <v>37895</v>
      </c>
      <c r="C3423" s="18" t="s">
        <v>29</v>
      </c>
      <c r="D3423" s="27"/>
      <c r="E3423" s="34">
        <v>3.8080700810516704E-3</v>
      </c>
      <c r="F3423" s="19"/>
      <c r="G3423" s="21"/>
      <c r="H3423" s="20" t="s">
        <v>12</v>
      </c>
      <c r="I3423" s="20"/>
      <c r="J3423" s="19"/>
      <c r="K3423" s="19"/>
      <c r="L3423" s="19"/>
      <c r="M3423" s="1"/>
      <c r="N3423" s="78" t="str">
        <f t="shared" si="192"/>
        <v/>
      </c>
      <c r="O3423" s="79">
        <f t="shared" si="193"/>
        <v>1.2693566936838901E-4</v>
      </c>
      <c r="P3423" s="80" t="str">
        <f t="shared" si="194"/>
        <v/>
      </c>
      <c r="Q3423" s="72"/>
      <c r="R3423" s="68"/>
      <c r="S3423" s="69"/>
      <c r="T3423" s="71"/>
      <c r="U3423" s="36"/>
      <c r="V3423" s="36"/>
      <c r="W3423" s="36"/>
      <c r="X3423" s="36"/>
      <c r="Y3423" s="36"/>
      <c r="Z3423" s="36"/>
    </row>
    <row r="3424" spans="2:26" ht="12" customHeight="1">
      <c r="B3424" s="17">
        <v>37895</v>
      </c>
      <c r="C3424" s="18" t="s">
        <v>35</v>
      </c>
      <c r="D3424" s="27"/>
      <c r="E3424" s="34">
        <v>3.8080700810516704E-3</v>
      </c>
      <c r="F3424" s="19"/>
      <c r="G3424" s="21"/>
      <c r="H3424" s="32" t="s">
        <v>12</v>
      </c>
      <c r="I3424" s="32"/>
      <c r="J3424" s="19"/>
      <c r="K3424" s="19">
        <v>3354.0030580538901</v>
      </c>
      <c r="L3424" s="19"/>
      <c r="M3424" s="1"/>
      <c r="N3424" s="78" t="str">
        <f t="shared" si="192"/>
        <v/>
      </c>
      <c r="O3424" s="79">
        <f t="shared" si="193"/>
        <v>1.2693566936838901E-4</v>
      </c>
      <c r="P3424" s="80" t="str">
        <f t="shared" si="194"/>
        <v/>
      </c>
      <c r="Q3424" s="72"/>
      <c r="R3424" s="68"/>
      <c r="S3424" s="69"/>
      <c r="T3424" s="71"/>
      <c r="U3424" s="36"/>
      <c r="V3424" s="36"/>
      <c r="W3424" s="36"/>
      <c r="X3424" s="36"/>
      <c r="Y3424" s="36"/>
      <c r="Z3424" s="36"/>
    </row>
    <row r="3425" spans="2:26" ht="12" customHeight="1">
      <c r="B3425" s="17">
        <v>37895</v>
      </c>
      <c r="C3425" s="18" t="s">
        <v>25</v>
      </c>
      <c r="D3425" s="27">
        <v>1.3394279159319147E-2</v>
      </c>
      <c r="E3425" s="34"/>
      <c r="F3425" s="19"/>
      <c r="G3425" s="21" t="s">
        <v>26</v>
      </c>
      <c r="H3425" s="20"/>
      <c r="I3425" s="20"/>
      <c r="J3425" s="19">
        <v>14.299298021435305</v>
      </c>
      <c r="K3425" s="19"/>
      <c r="L3425" s="19"/>
      <c r="M3425" s="1"/>
      <c r="N3425" s="78">
        <f t="shared" si="192"/>
        <v>2.6788558318638291E-3</v>
      </c>
      <c r="O3425" s="79" t="str">
        <f t="shared" si="193"/>
        <v/>
      </c>
      <c r="P3425" s="80" t="str">
        <f t="shared" si="194"/>
        <v/>
      </c>
      <c r="Q3425" s="72"/>
      <c r="R3425" s="68"/>
      <c r="S3425" s="69"/>
      <c r="T3425" s="71"/>
      <c r="U3425" s="36"/>
      <c r="V3425" s="36"/>
      <c r="W3425" s="36"/>
      <c r="X3425" s="36"/>
      <c r="Y3425" s="36"/>
      <c r="Z3425" s="36"/>
    </row>
    <row r="3426" spans="2:26" ht="12" customHeight="1">
      <c r="B3426" s="17">
        <v>37895</v>
      </c>
      <c r="C3426" s="18" t="s">
        <v>27</v>
      </c>
      <c r="D3426" s="27">
        <v>1.3394279159319147E-2</v>
      </c>
      <c r="E3426" s="34"/>
      <c r="F3426" s="19"/>
      <c r="G3426" s="21" t="s">
        <v>26</v>
      </c>
      <c r="H3426" s="32"/>
      <c r="I3426" s="32"/>
      <c r="J3426" s="19"/>
      <c r="K3426" s="19"/>
      <c r="L3426" s="19"/>
      <c r="M3426" s="1"/>
      <c r="N3426" s="78">
        <f t="shared" si="192"/>
        <v>2.6788558318638291E-3</v>
      </c>
      <c r="O3426" s="79" t="str">
        <f t="shared" si="193"/>
        <v/>
      </c>
      <c r="P3426" s="80" t="str">
        <f t="shared" si="194"/>
        <v/>
      </c>
      <c r="Q3426" s="72"/>
      <c r="R3426" s="68"/>
      <c r="S3426" s="69"/>
      <c r="T3426" s="71"/>
      <c r="U3426" s="36"/>
      <c r="V3426" s="36"/>
      <c r="W3426" s="36"/>
      <c r="X3426" s="36"/>
      <c r="Y3426" s="36"/>
      <c r="Z3426" s="36"/>
    </row>
    <row r="3427" spans="2:26" ht="12" customHeight="1">
      <c r="B3427" s="17">
        <v>37896</v>
      </c>
      <c r="C3427" s="18" t="s">
        <v>19</v>
      </c>
      <c r="D3427" s="27"/>
      <c r="E3427" s="34"/>
      <c r="F3427" s="19">
        <v>925</v>
      </c>
      <c r="G3427" s="18"/>
      <c r="H3427" s="20"/>
      <c r="I3427" s="20" t="s">
        <v>20</v>
      </c>
      <c r="J3427" s="19"/>
      <c r="K3427" s="19"/>
      <c r="L3427" s="19"/>
      <c r="M3427" s="1"/>
      <c r="N3427" s="78" t="str">
        <f t="shared" si="192"/>
        <v/>
      </c>
      <c r="O3427" s="79" t="str">
        <f t="shared" si="193"/>
        <v/>
      </c>
      <c r="P3427" s="80">
        <f t="shared" si="194"/>
        <v>30.833333333333332</v>
      </c>
      <c r="Q3427" s="72"/>
      <c r="R3427" s="68"/>
      <c r="S3427" s="69"/>
      <c r="T3427" s="71"/>
      <c r="U3427" s="36"/>
      <c r="V3427" s="36"/>
      <c r="W3427" s="36"/>
      <c r="X3427" s="36"/>
      <c r="Y3427" s="36"/>
      <c r="Z3427" s="36"/>
    </row>
    <row r="3428" spans="2:26" ht="12" customHeight="1">
      <c r="B3428" s="17">
        <v>37925</v>
      </c>
      <c r="C3428" s="18" t="s">
        <v>24</v>
      </c>
      <c r="D3428" s="27"/>
      <c r="E3428" s="34">
        <v>3.8008669982150332E-3</v>
      </c>
      <c r="F3428" s="19"/>
      <c r="G3428" s="18"/>
      <c r="H3428" s="20" t="s">
        <v>12</v>
      </c>
      <c r="I3428" s="20"/>
      <c r="J3428" s="19"/>
      <c r="K3428" s="19"/>
      <c r="L3428" s="19"/>
      <c r="M3428" s="1"/>
      <c r="N3428" s="78" t="str">
        <f t="shared" si="192"/>
        <v/>
      </c>
      <c r="O3428" s="79">
        <f t="shared" si="193"/>
        <v>1.2669556660716778E-4</v>
      </c>
      <c r="P3428" s="80" t="str">
        <f t="shared" si="194"/>
        <v/>
      </c>
      <c r="Q3428" s="72"/>
      <c r="R3428" s="68"/>
      <c r="S3428" s="69"/>
      <c r="T3428" s="71"/>
      <c r="U3428" s="36"/>
      <c r="V3428" s="36"/>
      <c r="W3428" s="36"/>
      <c r="X3428" s="36"/>
      <c r="Y3428" s="36"/>
      <c r="Z3428" s="36"/>
    </row>
    <row r="3429" spans="2:26" ht="12" customHeight="1">
      <c r="B3429" s="17">
        <v>37925</v>
      </c>
      <c r="C3429" s="18" t="s">
        <v>24</v>
      </c>
      <c r="D3429" s="27"/>
      <c r="E3429" s="34">
        <v>3.8008669982150332E-3</v>
      </c>
      <c r="F3429" s="19"/>
      <c r="G3429" s="21"/>
      <c r="H3429" s="20" t="s">
        <v>12</v>
      </c>
      <c r="I3429" s="20"/>
      <c r="J3429" s="19"/>
      <c r="K3429" s="19">
        <v>3347.658857094536</v>
      </c>
      <c r="L3429" s="19"/>
      <c r="M3429" s="1"/>
      <c r="N3429" s="78" t="str">
        <f t="shared" si="192"/>
        <v/>
      </c>
      <c r="O3429" s="79">
        <f t="shared" si="193"/>
        <v>1.2669556660716778E-4</v>
      </c>
      <c r="P3429" s="80" t="str">
        <f t="shared" si="194"/>
        <v/>
      </c>
      <c r="Q3429" s="72"/>
      <c r="R3429" s="68"/>
      <c r="S3429" s="69"/>
      <c r="T3429" s="71"/>
      <c r="U3429" s="36"/>
      <c r="V3429" s="36"/>
      <c r="W3429" s="36"/>
      <c r="X3429" s="36"/>
      <c r="Y3429" s="36"/>
      <c r="Z3429" s="36"/>
    </row>
    <row r="3430" spans="2:26" ht="12" customHeight="1">
      <c r="B3430" s="17">
        <v>37929</v>
      </c>
      <c r="C3430" s="18" t="s">
        <v>28</v>
      </c>
      <c r="D3430" s="27"/>
      <c r="E3430" s="34">
        <v>3.7999076171666537E-3</v>
      </c>
      <c r="F3430" s="19"/>
      <c r="G3430" s="21"/>
      <c r="H3430" s="20" t="s">
        <v>12</v>
      </c>
      <c r="I3430" s="20"/>
      <c r="J3430" s="19"/>
      <c r="K3430" s="19"/>
      <c r="L3430" s="19"/>
      <c r="M3430" s="1"/>
      <c r="N3430" s="78" t="str">
        <f t="shared" si="192"/>
        <v/>
      </c>
      <c r="O3430" s="79">
        <f t="shared" si="193"/>
        <v>1.2666358723888846E-4</v>
      </c>
      <c r="P3430" s="80" t="str">
        <f t="shared" si="194"/>
        <v/>
      </c>
      <c r="Q3430" s="72"/>
      <c r="R3430" s="68"/>
      <c r="S3430" s="69"/>
      <c r="T3430" s="71"/>
      <c r="U3430" s="36"/>
      <c r="V3430" s="36"/>
      <c r="W3430" s="36"/>
      <c r="X3430" s="36"/>
      <c r="Y3430" s="36"/>
      <c r="Z3430" s="36"/>
    </row>
    <row r="3431" spans="2:26" ht="12" customHeight="1">
      <c r="B3431" s="17">
        <v>37929</v>
      </c>
      <c r="C3431" s="18" t="s">
        <v>29</v>
      </c>
      <c r="D3431" s="27"/>
      <c r="E3431" s="34">
        <v>3.7999076171666537E-3</v>
      </c>
      <c r="F3431" s="19"/>
      <c r="G3431" s="21"/>
      <c r="H3431" s="20" t="s">
        <v>12</v>
      </c>
      <c r="I3431" s="20"/>
      <c r="J3431" s="19"/>
      <c r="K3431" s="19"/>
      <c r="L3431" s="19"/>
      <c r="M3431" s="1"/>
      <c r="N3431" s="78" t="str">
        <f t="shared" si="192"/>
        <v/>
      </c>
      <c r="O3431" s="79">
        <f t="shared" si="193"/>
        <v>1.2666358723888846E-4</v>
      </c>
      <c r="P3431" s="80" t="str">
        <f t="shared" si="194"/>
        <v/>
      </c>
      <c r="Q3431" s="72"/>
      <c r="R3431" s="68"/>
      <c r="S3431" s="69"/>
      <c r="T3431" s="71"/>
      <c r="U3431" s="36"/>
      <c r="V3431" s="36"/>
      <c r="W3431" s="36"/>
      <c r="X3431" s="36"/>
      <c r="Y3431" s="36"/>
      <c r="Z3431" s="36"/>
    </row>
    <row r="3432" spans="2:26" ht="12" customHeight="1">
      <c r="B3432" s="17">
        <v>37929</v>
      </c>
      <c r="C3432" s="18" t="s">
        <v>25</v>
      </c>
      <c r="D3432" s="27">
        <v>1.3365568994438574E-2</v>
      </c>
      <c r="E3432" s="34"/>
      <c r="F3432" s="19"/>
      <c r="G3432" s="21" t="s">
        <v>26</v>
      </c>
      <c r="H3432" s="32"/>
      <c r="I3432" s="32"/>
      <c r="J3432" s="19"/>
      <c r="K3432" s="19"/>
      <c r="L3432" s="19"/>
      <c r="M3432" s="1"/>
      <c r="N3432" s="78">
        <f t="shared" si="192"/>
        <v>2.6731137988877151E-3</v>
      </c>
      <c r="O3432" s="79" t="str">
        <f t="shared" si="193"/>
        <v/>
      </c>
      <c r="P3432" s="80" t="str">
        <f t="shared" si="194"/>
        <v/>
      </c>
      <c r="Q3432" s="72"/>
      <c r="R3432" s="68"/>
      <c r="S3432" s="69"/>
      <c r="T3432" s="71"/>
      <c r="U3432" s="36"/>
      <c r="V3432" s="36"/>
      <c r="W3432" s="36"/>
      <c r="X3432" s="36"/>
      <c r="Y3432" s="36"/>
      <c r="Z3432" s="36"/>
    </row>
    <row r="3433" spans="2:26" ht="12" customHeight="1">
      <c r="B3433" s="17">
        <v>37929</v>
      </c>
      <c r="C3433" s="18" t="s">
        <v>25</v>
      </c>
      <c r="D3433" s="27">
        <v>1.3365568994438574E-2</v>
      </c>
      <c r="E3433" s="34"/>
      <c r="F3433" s="19"/>
      <c r="G3433" s="21" t="s">
        <v>26</v>
      </c>
      <c r="H3433" s="20"/>
      <c r="I3433" s="20"/>
      <c r="J3433" s="19">
        <v>14.268647980549288</v>
      </c>
      <c r="K3433" s="19"/>
      <c r="L3433" s="19"/>
      <c r="M3433" s="1"/>
      <c r="N3433" s="78">
        <f t="shared" si="192"/>
        <v>2.6731137988877151E-3</v>
      </c>
      <c r="O3433" s="79" t="str">
        <f t="shared" si="193"/>
        <v/>
      </c>
      <c r="P3433" s="80" t="str">
        <f t="shared" si="194"/>
        <v/>
      </c>
      <c r="Q3433" s="72"/>
      <c r="R3433" s="68"/>
      <c r="S3433" s="69"/>
      <c r="T3433" s="71"/>
      <c r="U3433" s="36"/>
      <c r="V3433" s="36"/>
      <c r="W3433" s="36"/>
      <c r="X3433" s="36"/>
      <c r="Y3433" s="36"/>
      <c r="Z3433" s="36"/>
    </row>
    <row r="3434" spans="2:26" ht="12" customHeight="1">
      <c r="B3434" s="17">
        <v>37929</v>
      </c>
      <c r="C3434" s="18" t="s">
        <v>27</v>
      </c>
      <c r="D3434" s="27">
        <v>1.3365568994438574E-2</v>
      </c>
      <c r="E3434" s="34"/>
      <c r="F3434" s="19"/>
      <c r="G3434" s="21" t="s">
        <v>26</v>
      </c>
      <c r="H3434" s="20"/>
      <c r="I3434" s="20"/>
      <c r="J3434" s="19"/>
      <c r="K3434" s="19"/>
      <c r="L3434" s="19"/>
      <c r="M3434" s="1"/>
      <c r="N3434" s="78">
        <f t="shared" si="192"/>
        <v>2.6731137988877151E-3</v>
      </c>
      <c r="O3434" s="79" t="str">
        <f t="shared" si="193"/>
        <v/>
      </c>
      <c r="P3434" s="80" t="str">
        <f t="shared" si="194"/>
        <v/>
      </c>
      <c r="Q3434" s="72"/>
      <c r="R3434" s="68"/>
      <c r="S3434" s="69"/>
      <c r="T3434" s="71"/>
      <c r="U3434" s="36"/>
      <c r="V3434" s="36"/>
      <c r="W3434" s="36"/>
      <c r="X3434" s="36"/>
      <c r="Y3434" s="36"/>
      <c r="Z3434" s="36"/>
    </row>
    <row r="3435" spans="2:26" ht="12" customHeight="1">
      <c r="B3435" s="17">
        <v>37930</v>
      </c>
      <c r="C3435" s="18" t="s">
        <v>24</v>
      </c>
      <c r="D3435" s="27"/>
      <c r="E3435" s="34">
        <v>3.7996678097442023E-3</v>
      </c>
      <c r="F3435" s="19"/>
      <c r="G3435" s="21"/>
      <c r="H3435" s="20" t="s">
        <v>12</v>
      </c>
      <c r="I3435" s="20"/>
      <c r="J3435" s="19"/>
      <c r="K3435" s="19"/>
      <c r="L3435" s="19"/>
      <c r="M3435" s="1"/>
      <c r="N3435" s="78" t="str">
        <f t="shared" si="192"/>
        <v/>
      </c>
      <c r="O3435" s="79">
        <f t="shared" si="193"/>
        <v>1.2665559365814008E-4</v>
      </c>
      <c r="P3435" s="80" t="str">
        <f t="shared" si="194"/>
        <v/>
      </c>
      <c r="Q3435" s="72"/>
      <c r="R3435" s="68"/>
      <c r="S3435" s="69"/>
      <c r="T3435" s="71"/>
      <c r="U3435" s="36"/>
      <c r="V3435" s="36"/>
      <c r="W3435" s="36"/>
      <c r="X3435" s="36"/>
      <c r="Y3435" s="36"/>
      <c r="Z3435" s="36"/>
    </row>
    <row r="3436" spans="2:26" ht="12" customHeight="1">
      <c r="B3436" s="17">
        <v>37930</v>
      </c>
      <c r="C3436" s="18" t="s">
        <v>35</v>
      </c>
      <c r="D3436" s="27"/>
      <c r="E3436" s="34">
        <v>3.7996678097442023E-3</v>
      </c>
      <c r="F3436" s="19"/>
      <c r="G3436" s="21"/>
      <c r="H3436" s="20" t="s">
        <v>12</v>
      </c>
      <c r="I3436" s="20"/>
      <c r="J3436" s="19"/>
      <c r="K3436" s="19">
        <v>3346.6026575727983</v>
      </c>
      <c r="L3436" s="19"/>
      <c r="M3436" s="1"/>
      <c r="N3436" s="78" t="str">
        <f t="shared" si="192"/>
        <v/>
      </c>
      <c r="O3436" s="79">
        <f t="shared" si="193"/>
        <v>1.2665559365814008E-4</v>
      </c>
      <c r="P3436" s="80" t="str">
        <f t="shared" si="194"/>
        <v/>
      </c>
      <c r="Q3436" s="72"/>
      <c r="R3436" s="68"/>
      <c r="S3436" s="69"/>
      <c r="T3436" s="71"/>
      <c r="U3436" s="36"/>
      <c r="V3436" s="36"/>
      <c r="W3436" s="36"/>
      <c r="X3436" s="36"/>
      <c r="Y3436" s="36"/>
      <c r="Z3436" s="36"/>
    </row>
    <row r="3437" spans="2:26" ht="12" customHeight="1">
      <c r="B3437" s="17">
        <v>37939</v>
      </c>
      <c r="C3437" s="18" t="s">
        <v>38</v>
      </c>
      <c r="D3437" s="27">
        <v>1.3357136545826664E-2</v>
      </c>
      <c r="E3437" s="34"/>
      <c r="F3437" s="19"/>
      <c r="G3437" s="21" t="s">
        <v>26</v>
      </c>
      <c r="H3437" s="20"/>
      <c r="I3437" s="20"/>
      <c r="J3437" s="19"/>
      <c r="K3437" s="19"/>
      <c r="L3437" s="19"/>
      <c r="M3437" s="1"/>
      <c r="N3437" s="78">
        <f t="shared" ref="N3437:N3500" si="195">IF(D3437&lt;&gt;"",D3437/1000*200,"")</f>
        <v>2.6714273091653327E-3</v>
      </c>
      <c r="O3437" s="79" t="str">
        <f t="shared" si="193"/>
        <v/>
      </c>
      <c r="P3437" s="80" t="str">
        <f t="shared" si="194"/>
        <v/>
      </c>
      <c r="Q3437" s="72"/>
      <c r="R3437" s="68"/>
      <c r="S3437" s="69"/>
      <c r="T3437" s="71"/>
      <c r="U3437" s="36"/>
      <c r="V3437" s="36"/>
      <c r="W3437" s="36"/>
      <c r="X3437" s="36"/>
      <c r="Y3437" s="36"/>
      <c r="Z3437" s="36"/>
    </row>
    <row r="3438" spans="2:26" ht="12" customHeight="1">
      <c r="B3438" s="17">
        <v>37956</v>
      </c>
      <c r="C3438" s="18" t="s">
        <v>28</v>
      </c>
      <c r="D3438" s="27"/>
      <c r="E3438" s="34">
        <v>3.7934381259832296E-3</v>
      </c>
      <c r="F3438" s="19"/>
      <c r="G3438" s="21"/>
      <c r="H3438" s="20" t="s">
        <v>12</v>
      </c>
      <c r="I3438" s="20"/>
      <c r="J3438" s="19"/>
      <c r="K3438" s="19"/>
      <c r="L3438" s="19"/>
      <c r="M3438" s="1"/>
      <c r="N3438" s="78" t="str">
        <f t="shared" si="195"/>
        <v/>
      </c>
      <c r="O3438" s="79">
        <f t="shared" ref="O3438:O3501" si="196">IF(E3438&lt;&gt;"",E3438/30,"")</f>
        <v>1.2644793753277433E-4</v>
      </c>
      <c r="P3438" s="80" t="str">
        <f t="shared" ref="P3438:P3501" si="197">IF(F3438&lt;&gt;"",F3438/30,"")</f>
        <v/>
      </c>
      <c r="Q3438" s="72"/>
      <c r="R3438" s="68"/>
      <c r="S3438" s="69"/>
      <c r="T3438" s="71"/>
      <c r="U3438" s="36"/>
      <c r="V3438" s="36"/>
      <c r="W3438" s="36"/>
      <c r="X3438" s="36"/>
      <c r="Y3438" s="36"/>
      <c r="Z3438" s="36"/>
    </row>
    <row r="3439" spans="2:26" ht="12" customHeight="1">
      <c r="B3439" s="17">
        <v>37956</v>
      </c>
      <c r="C3439" s="18" t="s">
        <v>29</v>
      </c>
      <c r="D3439" s="27"/>
      <c r="E3439" s="34">
        <v>3.7934381259832296E-3</v>
      </c>
      <c r="F3439" s="19"/>
      <c r="G3439" s="21"/>
      <c r="H3439" s="20" t="s">
        <v>12</v>
      </c>
      <c r="I3439" s="20"/>
      <c r="J3439" s="19"/>
      <c r="K3439" s="19"/>
      <c r="L3439" s="19"/>
      <c r="M3439" s="1"/>
      <c r="N3439" s="78" t="str">
        <f t="shared" si="195"/>
        <v/>
      </c>
      <c r="O3439" s="79">
        <f t="shared" si="196"/>
        <v>1.2644793753277433E-4</v>
      </c>
      <c r="P3439" s="80" t="str">
        <f t="shared" si="197"/>
        <v/>
      </c>
      <c r="Q3439" s="72"/>
      <c r="R3439" s="68"/>
      <c r="S3439" s="69"/>
      <c r="T3439" s="71"/>
      <c r="U3439" s="36"/>
      <c r="V3439" s="36"/>
      <c r="W3439" s="36"/>
      <c r="X3439" s="36"/>
      <c r="Y3439" s="36"/>
      <c r="Z3439" s="36"/>
    </row>
    <row r="3440" spans="2:26" ht="12" customHeight="1">
      <c r="B3440" s="17">
        <v>37956</v>
      </c>
      <c r="C3440" s="18" t="s">
        <v>25</v>
      </c>
      <c r="D3440" s="27">
        <v>1.3342813591022887E-2</v>
      </c>
      <c r="E3440" s="34"/>
      <c r="F3440" s="19"/>
      <c r="G3440" s="21" t="s">
        <v>26</v>
      </c>
      <c r="H3440" s="20"/>
      <c r="I3440" s="20"/>
      <c r="J3440" s="19">
        <v>14.244355049875784</v>
      </c>
      <c r="K3440" s="19"/>
      <c r="L3440" s="19"/>
      <c r="M3440" s="1"/>
      <c r="N3440" s="78">
        <f t="shared" si="195"/>
        <v>2.6685627182045776E-3</v>
      </c>
      <c r="O3440" s="79" t="str">
        <f t="shared" si="196"/>
        <v/>
      </c>
      <c r="P3440" s="80" t="str">
        <f t="shared" si="197"/>
        <v/>
      </c>
      <c r="Q3440" s="72"/>
      <c r="R3440" s="68"/>
      <c r="S3440" s="69"/>
      <c r="T3440" s="71"/>
      <c r="U3440" s="36"/>
      <c r="V3440" s="36"/>
      <c r="W3440" s="36"/>
      <c r="X3440" s="36"/>
      <c r="Y3440" s="36"/>
      <c r="Z3440" s="36"/>
    </row>
    <row r="3441" spans="2:26" ht="12" customHeight="1">
      <c r="B3441" s="17">
        <v>37956</v>
      </c>
      <c r="C3441" s="18" t="s">
        <v>25</v>
      </c>
      <c r="D3441" s="27">
        <v>1.3342813591022887E-2</v>
      </c>
      <c r="E3441" s="34"/>
      <c r="F3441" s="19"/>
      <c r="G3441" s="21" t="s">
        <v>26</v>
      </c>
      <c r="H3441" s="20"/>
      <c r="I3441" s="20"/>
      <c r="J3441" s="19"/>
      <c r="K3441" s="19"/>
      <c r="L3441" s="19"/>
      <c r="M3441" s="1"/>
      <c r="N3441" s="78">
        <f t="shared" si="195"/>
        <v>2.6685627182045776E-3</v>
      </c>
      <c r="O3441" s="79" t="str">
        <f t="shared" si="196"/>
        <v/>
      </c>
      <c r="P3441" s="80" t="str">
        <f t="shared" si="197"/>
        <v/>
      </c>
      <c r="Q3441" s="72"/>
      <c r="R3441" s="68"/>
      <c r="S3441" s="69"/>
      <c r="T3441" s="71"/>
      <c r="U3441" s="36"/>
      <c r="V3441" s="36"/>
      <c r="W3441" s="36"/>
      <c r="X3441" s="36"/>
      <c r="Y3441" s="36"/>
      <c r="Z3441" s="36"/>
    </row>
    <row r="3442" spans="2:26" ht="12" customHeight="1">
      <c r="B3442" s="17">
        <v>37956</v>
      </c>
      <c r="C3442" s="18" t="s">
        <v>27</v>
      </c>
      <c r="D3442" s="27">
        <v>1.3342813591022887E-2</v>
      </c>
      <c r="E3442" s="34"/>
      <c r="F3442" s="19"/>
      <c r="G3442" s="21" t="s">
        <v>26</v>
      </c>
      <c r="H3442" s="20"/>
      <c r="I3442" s="20"/>
      <c r="J3442" s="19"/>
      <c r="K3442" s="19"/>
      <c r="L3442" s="19"/>
      <c r="M3442" s="1"/>
      <c r="N3442" s="78">
        <f t="shared" si="195"/>
        <v>2.6685627182045776E-3</v>
      </c>
      <c r="O3442" s="79" t="str">
        <f t="shared" si="196"/>
        <v/>
      </c>
      <c r="P3442" s="80" t="str">
        <f t="shared" si="197"/>
        <v/>
      </c>
      <c r="Q3442" s="72"/>
      <c r="R3442" s="68"/>
      <c r="S3442" s="69"/>
      <c r="T3442" s="71"/>
      <c r="U3442" s="36"/>
      <c r="V3442" s="36"/>
      <c r="W3442" s="36"/>
      <c r="X3442" s="36"/>
      <c r="Y3442" s="36"/>
      <c r="Z3442" s="36"/>
    </row>
    <row r="3443" spans="2:26" ht="12" customHeight="1">
      <c r="B3443" s="17">
        <v>37956</v>
      </c>
      <c r="C3443" s="18" t="s">
        <v>27</v>
      </c>
      <c r="D3443" s="27">
        <v>1.3342813591022887E-2</v>
      </c>
      <c r="E3443" s="34"/>
      <c r="F3443" s="19"/>
      <c r="G3443" s="21" t="s">
        <v>26</v>
      </c>
      <c r="H3443" s="20"/>
      <c r="I3443" s="20"/>
      <c r="J3443" s="19">
        <v>14.244355049875784</v>
      </c>
      <c r="K3443" s="19"/>
      <c r="L3443" s="19"/>
      <c r="M3443" s="1"/>
      <c r="N3443" s="78">
        <f t="shared" si="195"/>
        <v>2.6685627182045776E-3</v>
      </c>
      <c r="O3443" s="79" t="str">
        <f t="shared" si="196"/>
        <v/>
      </c>
      <c r="P3443" s="80" t="str">
        <f t="shared" si="197"/>
        <v/>
      </c>
      <c r="Q3443" s="72"/>
      <c r="R3443" s="68"/>
      <c r="S3443" s="69"/>
      <c r="T3443" s="71"/>
      <c r="U3443" s="36"/>
      <c r="V3443" s="36"/>
      <c r="W3443" s="36"/>
      <c r="X3443" s="36"/>
      <c r="Y3443" s="36"/>
      <c r="Z3443" s="36"/>
    </row>
    <row r="3444" spans="2:26" ht="12" customHeight="1">
      <c r="B3444" s="17">
        <v>37957</v>
      </c>
      <c r="C3444" s="18" t="s">
        <v>24</v>
      </c>
      <c r="D3444" s="27"/>
      <c r="E3444" s="34">
        <v>3.7931987268422832E-3</v>
      </c>
      <c r="F3444" s="19"/>
      <c r="G3444" s="21"/>
      <c r="H3444" s="20" t="s">
        <v>12</v>
      </c>
      <c r="I3444" s="20"/>
      <c r="J3444" s="19"/>
      <c r="K3444" s="19">
        <v>3340.9049357940412</v>
      </c>
      <c r="L3444" s="19"/>
      <c r="M3444" s="1"/>
      <c r="N3444" s="78" t="str">
        <f t="shared" si="195"/>
        <v/>
      </c>
      <c r="O3444" s="79">
        <f t="shared" si="196"/>
        <v>1.2643995756140945E-4</v>
      </c>
      <c r="P3444" s="80" t="str">
        <f t="shared" si="197"/>
        <v/>
      </c>
      <c r="Q3444" s="72"/>
      <c r="R3444" s="68"/>
      <c r="S3444" s="69"/>
      <c r="T3444" s="71"/>
      <c r="U3444" s="36"/>
      <c r="V3444" s="36"/>
      <c r="W3444" s="36"/>
      <c r="X3444" s="36"/>
      <c r="Y3444" s="36"/>
      <c r="Z3444" s="36"/>
    </row>
    <row r="3445" spans="2:26" ht="12" customHeight="1">
      <c r="B3445" s="17">
        <v>37957</v>
      </c>
      <c r="C3445" s="18" t="s">
        <v>35</v>
      </c>
      <c r="D3445" s="27"/>
      <c r="E3445" s="34">
        <v>3.7931987268422832E-3</v>
      </c>
      <c r="F3445" s="19"/>
      <c r="G3445" s="21"/>
      <c r="H3445" s="20" t="s">
        <v>12</v>
      </c>
      <c r="I3445" s="20"/>
      <c r="J3445" s="19"/>
      <c r="K3445" s="19">
        <v>3340.9049357940412</v>
      </c>
      <c r="L3445" s="19"/>
      <c r="M3445" s="1"/>
      <c r="N3445" s="78" t="str">
        <f t="shared" si="195"/>
        <v/>
      </c>
      <c r="O3445" s="79">
        <f t="shared" si="196"/>
        <v>1.2643995756140945E-4</v>
      </c>
      <c r="P3445" s="80" t="str">
        <f t="shared" si="197"/>
        <v/>
      </c>
      <c r="Q3445" s="72"/>
      <c r="R3445" s="68"/>
      <c r="S3445" s="69"/>
      <c r="T3445" s="71"/>
      <c r="U3445" s="36"/>
      <c r="V3445" s="36"/>
      <c r="W3445" s="36"/>
      <c r="X3445" s="36"/>
      <c r="Y3445" s="36"/>
      <c r="Z3445" s="36"/>
    </row>
    <row r="3446" spans="2:26" ht="12" customHeight="1">
      <c r="B3446" s="17">
        <v>37959</v>
      </c>
      <c r="C3446" s="18" t="s">
        <v>39</v>
      </c>
      <c r="D3446" s="27"/>
      <c r="E3446" s="34"/>
      <c r="F3446" s="19">
        <v>290</v>
      </c>
      <c r="G3446" s="21"/>
      <c r="H3446" s="32"/>
      <c r="I3446" s="32" t="s">
        <v>20</v>
      </c>
      <c r="J3446" s="19"/>
      <c r="K3446" s="19"/>
      <c r="L3446" s="19"/>
      <c r="M3446" s="1"/>
      <c r="N3446" s="78" t="str">
        <f t="shared" si="195"/>
        <v/>
      </c>
      <c r="O3446" s="79" t="str">
        <f t="shared" si="196"/>
        <v/>
      </c>
      <c r="P3446" s="80">
        <f t="shared" si="197"/>
        <v>9.6666666666666661</v>
      </c>
      <c r="Q3446" s="72"/>
      <c r="R3446" s="68"/>
      <c r="S3446" s="69"/>
      <c r="T3446" s="71"/>
      <c r="U3446" s="36"/>
      <c r="V3446" s="36"/>
      <c r="W3446" s="36"/>
      <c r="X3446" s="36"/>
      <c r="Y3446" s="36"/>
      <c r="Z3446" s="36"/>
    </row>
    <row r="3447" spans="2:26" ht="12" customHeight="1">
      <c r="B3447" s="17">
        <v>37960</v>
      </c>
      <c r="C3447" s="18" t="s">
        <v>24</v>
      </c>
      <c r="D3447" s="27"/>
      <c r="E3447" s="34">
        <v>3.7924806200647174E-3</v>
      </c>
      <c r="F3447" s="19"/>
      <c r="G3447" s="18"/>
      <c r="H3447" s="20" t="s">
        <v>12</v>
      </c>
      <c r="I3447" s="20"/>
      <c r="J3447" s="19"/>
      <c r="K3447" s="19"/>
      <c r="L3447" s="19"/>
      <c r="M3447" s="1"/>
      <c r="N3447" s="78" t="str">
        <f t="shared" si="195"/>
        <v/>
      </c>
      <c r="O3447" s="79">
        <f t="shared" si="196"/>
        <v>1.264160206688239E-4</v>
      </c>
      <c r="P3447" s="80" t="str">
        <f t="shared" si="197"/>
        <v/>
      </c>
      <c r="Q3447" s="72"/>
      <c r="R3447" s="68"/>
      <c r="S3447" s="69"/>
      <c r="T3447" s="71"/>
      <c r="U3447" s="36"/>
      <c r="V3447" s="36"/>
      <c r="W3447" s="36"/>
      <c r="X3447" s="36"/>
      <c r="Y3447" s="36"/>
      <c r="Z3447" s="36"/>
    </row>
    <row r="3448" spans="2:26" ht="12" customHeight="1">
      <c r="B3448" s="17">
        <v>37960</v>
      </c>
      <c r="C3448" s="18" t="s">
        <v>24</v>
      </c>
      <c r="D3448" s="27"/>
      <c r="E3448" s="34">
        <v>3.7924806200647174E-3</v>
      </c>
      <c r="F3448" s="19"/>
      <c r="G3448" s="21"/>
      <c r="H3448" s="20" t="s">
        <v>12</v>
      </c>
      <c r="I3448" s="20"/>
      <c r="J3448" s="19"/>
      <c r="K3448" s="19"/>
      <c r="L3448" s="19"/>
      <c r="M3448" s="1"/>
      <c r="N3448" s="78" t="str">
        <f t="shared" si="195"/>
        <v/>
      </c>
      <c r="O3448" s="79">
        <f t="shared" si="196"/>
        <v>1.264160206688239E-4</v>
      </c>
      <c r="P3448" s="80" t="str">
        <f t="shared" si="197"/>
        <v/>
      </c>
      <c r="Q3448" s="72"/>
      <c r="R3448" s="68"/>
      <c r="S3448" s="69"/>
      <c r="T3448" s="71"/>
      <c r="U3448" s="36"/>
      <c r="V3448" s="36"/>
      <c r="W3448" s="36"/>
      <c r="X3448" s="36"/>
      <c r="Y3448" s="36"/>
      <c r="Z3448" s="36"/>
    </row>
    <row r="3449" spans="2:26" ht="12" customHeight="1">
      <c r="B3449" s="17">
        <v>37970</v>
      </c>
      <c r="C3449" s="18" t="s">
        <v>38</v>
      </c>
      <c r="D3449" s="27">
        <v>1.333102974944881E-2</v>
      </c>
      <c r="E3449" s="34"/>
      <c r="F3449" s="19"/>
      <c r="G3449" s="21" t="s">
        <v>26</v>
      </c>
      <c r="H3449" s="20"/>
      <c r="I3449" s="20"/>
      <c r="J3449" s="19"/>
      <c r="K3449" s="19"/>
      <c r="L3449" s="19"/>
      <c r="M3449" s="1"/>
      <c r="N3449" s="78">
        <f t="shared" si="195"/>
        <v>2.666205949889762E-3</v>
      </c>
      <c r="O3449" s="79" t="str">
        <f t="shared" si="196"/>
        <v/>
      </c>
      <c r="P3449" s="80" t="str">
        <f t="shared" si="197"/>
        <v/>
      </c>
      <c r="Q3449" s="72"/>
      <c r="R3449" s="68"/>
      <c r="S3449" s="69"/>
      <c r="T3449" s="71"/>
      <c r="U3449" s="36"/>
      <c r="V3449" s="36"/>
      <c r="W3449" s="36"/>
      <c r="X3449" s="36"/>
      <c r="Y3449" s="36"/>
      <c r="Z3449" s="36"/>
    </row>
    <row r="3450" spans="2:26" ht="12" customHeight="1">
      <c r="B3450" s="17">
        <v>37977</v>
      </c>
      <c r="C3450" s="18" t="s">
        <v>27</v>
      </c>
      <c r="D3450" s="27">
        <v>1.3325141731868743E-2</v>
      </c>
      <c r="E3450" s="34"/>
      <c r="F3450" s="19"/>
      <c r="G3450" s="18" t="s">
        <v>26</v>
      </c>
      <c r="H3450" s="20"/>
      <c r="I3450" s="20"/>
      <c r="J3450" s="19"/>
      <c r="K3450" s="19"/>
      <c r="L3450" s="19"/>
      <c r="M3450" s="1"/>
      <c r="N3450" s="78">
        <f t="shared" si="195"/>
        <v>2.6650283463737485E-3</v>
      </c>
      <c r="O3450" s="79" t="str">
        <f t="shared" si="196"/>
        <v/>
      </c>
      <c r="P3450" s="80" t="str">
        <f t="shared" si="197"/>
        <v/>
      </c>
      <c r="Q3450" s="72"/>
      <c r="R3450" s="68"/>
      <c r="S3450" s="69"/>
      <c r="T3450" s="71"/>
      <c r="U3450" s="36"/>
      <c r="V3450" s="36"/>
      <c r="W3450" s="36"/>
      <c r="X3450" s="36"/>
      <c r="Y3450" s="36"/>
      <c r="Z3450" s="36"/>
    </row>
    <row r="3451" spans="2:26" ht="12" customHeight="1">
      <c r="B3451" s="17">
        <v>37977</v>
      </c>
      <c r="C3451" s="18" t="s">
        <v>27</v>
      </c>
      <c r="D3451" s="27">
        <v>1.3325141731868743E-2</v>
      </c>
      <c r="E3451" s="34"/>
      <c r="F3451" s="19"/>
      <c r="G3451" s="21" t="s">
        <v>26</v>
      </c>
      <c r="H3451" s="20"/>
      <c r="I3451" s="20"/>
      <c r="J3451" s="19">
        <v>14.225489146184199</v>
      </c>
      <c r="K3451" s="19"/>
      <c r="L3451" s="19"/>
      <c r="M3451" s="1"/>
      <c r="N3451" s="78">
        <f t="shared" si="195"/>
        <v>2.6650283463737485E-3</v>
      </c>
      <c r="O3451" s="79" t="str">
        <f t="shared" si="196"/>
        <v/>
      </c>
      <c r="P3451" s="80" t="str">
        <f t="shared" si="197"/>
        <v/>
      </c>
      <c r="Q3451" s="72"/>
      <c r="R3451" s="68"/>
      <c r="S3451" s="69"/>
      <c r="T3451" s="71"/>
      <c r="U3451" s="36"/>
      <c r="V3451" s="36"/>
      <c r="W3451" s="36"/>
      <c r="X3451" s="36"/>
      <c r="Y3451" s="36"/>
      <c r="Z3451" s="36"/>
    </row>
    <row r="3452" spans="2:26" ht="12" customHeight="1">
      <c r="B3452" s="17">
        <v>37980</v>
      </c>
      <c r="C3452" s="18" t="s">
        <v>25</v>
      </c>
      <c r="D3452" s="27">
        <v>1.3322619091933751E-2</v>
      </c>
      <c r="E3452" s="34"/>
      <c r="F3452" s="19"/>
      <c r="G3452" s="21" t="s">
        <v>26</v>
      </c>
      <c r="H3452" s="20"/>
      <c r="I3452" s="20"/>
      <c r="J3452" s="19"/>
      <c r="K3452" s="19"/>
      <c r="L3452" s="19"/>
      <c r="M3452" s="1"/>
      <c r="N3452" s="78">
        <f t="shared" si="195"/>
        <v>2.6645238183867501E-3</v>
      </c>
      <c r="O3452" s="79" t="str">
        <f t="shared" si="196"/>
        <v/>
      </c>
      <c r="P3452" s="80" t="str">
        <f t="shared" si="197"/>
        <v/>
      </c>
      <c r="Q3452" s="72"/>
      <c r="R3452" s="68"/>
      <c r="S3452" s="69"/>
      <c r="T3452" s="71"/>
      <c r="U3452" s="36"/>
      <c r="V3452" s="36"/>
      <c r="W3452" s="36"/>
      <c r="X3452" s="36"/>
      <c r="Y3452" s="36"/>
      <c r="Z3452" s="36"/>
    </row>
    <row r="3453" spans="2:26" ht="12" customHeight="1">
      <c r="B3453" s="17">
        <v>37980</v>
      </c>
      <c r="C3453" s="18" t="s">
        <v>27</v>
      </c>
      <c r="D3453" s="27">
        <v>1.3322619091933751E-2</v>
      </c>
      <c r="E3453" s="34"/>
      <c r="F3453" s="19"/>
      <c r="G3453" s="21" t="s">
        <v>26</v>
      </c>
      <c r="H3453" s="20"/>
      <c r="I3453" s="20"/>
      <c r="J3453" s="19"/>
      <c r="K3453" s="19"/>
      <c r="L3453" s="19"/>
      <c r="M3453" s="1"/>
      <c r="N3453" s="78">
        <f t="shared" si="195"/>
        <v>2.6645238183867501E-3</v>
      </c>
      <c r="O3453" s="79" t="str">
        <f t="shared" si="196"/>
        <v/>
      </c>
      <c r="P3453" s="80" t="str">
        <f t="shared" si="197"/>
        <v/>
      </c>
      <c r="Q3453" s="72"/>
      <c r="R3453" s="68"/>
      <c r="S3453" s="69"/>
      <c r="T3453" s="71"/>
      <c r="U3453" s="36"/>
      <c r="V3453" s="36"/>
      <c r="W3453" s="36"/>
      <c r="X3453" s="36"/>
      <c r="Y3453" s="36"/>
      <c r="Z3453" s="36"/>
    </row>
    <row r="3454" spans="2:26" ht="12" customHeight="1">
      <c r="B3454" s="17">
        <v>37981</v>
      </c>
      <c r="C3454" s="18" t="s">
        <v>24</v>
      </c>
      <c r="D3454" s="27"/>
      <c r="E3454" s="34">
        <v>3.7874576777216051E-3</v>
      </c>
      <c r="F3454" s="19"/>
      <c r="G3454" s="21"/>
      <c r="H3454" s="20" t="s">
        <v>12</v>
      </c>
      <c r="I3454" s="20"/>
      <c r="J3454" s="19"/>
      <c r="K3454" s="19">
        <v>3335.8484384351809</v>
      </c>
      <c r="L3454" s="19"/>
      <c r="M3454" s="1"/>
      <c r="N3454" s="78" t="str">
        <f t="shared" si="195"/>
        <v/>
      </c>
      <c r="O3454" s="79">
        <f t="shared" si="196"/>
        <v>1.2624858925738684E-4</v>
      </c>
      <c r="P3454" s="80" t="str">
        <f t="shared" si="197"/>
        <v/>
      </c>
      <c r="Q3454" s="72"/>
      <c r="R3454" s="68"/>
      <c r="S3454" s="69"/>
      <c r="T3454" s="71"/>
      <c r="U3454" s="36"/>
      <c r="V3454" s="36"/>
      <c r="W3454" s="36"/>
      <c r="X3454" s="36"/>
      <c r="Y3454" s="36"/>
      <c r="Z3454" s="36"/>
    </row>
    <row r="3455" spans="2:26" ht="12" customHeight="1">
      <c r="B3455" s="17">
        <v>37981</v>
      </c>
      <c r="C3455" s="18" t="s">
        <v>35</v>
      </c>
      <c r="D3455" s="27"/>
      <c r="E3455" s="34">
        <v>3.7874576777216051E-3</v>
      </c>
      <c r="F3455" s="19"/>
      <c r="G3455" s="21"/>
      <c r="H3455" s="32" t="s">
        <v>12</v>
      </c>
      <c r="I3455" s="32"/>
      <c r="J3455" s="19"/>
      <c r="K3455" s="19">
        <v>3335.8484384351809</v>
      </c>
      <c r="L3455" s="19"/>
      <c r="M3455" s="1"/>
      <c r="N3455" s="78" t="str">
        <f t="shared" si="195"/>
        <v/>
      </c>
      <c r="O3455" s="79">
        <f t="shared" si="196"/>
        <v>1.2624858925738684E-4</v>
      </c>
      <c r="P3455" s="80" t="str">
        <f t="shared" si="197"/>
        <v/>
      </c>
      <c r="Q3455" s="72"/>
      <c r="R3455" s="68"/>
      <c r="S3455" s="69"/>
      <c r="T3455" s="71"/>
      <c r="U3455" s="36"/>
      <c r="V3455" s="36"/>
      <c r="W3455" s="36"/>
      <c r="X3455" s="36"/>
      <c r="Y3455" s="36"/>
      <c r="Z3455" s="36"/>
    </row>
    <row r="3456" spans="2:26" ht="12" customHeight="1">
      <c r="B3456" s="17">
        <v>37987</v>
      </c>
      <c r="C3456" s="18" t="s">
        <v>24</v>
      </c>
      <c r="D3456" s="27"/>
      <c r="E3456" s="34">
        <v>3.7860237736340374E-3</v>
      </c>
      <c r="F3456" s="19"/>
      <c r="G3456" s="21"/>
      <c r="H3456" s="20" t="s">
        <v>12</v>
      </c>
      <c r="I3456" s="20"/>
      <c r="J3456" s="19"/>
      <c r="K3456" s="19"/>
      <c r="L3456" s="19"/>
      <c r="M3456" s="1"/>
      <c r="N3456" s="78" t="str">
        <f t="shared" si="195"/>
        <v/>
      </c>
      <c r="O3456" s="79">
        <f t="shared" si="196"/>
        <v>1.2620079245446791E-4</v>
      </c>
      <c r="P3456" s="80" t="str">
        <f t="shared" si="197"/>
        <v/>
      </c>
      <c r="Q3456" s="72"/>
      <c r="R3456" s="68"/>
      <c r="S3456" s="69"/>
      <c r="T3456" s="71"/>
      <c r="U3456" s="36"/>
      <c r="V3456" s="36"/>
      <c r="W3456" s="36"/>
      <c r="X3456" s="36"/>
      <c r="Y3456" s="36"/>
      <c r="Z3456" s="36"/>
    </row>
    <row r="3457" spans="2:26" ht="12" customHeight="1">
      <c r="B3457" s="17">
        <v>37987</v>
      </c>
      <c r="C3457" s="18" t="s">
        <v>24</v>
      </c>
      <c r="D3457" s="27"/>
      <c r="E3457" s="34">
        <v>3.7860237736340374E-3</v>
      </c>
      <c r="F3457" s="19"/>
      <c r="G3457" s="21"/>
      <c r="H3457" s="20" t="s">
        <v>12</v>
      </c>
      <c r="I3457" s="20"/>
      <c r="J3457" s="19"/>
      <c r="K3457" s="19"/>
      <c r="L3457" s="19"/>
      <c r="M3457" s="1"/>
      <c r="N3457" s="78" t="str">
        <f t="shared" si="195"/>
        <v/>
      </c>
      <c r="O3457" s="79">
        <f t="shared" si="196"/>
        <v>1.2620079245446791E-4</v>
      </c>
      <c r="P3457" s="80" t="str">
        <f t="shared" si="197"/>
        <v/>
      </c>
      <c r="Q3457" s="72"/>
      <c r="R3457" s="68"/>
      <c r="S3457" s="69"/>
      <c r="T3457" s="71"/>
      <c r="U3457" s="36"/>
      <c r="V3457" s="36"/>
      <c r="W3457" s="36"/>
      <c r="X3457" s="36"/>
      <c r="Y3457" s="36"/>
      <c r="Z3457" s="36"/>
    </row>
    <row r="3458" spans="2:26" ht="12" customHeight="1">
      <c r="B3458" s="17">
        <v>37991</v>
      </c>
      <c r="C3458" s="18" t="s">
        <v>28</v>
      </c>
      <c r="D3458" s="27"/>
      <c r="E3458" s="34">
        <v>3.7850681391804128E-3</v>
      </c>
      <c r="F3458" s="19"/>
      <c r="G3458" s="21"/>
      <c r="H3458" s="32" t="s">
        <v>12</v>
      </c>
      <c r="I3458" s="32"/>
      <c r="J3458" s="19"/>
      <c r="K3458" s="19"/>
      <c r="L3458" s="19"/>
      <c r="M3458" s="1"/>
      <c r="N3458" s="78" t="str">
        <f t="shared" si="195"/>
        <v/>
      </c>
      <c r="O3458" s="79">
        <f t="shared" si="196"/>
        <v>1.2616893797268042E-4</v>
      </c>
      <c r="P3458" s="80" t="str">
        <f t="shared" si="197"/>
        <v/>
      </c>
      <c r="Q3458" s="72"/>
      <c r="R3458" s="68"/>
      <c r="S3458" s="69"/>
      <c r="T3458" s="71"/>
      <c r="U3458" s="36"/>
      <c r="V3458" s="36"/>
      <c r="W3458" s="36"/>
      <c r="X3458" s="36"/>
      <c r="Y3458" s="36"/>
      <c r="Z3458" s="36"/>
    </row>
    <row r="3459" spans="2:26" ht="12" customHeight="1">
      <c r="B3459" s="17">
        <v>37991</v>
      </c>
      <c r="C3459" s="18" t="s">
        <v>29</v>
      </c>
      <c r="D3459" s="27"/>
      <c r="E3459" s="34">
        <v>3.7850681391804128E-3</v>
      </c>
      <c r="F3459" s="19"/>
      <c r="G3459" s="21"/>
      <c r="H3459" s="32" t="s">
        <v>12</v>
      </c>
      <c r="I3459" s="32"/>
      <c r="J3459" s="19"/>
      <c r="K3459" s="19"/>
      <c r="L3459" s="19"/>
      <c r="M3459" s="1"/>
      <c r="N3459" s="78" t="str">
        <f t="shared" si="195"/>
        <v/>
      </c>
      <c r="O3459" s="79">
        <f t="shared" si="196"/>
        <v>1.2616893797268042E-4</v>
      </c>
      <c r="P3459" s="80" t="str">
        <f t="shared" si="197"/>
        <v/>
      </c>
      <c r="Q3459" s="72"/>
      <c r="R3459" s="68"/>
      <c r="S3459" s="69"/>
      <c r="T3459" s="71"/>
      <c r="U3459" s="36"/>
      <c r="V3459" s="36"/>
      <c r="W3459" s="36"/>
      <c r="X3459" s="36"/>
      <c r="Y3459" s="36"/>
      <c r="Z3459" s="36"/>
    </row>
    <row r="3460" spans="2:26" ht="12" customHeight="1">
      <c r="B3460" s="17">
        <v>37991</v>
      </c>
      <c r="C3460" s="18" t="s">
        <v>25</v>
      </c>
      <c r="D3460" s="27">
        <v>1.3313373497376874E-2</v>
      </c>
      <c r="E3460" s="34"/>
      <c r="F3460" s="19"/>
      <c r="G3460" s="21" t="s">
        <v>26</v>
      </c>
      <c r="H3460" s="20"/>
      <c r="I3460" s="20"/>
      <c r="J3460" s="19">
        <v>14.212925760713148</v>
      </c>
      <c r="K3460" s="19"/>
      <c r="L3460" s="19"/>
      <c r="M3460" s="1"/>
      <c r="N3460" s="78">
        <f t="shared" si="195"/>
        <v>2.6626746994753746E-3</v>
      </c>
      <c r="O3460" s="79" t="str">
        <f t="shared" si="196"/>
        <v/>
      </c>
      <c r="P3460" s="80" t="str">
        <f t="shared" si="197"/>
        <v/>
      </c>
      <c r="Q3460" s="72"/>
      <c r="R3460" s="68"/>
      <c r="S3460" s="69"/>
      <c r="T3460" s="71"/>
      <c r="U3460" s="36"/>
      <c r="V3460" s="36"/>
      <c r="W3460" s="36"/>
      <c r="X3460" s="36"/>
      <c r="Y3460" s="36"/>
      <c r="Z3460" s="36"/>
    </row>
    <row r="3461" spans="2:26" ht="12" customHeight="1">
      <c r="B3461" s="17">
        <v>37991</v>
      </c>
      <c r="C3461" s="18" t="s">
        <v>27</v>
      </c>
      <c r="D3461" s="27">
        <v>1.3313373497376874E-2</v>
      </c>
      <c r="E3461" s="34"/>
      <c r="F3461" s="19"/>
      <c r="G3461" s="21" t="s">
        <v>26</v>
      </c>
      <c r="H3461" s="20"/>
      <c r="I3461" s="20"/>
      <c r="J3461" s="19"/>
      <c r="K3461" s="19"/>
      <c r="L3461" s="19"/>
      <c r="M3461" s="1"/>
      <c r="N3461" s="78">
        <f t="shared" si="195"/>
        <v>2.6626746994753746E-3</v>
      </c>
      <c r="O3461" s="79" t="str">
        <f t="shared" si="196"/>
        <v/>
      </c>
      <c r="P3461" s="80" t="str">
        <f t="shared" si="197"/>
        <v/>
      </c>
      <c r="Q3461" s="72"/>
      <c r="R3461" s="68"/>
      <c r="S3461" s="69"/>
      <c r="T3461" s="71"/>
      <c r="U3461" s="36"/>
      <c r="V3461" s="36"/>
      <c r="W3461" s="36"/>
      <c r="X3461" s="36"/>
      <c r="Y3461" s="36"/>
      <c r="Z3461" s="36"/>
    </row>
    <row r="3462" spans="2:26" ht="12" customHeight="1">
      <c r="B3462" s="17">
        <v>38000</v>
      </c>
      <c r="C3462" s="18" t="s">
        <v>38</v>
      </c>
      <c r="D3462" s="27">
        <v>1.3305813692617095E-2</v>
      </c>
      <c r="E3462" s="34"/>
      <c r="F3462" s="19"/>
      <c r="G3462" s="21" t="s">
        <v>26</v>
      </c>
      <c r="H3462" s="32"/>
      <c r="I3462" s="32"/>
      <c r="J3462" s="19"/>
      <c r="K3462" s="19"/>
      <c r="L3462" s="19"/>
      <c r="M3462" s="1"/>
      <c r="N3462" s="78">
        <f t="shared" si="195"/>
        <v>2.661162738523419E-3</v>
      </c>
      <c r="O3462" s="79" t="str">
        <f t="shared" si="196"/>
        <v/>
      </c>
      <c r="P3462" s="80" t="str">
        <f t="shared" si="197"/>
        <v/>
      </c>
      <c r="Q3462" s="72"/>
      <c r="R3462" s="68"/>
      <c r="S3462" s="69"/>
      <c r="T3462" s="71"/>
      <c r="U3462" s="36"/>
      <c r="V3462" s="36"/>
      <c r="W3462" s="36"/>
      <c r="X3462" s="36"/>
      <c r="Y3462" s="36"/>
      <c r="Z3462" s="36"/>
    </row>
    <row r="3463" spans="2:26" ht="12" customHeight="1">
      <c r="B3463" s="17">
        <v>38011</v>
      </c>
      <c r="C3463" s="18" t="s">
        <v>24</v>
      </c>
      <c r="D3463" s="27"/>
      <c r="E3463" s="34">
        <v>3.7802935838860867E-3</v>
      </c>
      <c r="F3463" s="19"/>
      <c r="G3463" s="21"/>
      <c r="H3463" s="20" t="s">
        <v>12</v>
      </c>
      <c r="I3463" s="20"/>
      <c r="J3463" s="19"/>
      <c r="K3463" s="19"/>
      <c r="L3463" s="19"/>
      <c r="M3463" s="1"/>
      <c r="N3463" s="78" t="str">
        <f t="shared" si="195"/>
        <v/>
      </c>
      <c r="O3463" s="79">
        <f t="shared" si="196"/>
        <v>1.2600978612953623E-4</v>
      </c>
      <c r="P3463" s="80" t="str">
        <f t="shared" si="197"/>
        <v/>
      </c>
      <c r="Q3463" s="72"/>
      <c r="R3463" s="68"/>
      <c r="S3463" s="69"/>
      <c r="T3463" s="71"/>
      <c r="U3463" s="36"/>
      <c r="V3463" s="36"/>
      <c r="W3463" s="36"/>
      <c r="X3463" s="36"/>
      <c r="Y3463" s="36"/>
      <c r="Z3463" s="36"/>
    </row>
    <row r="3464" spans="2:26" ht="12" customHeight="1">
      <c r="B3464" s="17">
        <v>38011</v>
      </c>
      <c r="C3464" s="18" t="s">
        <v>24</v>
      </c>
      <c r="D3464" s="27"/>
      <c r="E3464" s="34">
        <v>3.7802935838860867E-3</v>
      </c>
      <c r="F3464" s="19"/>
      <c r="G3464" s="21"/>
      <c r="H3464" s="20" t="s">
        <v>12</v>
      </c>
      <c r="I3464" s="20"/>
      <c r="J3464" s="19"/>
      <c r="K3464" s="19"/>
      <c r="L3464" s="19"/>
      <c r="M3464" s="1"/>
      <c r="N3464" s="78" t="str">
        <f t="shared" si="195"/>
        <v/>
      </c>
      <c r="O3464" s="79">
        <f t="shared" si="196"/>
        <v>1.2600978612953623E-4</v>
      </c>
      <c r="P3464" s="80" t="str">
        <f t="shared" si="197"/>
        <v/>
      </c>
      <c r="Q3464" s="72"/>
      <c r="R3464" s="68"/>
      <c r="S3464" s="69"/>
      <c r="T3464" s="71"/>
      <c r="U3464" s="36"/>
      <c r="V3464" s="36"/>
      <c r="W3464" s="36"/>
      <c r="X3464" s="36"/>
      <c r="Y3464" s="36"/>
      <c r="Z3464" s="36"/>
    </row>
    <row r="3465" spans="2:26" ht="12" customHeight="1">
      <c r="B3465" s="17">
        <v>38019</v>
      </c>
      <c r="C3465" s="18" t="s">
        <v>24</v>
      </c>
      <c r="D3465" s="27"/>
      <c r="E3465" s="34">
        <v>3.7783854485535905E-3</v>
      </c>
      <c r="F3465" s="19"/>
      <c r="G3465" s="21"/>
      <c r="H3465" s="20" t="s">
        <v>12</v>
      </c>
      <c r="I3465" s="20"/>
      <c r="J3465" s="19"/>
      <c r="K3465" s="19">
        <v>3327.8579645927239</v>
      </c>
      <c r="L3465" s="19"/>
      <c r="M3465" s="1"/>
      <c r="N3465" s="78" t="str">
        <f t="shared" si="195"/>
        <v/>
      </c>
      <c r="O3465" s="79">
        <f t="shared" si="196"/>
        <v>1.2594618161845301E-4</v>
      </c>
      <c r="P3465" s="80" t="str">
        <f t="shared" si="197"/>
        <v/>
      </c>
      <c r="Q3465" s="72"/>
      <c r="R3465" s="68"/>
      <c r="S3465" s="69"/>
      <c r="T3465" s="71"/>
      <c r="U3465" s="36"/>
      <c r="V3465" s="36"/>
      <c r="W3465" s="36"/>
      <c r="X3465" s="36"/>
      <c r="Y3465" s="36"/>
      <c r="Z3465" s="36"/>
    </row>
    <row r="3466" spans="2:26" ht="12" customHeight="1">
      <c r="B3466" s="17">
        <v>38019</v>
      </c>
      <c r="C3466" s="18" t="s">
        <v>35</v>
      </c>
      <c r="D3466" s="27"/>
      <c r="E3466" s="34">
        <v>3.7783854485535905E-3</v>
      </c>
      <c r="F3466" s="19"/>
      <c r="G3466" s="21"/>
      <c r="H3466" s="20" t="s">
        <v>12</v>
      </c>
      <c r="I3466" s="20"/>
      <c r="J3466" s="19"/>
      <c r="K3466" s="19"/>
      <c r="L3466" s="19"/>
      <c r="M3466" s="1"/>
      <c r="N3466" s="78" t="str">
        <f t="shared" si="195"/>
        <v/>
      </c>
      <c r="O3466" s="79">
        <f t="shared" si="196"/>
        <v>1.2594618161845301E-4</v>
      </c>
      <c r="P3466" s="80" t="str">
        <f t="shared" si="197"/>
        <v/>
      </c>
      <c r="Q3466" s="72"/>
      <c r="R3466" s="68"/>
      <c r="S3466" s="69"/>
      <c r="T3466" s="71"/>
      <c r="U3466" s="36"/>
      <c r="V3466" s="36"/>
      <c r="W3466" s="36"/>
      <c r="X3466" s="36"/>
      <c r="Y3466" s="36"/>
      <c r="Z3466" s="36"/>
    </row>
    <row r="3467" spans="2:26" ht="12" customHeight="1">
      <c r="B3467" s="17">
        <v>38019</v>
      </c>
      <c r="C3467" s="18" t="s">
        <v>28</v>
      </c>
      <c r="D3467" s="27"/>
      <c r="E3467" s="34">
        <v>3.7783854485535905E-3</v>
      </c>
      <c r="F3467" s="19"/>
      <c r="G3467" s="21"/>
      <c r="H3467" s="20" t="s">
        <v>12</v>
      </c>
      <c r="I3467" s="20"/>
      <c r="J3467" s="19"/>
      <c r="K3467" s="19"/>
      <c r="L3467" s="19"/>
      <c r="M3467" s="1"/>
      <c r="N3467" s="78" t="str">
        <f t="shared" si="195"/>
        <v/>
      </c>
      <c r="O3467" s="79">
        <f t="shared" si="196"/>
        <v>1.2594618161845301E-4</v>
      </c>
      <c r="P3467" s="80" t="str">
        <f t="shared" si="197"/>
        <v/>
      </c>
      <c r="Q3467" s="72"/>
      <c r="R3467" s="68"/>
      <c r="S3467" s="69"/>
      <c r="T3467" s="71"/>
      <c r="U3467" s="36"/>
      <c r="V3467" s="36"/>
      <c r="W3467" s="36"/>
      <c r="X3467" s="36"/>
      <c r="Y3467" s="36"/>
      <c r="Z3467" s="36"/>
    </row>
    <row r="3468" spans="2:26" ht="12" customHeight="1">
      <c r="B3468" s="17">
        <v>38019</v>
      </c>
      <c r="C3468" s="18" t="s">
        <v>29</v>
      </c>
      <c r="D3468" s="27"/>
      <c r="E3468" s="34">
        <v>3.7783854485535905E-3</v>
      </c>
      <c r="F3468" s="19"/>
      <c r="G3468" s="21"/>
      <c r="H3468" s="20" t="s">
        <v>12</v>
      </c>
      <c r="I3468" s="20"/>
      <c r="J3468" s="19"/>
      <c r="K3468" s="19">
        <v>3327.8579645927239</v>
      </c>
      <c r="L3468" s="19"/>
      <c r="M3468" s="1"/>
      <c r="N3468" s="78" t="str">
        <f t="shared" si="195"/>
        <v/>
      </c>
      <c r="O3468" s="79">
        <f t="shared" si="196"/>
        <v>1.2594618161845301E-4</v>
      </c>
      <c r="P3468" s="80" t="str">
        <f t="shared" si="197"/>
        <v/>
      </c>
      <c r="Q3468" s="72"/>
      <c r="R3468" s="68"/>
      <c r="S3468" s="69"/>
      <c r="T3468" s="71"/>
      <c r="U3468" s="36"/>
      <c r="V3468" s="36"/>
      <c r="W3468" s="36"/>
      <c r="X3468" s="36"/>
      <c r="Y3468" s="36"/>
      <c r="Z3468" s="36"/>
    </row>
    <row r="3469" spans="2:26" ht="12" customHeight="1">
      <c r="B3469" s="17">
        <v>38019</v>
      </c>
      <c r="C3469" s="18" t="s">
        <v>25</v>
      </c>
      <c r="D3469" s="27">
        <v>1.3289868198922307E-2</v>
      </c>
      <c r="E3469" s="34"/>
      <c r="F3469" s="19"/>
      <c r="G3469" s="21" t="s">
        <v>26</v>
      </c>
      <c r="H3469" s="20"/>
      <c r="I3469" s="20"/>
      <c r="J3469" s="19">
        <v>14.187832266417056</v>
      </c>
      <c r="K3469" s="19"/>
      <c r="L3469" s="19"/>
      <c r="M3469" s="1"/>
      <c r="N3469" s="78">
        <f t="shared" si="195"/>
        <v>2.6579736397844612E-3</v>
      </c>
      <c r="O3469" s="79" t="str">
        <f t="shared" si="196"/>
        <v/>
      </c>
      <c r="P3469" s="80" t="str">
        <f t="shared" si="197"/>
        <v/>
      </c>
      <c r="Q3469" s="72"/>
      <c r="R3469" s="68"/>
      <c r="S3469" s="69"/>
      <c r="T3469" s="71"/>
      <c r="U3469" s="36"/>
      <c r="V3469" s="36"/>
      <c r="W3469" s="36"/>
      <c r="X3469" s="36"/>
      <c r="Y3469" s="36"/>
      <c r="Z3469" s="36"/>
    </row>
    <row r="3470" spans="2:26" ht="12" customHeight="1">
      <c r="B3470" s="17">
        <v>38019</v>
      </c>
      <c r="C3470" s="18" t="s">
        <v>27</v>
      </c>
      <c r="D3470" s="27">
        <v>1.3289868198922307E-2</v>
      </c>
      <c r="E3470" s="34"/>
      <c r="F3470" s="19"/>
      <c r="G3470" s="21" t="s">
        <v>26</v>
      </c>
      <c r="H3470" s="20"/>
      <c r="I3470" s="20"/>
      <c r="J3470" s="19"/>
      <c r="K3470" s="19"/>
      <c r="L3470" s="19"/>
      <c r="M3470" s="1"/>
      <c r="N3470" s="78">
        <f t="shared" si="195"/>
        <v>2.6579736397844612E-3</v>
      </c>
      <c r="O3470" s="79" t="str">
        <f t="shared" si="196"/>
        <v/>
      </c>
      <c r="P3470" s="80" t="str">
        <f t="shared" si="197"/>
        <v/>
      </c>
      <c r="Q3470" s="72"/>
      <c r="R3470" s="68"/>
      <c r="S3470" s="69"/>
      <c r="T3470" s="71"/>
      <c r="U3470" s="36"/>
      <c r="V3470" s="36"/>
      <c r="W3470" s="36"/>
      <c r="X3470" s="36"/>
      <c r="Y3470" s="36"/>
      <c r="Z3470" s="36"/>
    </row>
    <row r="3471" spans="2:26" ht="12" customHeight="1">
      <c r="B3471" s="17">
        <v>38031</v>
      </c>
      <c r="C3471" s="18" t="s">
        <v>38</v>
      </c>
      <c r="D3471" s="27">
        <v>1.3279807207804797E-2</v>
      </c>
      <c r="E3471" s="34"/>
      <c r="F3471" s="19"/>
      <c r="G3471" s="21" t="s">
        <v>26</v>
      </c>
      <c r="H3471" s="20"/>
      <c r="I3471" s="20"/>
      <c r="J3471" s="19"/>
      <c r="K3471" s="19"/>
      <c r="L3471" s="19"/>
      <c r="M3471" s="1"/>
      <c r="N3471" s="78">
        <f t="shared" si="195"/>
        <v>2.6559614415609593E-3</v>
      </c>
      <c r="O3471" s="79" t="str">
        <f t="shared" si="196"/>
        <v/>
      </c>
      <c r="P3471" s="80" t="str">
        <f t="shared" si="197"/>
        <v/>
      </c>
      <c r="Q3471" s="72"/>
      <c r="R3471" s="68"/>
      <c r="S3471" s="69"/>
      <c r="T3471" s="71"/>
      <c r="U3471" s="36"/>
      <c r="V3471" s="36"/>
      <c r="W3471" s="36"/>
      <c r="X3471" s="36"/>
      <c r="Y3471" s="36"/>
      <c r="Z3471" s="36"/>
    </row>
    <row r="3472" spans="2:26" ht="12" customHeight="1">
      <c r="B3472" s="17">
        <v>38044</v>
      </c>
      <c r="C3472" s="18" t="s">
        <v>25</v>
      </c>
      <c r="D3472" s="27">
        <v>1.3268916395695819E-2</v>
      </c>
      <c r="E3472" s="34"/>
      <c r="F3472" s="19"/>
      <c r="G3472" s="21" t="s">
        <v>26</v>
      </c>
      <c r="H3472" s="20"/>
      <c r="I3472" s="20"/>
      <c r="J3472" s="19">
        <v>14.165464800810399</v>
      </c>
      <c r="K3472" s="19"/>
      <c r="L3472" s="19"/>
      <c r="M3472" s="1"/>
      <c r="N3472" s="78">
        <f t="shared" si="195"/>
        <v>2.6537832791391639E-3</v>
      </c>
      <c r="O3472" s="79" t="str">
        <f t="shared" si="196"/>
        <v/>
      </c>
      <c r="P3472" s="80" t="str">
        <f t="shared" si="197"/>
        <v/>
      </c>
      <c r="Q3472" s="72"/>
      <c r="R3472" s="68"/>
      <c r="S3472" s="69"/>
      <c r="T3472" s="71"/>
      <c r="U3472" s="36"/>
      <c r="V3472" s="36"/>
      <c r="W3472" s="36"/>
      <c r="X3472" s="36"/>
      <c r="Y3472" s="36"/>
      <c r="Z3472" s="36"/>
    </row>
    <row r="3473" spans="2:26" ht="12" customHeight="1">
      <c r="B3473" s="17">
        <v>38044</v>
      </c>
      <c r="C3473" s="18" t="s">
        <v>27</v>
      </c>
      <c r="D3473" s="27">
        <v>1.3268916395695819E-2</v>
      </c>
      <c r="E3473" s="34"/>
      <c r="F3473" s="19"/>
      <c r="G3473" s="21" t="s">
        <v>26</v>
      </c>
      <c r="H3473" s="20"/>
      <c r="I3473" s="20"/>
      <c r="J3473" s="19"/>
      <c r="K3473" s="19"/>
      <c r="L3473" s="19"/>
      <c r="M3473" s="1"/>
      <c r="N3473" s="78">
        <f t="shared" si="195"/>
        <v>2.6537832791391639E-3</v>
      </c>
      <c r="O3473" s="79" t="str">
        <f t="shared" si="196"/>
        <v/>
      </c>
      <c r="P3473" s="80" t="str">
        <f t="shared" si="197"/>
        <v/>
      </c>
      <c r="Q3473" s="72"/>
      <c r="R3473" s="68"/>
      <c r="S3473" s="69"/>
      <c r="T3473" s="71"/>
      <c r="U3473" s="36"/>
      <c r="V3473" s="36"/>
      <c r="W3473" s="36"/>
      <c r="X3473" s="36"/>
      <c r="Y3473" s="36"/>
      <c r="Z3473" s="36"/>
    </row>
    <row r="3474" spans="2:26" ht="12" customHeight="1">
      <c r="B3474" s="17">
        <v>38047</v>
      </c>
      <c r="C3474" s="18" t="s">
        <v>28</v>
      </c>
      <c r="D3474" s="27"/>
      <c r="E3474" s="34">
        <v>3.7717145564868928E-3</v>
      </c>
      <c r="F3474" s="19"/>
      <c r="G3474" s="21"/>
      <c r="H3474" s="20" t="s">
        <v>12</v>
      </c>
      <c r="I3474" s="20"/>
      <c r="J3474" s="19"/>
      <c r="K3474" s="19"/>
      <c r="L3474" s="19"/>
      <c r="M3474" s="1"/>
      <c r="N3474" s="78" t="str">
        <f t="shared" si="195"/>
        <v/>
      </c>
      <c r="O3474" s="79">
        <f t="shared" si="196"/>
        <v>1.2572381854956309E-4</v>
      </c>
      <c r="P3474" s="80" t="str">
        <f t="shared" si="197"/>
        <v/>
      </c>
      <c r="Q3474" s="72"/>
      <c r="R3474" s="68"/>
      <c r="S3474" s="69"/>
      <c r="T3474" s="71"/>
      <c r="U3474" s="36"/>
      <c r="V3474" s="36"/>
      <c r="W3474" s="36"/>
      <c r="X3474" s="36"/>
      <c r="Y3474" s="36"/>
      <c r="Z3474" s="36"/>
    </row>
    <row r="3475" spans="2:26" ht="12" customHeight="1">
      <c r="B3475" s="17">
        <v>38047</v>
      </c>
      <c r="C3475" s="18" t="s">
        <v>24</v>
      </c>
      <c r="D3475" s="27"/>
      <c r="E3475" s="34">
        <v>3.7717145564868928E-3</v>
      </c>
      <c r="F3475" s="19"/>
      <c r="G3475" s="21"/>
      <c r="H3475" s="20" t="s">
        <v>12</v>
      </c>
      <c r="I3475" s="20"/>
      <c r="J3475" s="19"/>
      <c r="K3475" s="19"/>
      <c r="L3475" s="19"/>
      <c r="M3475" s="1"/>
      <c r="N3475" s="78" t="str">
        <f t="shared" si="195"/>
        <v/>
      </c>
      <c r="O3475" s="79">
        <f t="shared" si="196"/>
        <v>1.2572381854956309E-4</v>
      </c>
      <c r="P3475" s="80" t="str">
        <f t="shared" si="197"/>
        <v/>
      </c>
      <c r="Q3475" s="72"/>
      <c r="R3475" s="68"/>
      <c r="S3475" s="69"/>
      <c r="T3475" s="71"/>
      <c r="U3475" s="36"/>
      <c r="V3475" s="36"/>
      <c r="W3475" s="36"/>
      <c r="X3475" s="36"/>
      <c r="Y3475" s="36"/>
      <c r="Z3475" s="36"/>
    </row>
    <row r="3476" spans="2:26" ht="12" customHeight="1">
      <c r="B3476" s="17">
        <v>38047</v>
      </c>
      <c r="C3476" s="18" t="s">
        <v>29</v>
      </c>
      <c r="D3476" s="27"/>
      <c r="E3476" s="34">
        <v>3.7717145564868928E-3</v>
      </c>
      <c r="F3476" s="19"/>
      <c r="G3476" s="21"/>
      <c r="H3476" s="20" t="s">
        <v>12</v>
      </c>
      <c r="I3476" s="20"/>
      <c r="J3476" s="19"/>
      <c r="K3476" s="19"/>
      <c r="L3476" s="19"/>
      <c r="M3476" s="1"/>
      <c r="N3476" s="78" t="str">
        <f t="shared" si="195"/>
        <v/>
      </c>
      <c r="O3476" s="79">
        <f t="shared" si="196"/>
        <v>1.2572381854956309E-4</v>
      </c>
      <c r="P3476" s="80" t="str">
        <f t="shared" si="197"/>
        <v/>
      </c>
      <c r="Q3476" s="72"/>
      <c r="R3476" s="68"/>
      <c r="S3476" s="69"/>
      <c r="T3476" s="71"/>
      <c r="U3476" s="36"/>
      <c r="V3476" s="36"/>
      <c r="W3476" s="36"/>
      <c r="X3476" s="36"/>
      <c r="Y3476" s="36"/>
      <c r="Z3476" s="36"/>
    </row>
    <row r="3477" spans="2:26" ht="12" customHeight="1">
      <c r="B3477" s="17">
        <v>38047</v>
      </c>
      <c r="C3477" s="18" t="s">
        <v>35</v>
      </c>
      <c r="D3477" s="27"/>
      <c r="E3477" s="34">
        <v>3.7717145564868928E-3</v>
      </c>
      <c r="F3477" s="19"/>
      <c r="G3477" s="21"/>
      <c r="H3477" s="20" t="s">
        <v>12</v>
      </c>
      <c r="I3477" s="20"/>
      <c r="J3477" s="19"/>
      <c r="K3477" s="19">
        <v>3321.9824969895985</v>
      </c>
      <c r="L3477" s="19"/>
      <c r="M3477" s="1"/>
      <c r="N3477" s="78" t="str">
        <f t="shared" si="195"/>
        <v/>
      </c>
      <c r="O3477" s="79">
        <f t="shared" si="196"/>
        <v>1.2572381854956309E-4</v>
      </c>
      <c r="P3477" s="80" t="str">
        <f t="shared" si="197"/>
        <v/>
      </c>
      <c r="Q3477" s="72"/>
      <c r="R3477" s="68"/>
      <c r="S3477" s="69"/>
      <c r="T3477" s="71"/>
      <c r="U3477" s="36"/>
      <c r="V3477" s="36"/>
      <c r="W3477" s="36"/>
      <c r="X3477" s="36"/>
      <c r="Y3477" s="36"/>
      <c r="Z3477" s="36"/>
    </row>
    <row r="3478" spans="2:26" ht="12" customHeight="1">
      <c r="B3478" s="17">
        <v>38047</v>
      </c>
      <c r="C3478" s="18" t="s">
        <v>25</v>
      </c>
      <c r="D3478" s="27">
        <v>1.3266404400021222E-2</v>
      </c>
      <c r="E3478" s="34"/>
      <c r="F3478" s="19"/>
      <c r="G3478" s="18" t="s">
        <v>26</v>
      </c>
      <c r="H3478" s="20"/>
      <c r="I3478" s="20"/>
      <c r="J3478" s="19"/>
      <c r="K3478" s="19"/>
      <c r="L3478" s="19"/>
      <c r="M3478" s="1"/>
      <c r="N3478" s="78">
        <f t="shared" si="195"/>
        <v>2.6532808800042444E-3</v>
      </c>
      <c r="O3478" s="79" t="str">
        <f t="shared" si="196"/>
        <v/>
      </c>
      <c r="P3478" s="80" t="str">
        <f t="shared" si="197"/>
        <v/>
      </c>
      <c r="Q3478" s="72"/>
      <c r="R3478" s="68"/>
      <c r="S3478" s="69"/>
      <c r="T3478" s="71"/>
      <c r="U3478" s="36"/>
      <c r="V3478" s="36"/>
      <c r="W3478" s="36"/>
      <c r="X3478" s="36"/>
      <c r="Y3478" s="36"/>
      <c r="Z3478" s="36"/>
    </row>
    <row r="3479" spans="2:26" ht="12" customHeight="1">
      <c r="B3479" s="17">
        <v>38047</v>
      </c>
      <c r="C3479" s="18" t="s">
        <v>27</v>
      </c>
      <c r="D3479" s="27">
        <v>1.3266404400021222E-2</v>
      </c>
      <c r="E3479" s="34"/>
      <c r="F3479" s="19"/>
      <c r="G3479" s="21" t="s">
        <v>26</v>
      </c>
      <c r="H3479" s="20"/>
      <c r="I3479" s="20"/>
      <c r="J3479" s="19">
        <v>14.16278307569833</v>
      </c>
      <c r="K3479" s="19"/>
      <c r="L3479" s="19"/>
      <c r="M3479" s="1"/>
      <c r="N3479" s="78">
        <f t="shared" si="195"/>
        <v>2.6532808800042444E-3</v>
      </c>
      <c r="O3479" s="79" t="str">
        <f t="shared" si="196"/>
        <v/>
      </c>
      <c r="P3479" s="80" t="str">
        <f t="shared" si="197"/>
        <v/>
      </c>
      <c r="Q3479" s="72"/>
      <c r="R3479" s="68"/>
      <c r="S3479" s="69"/>
      <c r="T3479" s="71"/>
      <c r="U3479" s="36"/>
      <c r="V3479" s="36"/>
      <c r="W3479" s="36"/>
      <c r="X3479" s="36"/>
      <c r="Y3479" s="36"/>
      <c r="Z3479" s="36"/>
    </row>
    <row r="3480" spans="2:26" ht="12" customHeight="1">
      <c r="B3480" s="17">
        <v>38049</v>
      </c>
      <c r="C3480" s="18" t="s">
        <v>24</v>
      </c>
      <c r="D3480" s="27"/>
      <c r="E3480" s="34">
        <v>3.7712385151213263E-3</v>
      </c>
      <c r="F3480" s="19"/>
      <c r="G3480" s="21"/>
      <c r="H3480" s="32" t="s">
        <v>12</v>
      </c>
      <c r="I3480" s="32"/>
      <c r="J3480" s="19"/>
      <c r="K3480" s="19">
        <v>3321.5632178897163</v>
      </c>
      <c r="L3480" s="19"/>
      <c r="M3480" s="1"/>
      <c r="N3480" s="78" t="str">
        <f t="shared" si="195"/>
        <v/>
      </c>
      <c r="O3480" s="79">
        <f t="shared" si="196"/>
        <v>1.257079505040442E-4</v>
      </c>
      <c r="P3480" s="80" t="str">
        <f t="shared" si="197"/>
        <v/>
      </c>
      <c r="Q3480" s="72"/>
      <c r="R3480" s="68"/>
      <c r="S3480" s="69"/>
      <c r="T3480" s="71"/>
      <c r="U3480" s="36"/>
      <c r="V3480" s="36"/>
      <c r="W3480" s="36"/>
      <c r="X3480" s="36"/>
      <c r="Y3480" s="36"/>
      <c r="Z3480" s="36"/>
    </row>
    <row r="3481" spans="2:26" ht="12" customHeight="1">
      <c r="B3481" s="17">
        <v>38049</v>
      </c>
      <c r="C3481" s="18" t="s">
        <v>24</v>
      </c>
      <c r="D3481" s="27"/>
      <c r="E3481" s="34">
        <v>3.7712385151213263E-3</v>
      </c>
      <c r="F3481" s="19"/>
      <c r="G3481" s="21"/>
      <c r="H3481" s="20" t="s">
        <v>12</v>
      </c>
      <c r="I3481" s="20"/>
      <c r="J3481" s="19"/>
      <c r="K3481" s="19"/>
      <c r="L3481" s="19"/>
      <c r="M3481" s="1"/>
      <c r="N3481" s="78" t="str">
        <f t="shared" si="195"/>
        <v/>
      </c>
      <c r="O3481" s="79">
        <f t="shared" si="196"/>
        <v>1.257079505040442E-4</v>
      </c>
      <c r="P3481" s="80" t="str">
        <f t="shared" si="197"/>
        <v/>
      </c>
      <c r="Q3481" s="72"/>
      <c r="R3481" s="68"/>
      <c r="S3481" s="69"/>
      <c r="T3481" s="71"/>
      <c r="U3481" s="36"/>
      <c r="V3481" s="36"/>
      <c r="W3481" s="36"/>
      <c r="X3481" s="36"/>
      <c r="Y3481" s="36"/>
      <c r="Z3481" s="36"/>
    </row>
    <row r="3482" spans="2:26" ht="12" customHeight="1">
      <c r="B3482" s="17">
        <v>38062</v>
      </c>
      <c r="C3482" s="18" t="s">
        <v>38</v>
      </c>
      <c r="D3482" s="27">
        <v>1.3253851553198599E-2</v>
      </c>
      <c r="E3482" s="34"/>
      <c r="F3482" s="19"/>
      <c r="G3482" s="21" t="s">
        <v>26</v>
      </c>
      <c r="H3482" s="20"/>
      <c r="I3482" s="20"/>
      <c r="J3482" s="19"/>
      <c r="K3482" s="19"/>
      <c r="L3482" s="19"/>
      <c r="M3482" s="1"/>
      <c r="N3482" s="78">
        <f t="shared" si="195"/>
        <v>2.6507703106397195E-3</v>
      </c>
      <c r="O3482" s="79" t="str">
        <f t="shared" si="196"/>
        <v/>
      </c>
      <c r="P3482" s="80" t="str">
        <f t="shared" si="197"/>
        <v/>
      </c>
      <c r="Q3482" s="72"/>
      <c r="R3482" s="68"/>
      <c r="S3482" s="69"/>
      <c r="T3482" s="71"/>
      <c r="U3482" s="36"/>
      <c r="V3482" s="36"/>
      <c r="W3482" s="36"/>
      <c r="X3482" s="36"/>
      <c r="Y3482" s="36"/>
      <c r="Z3482" s="36"/>
    </row>
    <row r="3483" spans="2:26" ht="12" customHeight="1">
      <c r="B3483" s="17">
        <v>38075</v>
      </c>
      <c r="C3483" s="18" t="s">
        <v>27</v>
      </c>
      <c r="D3483" s="27">
        <v>1.3242982027404477E-2</v>
      </c>
      <c r="E3483" s="34"/>
      <c r="F3483" s="19"/>
      <c r="G3483" s="21" t="s">
        <v>26</v>
      </c>
      <c r="H3483" s="20"/>
      <c r="I3483" s="20"/>
      <c r="J3483" s="19"/>
      <c r="K3483" s="19"/>
      <c r="L3483" s="19"/>
      <c r="M3483" s="1"/>
      <c r="N3483" s="78">
        <f t="shared" si="195"/>
        <v>2.6485964054808954E-3</v>
      </c>
      <c r="O3483" s="79" t="str">
        <f t="shared" si="196"/>
        <v/>
      </c>
      <c r="P3483" s="80" t="str">
        <f t="shared" si="197"/>
        <v/>
      </c>
      <c r="Q3483" s="72"/>
      <c r="R3483" s="68"/>
      <c r="S3483" s="69"/>
      <c r="T3483" s="71"/>
      <c r="U3483" s="36"/>
      <c r="V3483" s="36"/>
      <c r="W3483" s="36"/>
      <c r="X3483" s="36"/>
      <c r="Y3483" s="36"/>
      <c r="Z3483" s="36"/>
    </row>
    <row r="3484" spans="2:26" ht="12" customHeight="1">
      <c r="B3484" s="17">
        <v>38075</v>
      </c>
      <c r="C3484" s="18" t="s">
        <v>27</v>
      </c>
      <c r="D3484" s="27">
        <v>1.3242982027404477E-2</v>
      </c>
      <c r="E3484" s="34"/>
      <c r="F3484" s="19"/>
      <c r="G3484" s="21" t="s">
        <v>26</v>
      </c>
      <c r="H3484" s="20"/>
      <c r="I3484" s="20"/>
      <c r="J3484" s="19">
        <v>14.13777811033721</v>
      </c>
      <c r="K3484" s="19"/>
      <c r="L3484" s="19"/>
      <c r="M3484" s="1"/>
      <c r="N3484" s="78">
        <f t="shared" si="195"/>
        <v>2.6485964054808954E-3</v>
      </c>
      <c r="O3484" s="79" t="str">
        <f t="shared" si="196"/>
        <v/>
      </c>
      <c r="P3484" s="80" t="str">
        <f t="shared" si="197"/>
        <v/>
      </c>
      <c r="Q3484" s="72"/>
      <c r="R3484" s="68"/>
      <c r="S3484" s="69"/>
      <c r="T3484" s="71"/>
      <c r="U3484" s="36"/>
      <c r="V3484" s="36"/>
      <c r="W3484" s="36"/>
      <c r="X3484" s="36"/>
      <c r="Y3484" s="36"/>
      <c r="Z3484" s="36"/>
    </row>
    <row r="3485" spans="2:26" ht="12" customHeight="1">
      <c r="B3485" s="17">
        <v>38076</v>
      </c>
      <c r="C3485" s="18" t="s">
        <v>25</v>
      </c>
      <c r="D3485" s="27">
        <v>1.3242146279353334E-2</v>
      </c>
      <c r="E3485" s="34"/>
      <c r="F3485" s="19"/>
      <c r="G3485" s="21" t="s">
        <v>26</v>
      </c>
      <c r="H3485" s="20"/>
      <c r="I3485" s="20"/>
      <c r="J3485" s="19"/>
      <c r="K3485" s="19"/>
      <c r="L3485" s="19"/>
      <c r="M3485" s="1"/>
      <c r="N3485" s="78">
        <f t="shared" si="195"/>
        <v>2.6484292558706666E-3</v>
      </c>
      <c r="O3485" s="79" t="str">
        <f t="shared" si="196"/>
        <v/>
      </c>
      <c r="P3485" s="80" t="str">
        <f t="shared" si="197"/>
        <v/>
      </c>
      <c r="Q3485" s="72"/>
      <c r="R3485" s="68"/>
      <c r="S3485" s="69"/>
      <c r="T3485" s="71"/>
      <c r="U3485" s="36"/>
      <c r="V3485" s="36"/>
      <c r="W3485" s="36"/>
      <c r="X3485" s="36"/>
      <c r="Y3485" s="36"/>
      <c r="Z3485" s="36"/>
    </row>
    <row r="3486" spans="2:26" ht="12" customHeight="1">
      <c r="B3486" s="17">
        <v>38076</v>
      </c>
      <c r="C3486" s="18" t="s">
        <v>27</v>
      </c>
      <c r="D3486" s="27">
        <v>1.3242146279353334E-2</v>
      </c>
      <c r="E3486" s="34"/>
      <c r="F3486" s="19"/>
      <c r="G3486" s="21" t="s">
        <v>26</v>
      </c>
      <c r="H3486" s="20"/>
      <c r="I3486" s="20"/>
      <c r="J3486" s="19"/>
      <c r="K3486" s="19"/>
      <c r="L3486" s="19"/>
      <c r="M3486" s="1"/>
      <c r="N3486" s="78">
        <f t="shared" si="195"/>
        <v>2.6484292558706666E-3</v>
      </c>
      <c r="O3486" s="79" t="str">
        <f t="shared" si="196"/>
        <v/>
      </c>
      <c r="P3486" s="80" t="str">
        <f t="shared" si="197"/>
        <v/>
      </c>
      <c r="Q3486" s="72"/>
      <c r="R3486" s="68"/>
      <c r="S3486" s="69"/>
      <c r="T3486" s="71"/>
      <c r="U3486" s="36"/>
      <c r="V3486" s="36"/>
      <c r="W3486" s="36"/>
      <c r="X3486" s="36"/>
      <c r="Y3486" s="36"/>
      <c r="Z3486" s="36"/>
    </row>
    <row r="3487" spans="2:26" ht="12" customHeight="1">
      <c r="B3487" s="17">
        <v>38077</v>
      </c>
      <c r="C3487" s="18" t="s">
        <v>24</v>
      </c>
      <c r="D3487" s="27"/>
      <c r="E3487" s="34">
        <v>3.7645802412541694E-3</v>
      </c>
      <c r="F3487" s="19"/>
      <c r="G3487" s="21"/>
      <c r="H3487" s="20" t="s">
        <v>12</v>
      </c>
      <c r="I3487" s="20"/>
      <c r="J3487" s="19"/>
      <c r="K3487" s="19"/>
      <c r="L3487" s="19"/>
      <c r="M3487" s="1"/>
      <c r="N3487" s="78" t="str">
        <f t="shared" si="195"/>
        <v/>
      </c>
      <c r="O3487" s="79">
        <f t="shared" si="196"/>
        <v>1.2548600804180565E-4</v>
      </c>
      <c r="P3487" s="80" t="str">
        <f t="shared" si="197"/>
        <v/>
      </c>
      <c r="Q3487" s="72"/>
      <c r="R3487" s="68"/>
      <c r="S3487" s="69"/>
      <c r="T3487" s="71"/>
      <c r="U3487" s="36"/>
      <c r="V3487" s="36"/>
      <c r="W3487" s="36"/>
      <c r="X3487" s="36"/>
      <c r="Y3487" s="36"/>
      <c r="Z3487" s="36"/>
    </row>
    <row r="3488" spans="2:26" ht="12" customHeight="1">
      <c r="B3488" s="17">
        <v>38077</v>
      </c>
      <c r="C3488" s="18" t="s">
        <v>24</v>
      </c>
      <c r="D3488" s="27"/>
      <c r="E3488" s="34">
        <v>3.7645802412541694E-3</v>
      </c>
      <c r="F3488" s="19"/>
      <c r="G3488" s="21"/>
      <c r="H3488" s="32" t="s">
        <v>12</v>
      </c>
      <c r="I3488" s="32"/>
      <c r="J3488" s="19"/>
      <c r="K3488" s="19">
        <v>3315.6988639160531</v>
      </c>
      <c r="L3488" s="19"/>
      <c r="M3488" s="1"/>
      <c r="N3488" s="78" t="str">
        <f t="shared" si="195"/>
        <v/>
      </c>
      <c r="O3488" s="79">
        <f t="shared" si="196"/>
        <v>1.2548600804180565E-4</v>
      </c>
      <c r="P3488" s="80" t="str">
        <f t="shared" si="197"/>
        <v/>
      </c>
      <c r="Q3488" s="72"/>
      <c r="R3488" s="68"/>
      <c r="S3488" s="69"/>
      <c r="T3488" s="71"/>
      <c r="U3488" s="36"/>
      <c r="V3488" s="36"/>
      <c r="W3488" s="36"/>
      <c r="X3488" s="36"/>
      <c r="Y3488" s="36"/>
      <c r="Z3488" s="36"/>
    </row>
    <row r="3489" spans="2:26" ht="12" customHeight="1">
      <c r="B3489" s="17">
        <v>38078</v>
      </c>
      <c r="C3489" s="18" t="s">
        <v>28</v>
      </c>
      <c r="D3489" s="27"/>
      <c r="E3489" s="34">
        <v>3.7643426632982761E-3</v>
      </c>
      <c r="F3489" s="19"/>
      <c r="G3489" s="21"/>
      <c r="H3489" s="20" t="s">
        <v>12</v>
      </c>
      <c r="I3489" s="20"/>
      <c r="J3489" s="19"/>
      <c r="K3489" s="19"/>
      <c r="L3489" s="19"/>
      <c r="M3489" s="1"/>
      <c r="N3489" s="78" t="str">
        <f t="shared" si="195"/>
        <v/>
      </c>
      <c r="O3489" s="79">
        <f t="shared" si="196"/>
        <v>1.2547808877660921E-4</v>
      </c>
      <c r="P3489" s="80" t="str">
        <f t="shared" si="197"/>
        <v/>
      </c>
      <c r="Q3489" s="72"/>
      <c r="R3489" s="68"/>
      <c r="S3489" s="69"/>
      <c r="T3489" s="71"/>
      <c r="U3489" s="36"/>
      <c r="V3489" s="36"/>
      <c r="W3489" s="36"/>
      <c r="X3489" s="36"/>
      <c r="Y3489" s="36"/>
      <c r="Z3489" s="36"/>
    </row>
    <row r="3490" spans="2:26" ht="12" customHeight="1">
      <c r="B3490" s="17">
        <v>38078</v>
      </c>
      <c r="C3490" s="18" t="s">
        <v>24</v>
      </c>
      <c r="D3490" s="27"/>
      <c r="E3490" s="34">
        <v>3.7643426632982761E-3</v>
      </c>
      <c r="F3490" s="19"/>
      <c r="G3490" s="21"/>
      <c r="H3490" s="20" t="s">
        <v>12</v>
      </c>
      <c r="I3490" s="20"/>
      <c r="J3490" s="19"/>
      <c r="K3490" s="19"/>
      <c r="L3490" s="19"/>
      <c r="M3490" s="1"/>
      <c r="N3490" s="78" t="str">
        <f t="shared" si="195"/>
        <v/>
      </c>
      <c r="O3490" s="79">
        <f t="shared" si="196"/>
        <v>1.2547808877660921E-4</v>
      </c>
      <c r="P3490" s="80" t="str">
        <f t="shared" si="197"/>
        <v/>
      </c>
      <c r="Q3490" s="72"/>
      <c r="R3490" s="68"/>
      <c r="S3490" s="69"/>
      <c r="T3490" s="71"/>
      <c r="U3490" s="36"/>
      <c r="V3490" s="36"/>
      <c r="W3490" s="36"/>
      <c r="X3490" s="36"/>
      <c r="Y3490" s="36"/>
      <c r="Z3490" s="36"/>
    </row>
    <row r="3491" spans="2:26" ht="12" customHeight="1">
      <c r="B3491" s="17">
        <v>38078</v>
      </c>
      <c r="C3491" s="18" t="s">
        <v>29</v>
      </c>
      <c r="D3491" s="27"/>
      <c r="E3491" s="34">
        <v>3.7643426632982761E-3</v>
      </c>
      <c r="F3491" s="19"/>
      <c r="G3491" s="21"/>
      <c r="H3491" s="20" t="s">
        <v>12</v>
      </c>
      <c r="I3491" s="20"/>
      <c r="J3491" s="19"/>
      <c r="K3491" s="19"/>
      <c r="L3491" s="19"/>
      <c r="M3491" s="1"/>
      <c r="N3491" s="78" t="str">
        <f t="shared" si="195"/>
        <v/>
      </c>
      <c r="O3491" s="79">
        <f t="shared" si="196"/>
        <v>1.2547808877660921E-4</v>
      </c>
      <c r="P3491" s="80" t="str">
        <f t="shared" si="197"/>
        <v/>
      </c>
      <c r="Q3491" s="72"/>
      <c r="R3491" s="68"/>
      <c r="S3491" s="69"/>
      <c r="T3491" s="71"/>
      <c r="U3491" s="36"/>
      <c r="V3491" s="36"/>
      <c r="W3491" s="36"/>
      <c r="X3491" s="36"/>
      <c r="Y3491" s="36"/>
      <c r="Z3491" s="36"/>
    </row>
    <row r="3492" spans="2:26" ht="12" customHeight="1">
      <c r="B3492" s="17">
        <v>38078</v>
      </c>
      <c r="C3492" s="18" t="s">
        <v>35</v>
      </c>
      <c r="D3492" s="27"/>
      <c r="E3492" s="34">
        <v>3.7643426632982761E-3</v>
      </c>
      <c r="F3492" s="19"/>
      <c r="G3492" s="21"/>
      <c r="H3492" s="20" t="s">
        <v>12</v>
      </c>
      <c r="I3492" s="20"/>
      <c r="J3492" s="19"/>
      <c r="K3492" s="19">
        <v>3315.489614303091</v>
      </c>
      <c r="L3492" s="19"/>
      <c r="M3492" s="1"/>
      <c r="N3492" s="78" t="str">
        <f t="shared" si="195"/>
        <v/>
      </c>
      <c r="O3492" s="79">
        <f t="shared" si="196"/>
        <v>1.2547808877660921E-4</v>
      </c>
      <c r="P3492" s="80" t="str">
        <f t="shared" si="197"/>
        <v/>
      </c>
      <c r="Q3492" s="72"/>
      <c r="R3492" s="68"/>
      <c r="S3492" s="69"/>
      <c r="T3492" s="71"/>
      <c r="U3492" s="36"/>
      <c r="V3492" s="36"/>
      <c r="W3492" s="36"/>
      <c r="X3492" s="36"/>
      <c r="Y3492" s="36"/>
      <c r="Z3492" s="36"/>
    </row>
    <row r="3493" spans="2:26" ht="12" customHeight="1">
      <c r="B3493" s="17">
        <v>38078</v>
      </c>
      <c r="C3493" s="18" t="s">
        <v>25</v>
      </c>
      <c r="D3493" s="27">
        <v>1.3240474941476767E-2</v>
      </c>
      <c r="E3493" s="34"/>
      <c r="F3493" s="19"/>
      <c r="G3493" s="21" t="s">
        <v>26</v>
      </c>
      <c r="H3493" s="32"/>
      <c r="I3493" s="32"/>
      <c r="J3493" s="19">
        <v>14.135101626711682</v>
      </c>
      <c r="K3493" s="19"/>
      <c r="L3493" s="19"/>
      <c r="M3493" s="1"/>
      <c r="N3493" s="78">
        <f t="shared" si="195"/>
        <v>2.6480949882953532E-3</v>
      </c>
      <c r="O3493" s="79" t="str">
        <f t="shared" si="196"/>
        <v/>
      </c>
      <c r="P3493" s="80" t="str">
        <f t="shared" si="197"/>
        <v/>
      </c>
      <c r="Q3493" s="72"/>
      <c r="R3493" s="68"/>
      <c r="S3493" s="69"/>
      <c r="T3493" s="71"/>
      <c r="U3493" s="36"/>
      <c r="V3493" s="36"/>
      <c r="W3493" s="36"/>
      <c r="X3493" s="36"/>
      <c r="Y3493" s="36"/>
      <c r="Z3493" s="36"/>
    </row>
    <row r="3494" spans="2:26" ht="12" customHeight="1">
      <c r="B3494" s="17">
        <v>38078</v>
      </c>
      <c r="C3494" s="18" t="s">
        <v>27</v>
      </c>
      <c r="D3494" s="27">
        <v>1.3240474941476767E-2</v>
      </c>
      <c r="E3494" s="34"/>
      <c r="F3494" s="19"/>
      <c r="G3494" s="21" t="s">
        <v>26</v>
      </c>
      <c r="H3494" s="20"/>
      <c r="I3494" s="20"/>
      <c r="J3494" s="19"/>
      <c r="K3494" s="19"/>
      <c r="L3494" s="19"/>
      <c r="M3494" s="1"/>
      <c r="N3494" s="78">
        <f t="shared" si="195"/>
        <v>2.6480949882953532E-3</v>
      </c>
      <c r="O3494" s="79" t="str">
        <f t="shared" si="196"/>
        <v/>
      </c>
      <c r="P3494" s="80" t="str">
        <f t="shared" si="197"/>
        <v/>
      </c>
      <c r="Q3494" s="72"/>
      <c r="R3494" s="68"/>
      <c r="S3494" s="69"/>
      <c r="T3494" s="71"/>
      <c r="U3494" s="36"/>
      <c r="V3494" s="36"/>
      <c r="W3494" s="36"/>
      <c r="X3494" s="36"/>
      <c r="Y3494" s="36"/>
      <c r="Z3494" s="36"/>
    </row>
    <row r="3495" spans="2:26" ht="12" customHeight="1">
      <c r="B3495" s="17">
        <v>38091</v>
      </c>
      <c r="C3495" s="18" t="s">
        <v>38</v>
      </c>
      <c r="D3495" s="27">
        <v>1.3229616385884442E-2</v>
      </c>
      <c r="E3495" s="34"/>
      <c r="F3495" s="19"/>
      <c r="G3495" s="21" t="s">
        <v>26</v>
      </c>
      <c r="H3495" s="20"/>
      <c r="I3495" s="20"/>
      <c r="J3495" s="19"/>
      <c r="K3495" s="19"/>
      <c r="L3495" s="19"/>
      <c r="M3495" s="1"/>
      <c r="N3495" s="78">
        <f t="shared" si="195"/>
        <v>2.6459232771768883E-3</v>
      </c>
      <c r="O3495" s="79" t="str">
        <f t="shared" si="196"/>
        <v/>
      </c>
      <c r="P3495" s="80" t="str">
        <f t="shared" si="197"/>
        <v/>
      </c>
      <c r="Q3495" s="72"/>
      <c r="R3495" s="68"/>
      <c r="S3495" s="69"/>
      <c r="T3495" s="71"/>
      <c r="U3495" s="36"/>
      <c r="V3495" s="36"/>
      <c r="W3495" s="36"/>
      <c r="X3495" s="36"/>
      <c r="Y3495" s="36"/>
      <c r="Z3495" s="36"/>
    </row>
    <row r="3496" spans="2:26" ht="12" customHeight="1">
      <c r="B3496" s="17">
        <v>38104</v>
      </c>
      <c r="C3496" s="18" t="s">
        <v>25</v>
      </c>
      <c r="D3496" s="27">
        <v>1.3218766735428083E-2</v>
      </c>
      <c r="E3496" s="34"/>
      <c r="F3496" s="19"/>
      <c r="G3496" s="21" t="s">
        <v>26</v>
      </c>
      <c r="H3496" s="20"/>
      <c r="I3496" s="20"/>
      <c r="J3496" s="19">
        <v>14.111926649984033</v>
      </c>
      <c r="K3496" s="19"/>
      <c r="L3496" s="19"/>
      <c r="M3496" s="1"/>
      <c r="N3496" s="78">
        <f t="shared" si="195"/>
        <v>2.6437533470856163E-3</v>
      </c>
      <c r="O3496" s="79" t="str">
        <f t="shared" si="196"/>
        <v/>
      </c>
      <c r="P3496" s="80" t="str">
        <f t="shared" si="197"/>
        <v/>
      </c>
      <c r="Q3496" s="72"/>
      <c r="R3496" s="68"/>
      <c r="S3496" s="69"/>
      <c r="T3496" s="71"/>
      <c r="U3496" s="36"/>
      <c r="V3496" s="36"/>
      <c r="W3496" s="36"/>
      <c r="X3496" s="36"/>
      <c r="Y3496" s="36"/>
      <c r="Z3496" s="36"/>
    </row>
    <row r="3497" spans="2:26" ht="12" customHeight="1">
      <c r="B3497" s="17">
        <v>38104</v>
      </c>
      <c r="C3497" s="18" t="s">
        <v>27</v>
      </c>
      <c r="D3497" s="27">
        <v>1.3218766735428083E-2</v>
      </c>
      <c r="E3497" s="34"/>
      <c r="F3497" s="19"/>
      <c r="G3497" s="21" t="s">
        <v>26</v>
      </c>
      <c r="H3497" s="20"/>
      <c r="I3497" s="20"/>
      <c r="J3497" s="19"/>
      <c r="K3497" s="19"/>
      <c r="L3497" s="19"/>
      <c r="M3497" s="1"/>
      <c r="N3497" s="78">
        <f t="shared" si="195"/>
        <v>2.6437533470856163E-3</v>
      </c>
      <c r="O3497" s="79" t="str">
        <f t="shared" si="196"/>
        <v/>
      </c>
      <c r="P3497" s="80" t="str">
        <f t="shared" si="197"/>
        <v/>
      </c>
      <c r="Q3497" s="72"/>
      <c r="R3497" s="68"/>
      <c r="S3497" s="69"/>
      <c r="T3497" s="71"/>
      <c r="U3497" s="36"/>
      <c r="V3497" s="36"/>
      <c r="W3497" s="36"/>
      <c r="X3497" s="36"/>
      <c r="Y3497" s="36"/>
      <c r="Z3497" s="36"/>
    </row>
    <row r="3498" spans="2:26" ht="12" customHeight="1">
      <c r="B3498" s="17">
        <v>38105</v>
      </c>
      <c r="C3498" s="18" t="s">
        <v>24</v>
      </c>
      <c r="D3498" s="27"/>
      <c r="E3498" s="34">
        <v>3.7579337228383627E-3</v>
      </c>
      <c r="F3498" s="19"/>
      <c r="G3498" s="21"/>
      <c r="H3498" s="20" t="s">
        <v>12</v>
      </c>
      <c r="I3498" s="20"/>
      <c r="J3498" s="19"/>
      <c r="K3498" s="19"/>
      <c r="L3498" s="19"/>
      <c r="M3498" s="1"/>
      <c r="N3498" s="78" t="str">
        <f t="shared" si="195"/>
        <v/>
      </c>
      <c r="O3498" s="79">
        <f t="shared" si="196"/>
        <v>1.2526445742794541E-4</v>
      </c>
      <c r="P3498" s="80" t="str">
        <f t="shared" si="197"/>
        <v/>
      </c>
      <c r="Q3498" s="72"/>
      <c r="R3498" s="68"/>
      <c r="S3498" s="69"/>
      <c r="T3498" s="71"/>
      <c r="U3498" s="36"/>
      <c r="V3498" s="36"/>
      <c r="W3498" s="36"/>
      <c r="X3498" s="36"/>
      <c r="Y3498" s="36"/>
      <c r="Z3498" s="36"/>
    </row>
    <row r="3499" spans="2:26" ht="12" customHeight="1">
      <c r="B3499" s="17">
        <v>38105</v>
      </c>
      <c r="C3499" s="18" t="s">
        <v>35</v>
      </c>
      <c r="D3499" s="27"/>
      <c r="E3499" s="34">
        <v>3.7579337228383627E-3</v>
      </c>
      <c r="F3499" s="19"/>
      <c r="G3499" s="21"/>
      <c r="H3499" s="32" t="s">
        <v>12</v>
      </c>
      <c r="I3499" s="32"/>
      <c r="J3499" s="19"/>
      <c r="K3499" s="19">
        <v>3309.844863696112</v>
      </c>
      <c r="L3499" s="19"/>
      <c r="M3499" s="1"/>
      <c r="N3499" s="78" t="str">
        <f t="shared" si="195"/>
        <v/>
      </c>
      <c r="O3499" s="79">
        <f t="shared" si="196"/>
        <v>1.2526445742794541E-4</v>
      </c>
      <c r="P3499" s="80" t="str">
        <f t="shared" si="197"/>
        <v/>
      </c>
      <c r="Q3499" s="72"/>
      <c r="R3499" s="68"/>
      <c r="S3499" s="69"/>
      <c r="T3499" s="71"/>
      <c r="U3499" s="36"/>
      <c r="V3499" s="36"/>
      <c r="W3499" s="36"/>
      <c r="X3499" s="36"/>
      <c r="Y3499" s="36"/>
      <c r="Z3499" s="36"/>
    </row>
    <row r="3500" spans="2:26" ht="12" customHeight="1">
      <c r="B3500" s="17">
        <v>38108</v>
      </c>
      <c r="C3500" s="18" t="s">
        <v>24</v>
      </c>
      <c r="D3500" s="27"/>
      <c r="E3500" s="34">
        <v>3.6999999999999998E-2</v>
      </c>
      <c r="F3500" s="19"/>
      <c r="G3500" s="21"/>
      <c r="H3500" s="20" t="s">
        <v>12</v>
      </c>
      <c r="I3500" s="20"/>
      <c r="J3500" s="19"/>
      <c r="K3500" s="19">
        <v>3309.2182627188158</v>
      </c>
      <c r="L3500" s="19"/>
      <c r="M3500" s="1"/>
      <c r="N3500" s="78" t="str">
        <f t="shared" si="195"/>
        <v/>
      </c>
      <c r="O3500" s="79">
        <f t="shared" si="196"/>
        <v>1.2333333333333332E-3</v>
      </c>
      <c r="P3500" s="80" t="str">
        <f t="shared" si="197"/>
        <v/>
      </c>
      <c r="Q3500" s="72"/>
      <c r="R3500" s="68"/>
      <c r="S3500" s="69"/>
      <c r="T3500" s="71"/>
      <c r="U3500" s="36"/>
      <c r="V3500" s="36"/>
      <c r="W3500" s="36"/>
      <c r="X3500" s="36"/>
      <c r="Y3500" s="36"/>
      <c r="Z3500" s="36"/>
    </row>
    <row r="3501" spans="2:26" ht="12" customHeight="1">
      <c r="B3501" s="17">
        <v>38108</v>
      </c>
      <c r="C3501" s="18" t="s">
        <v>24</v>
      </c>
      <c r="D3501" s="27"/>
      <c r="E3501" s="34">
        <v>3.75722229223049E-3</v>
      </c>
      <c r="F3501" s="19"/>
      <c r="G3501" s="21"/>
      <c r="H3501" s="20" t="s">
        <v>12</v>
      </c>
      <c r="I3501" s="20"/>
      <c r="J3501" s="19"/>
      <c r="K3501" s="19"/>
      <c r="L3501" s="19"/>
      <c r="M3501" s="1"/>
      <c r="N3501" s="78" t="str">
        <f t="shared" ref="N3501:N3564" si="198">IF(D3501&lt;&gt;"",D3501/1000*200,"")</f>
        <v/>
      </c>
      <c r="O3501" s="79">
        <f t="shared" si="196"/>
        <v>1.2524074307434968E-4</v>
      </c>
      <c r="P3501" s="80" t="str">
        <f t="shared" si="197"/>
        <v/>
      </c>
      <c r="Q3501" s="72"/>
      <c r="R3501" s="68"/>
      <c r="S3501" s="69"/>
      <c r="T3501" s="71"/>
      <c r="U3501" s="36"/>
      <c r="V3501" s="36"/>
      <c r="W3501" s="36"/>
      <c r="X3501" s="36"/>
      <c r="Y3501" s="36"/>
      <c r="Z3501" s="36"/>
    </row>
    <row r="3502" spans="2:26" ht="12" customHeight="1">
      <c r="B3502" s="17">
        <v>38113</v>
      </c>
      <c r="C3502" s="18" t="s">
        <v>28</v>
      </c>
      <c r="D3502" s="27"/>
      <c r="E3502" s="34">
        <v>3.7560368738358686E-3</v>
      </c>
      <c r="F3502" s="19"/>
      <c r="G3502" s="21"/>
      <c r="H3502" s="20" t="s">
        <v>12</v>
      </c>
      <c r="I3502" s="20"/>
      <c r="J3502" s="19"/>
      <c r="K3502" s="19"/>
      <c r="L3502" s="19"/>
      <c r="M3502" s="1"/>
      <c r="N3502" s="78" t="str">
        <f t="shared" si="198"/>
        <v/>
      </c>
      <c r="O3502" s="79">
        <f t="shared" ref="O3502:O3565" si="199">IF(E3502&lt;&gt;"",E3502/30,"")</f>
        <v>1.252012291278623E-4</v>
      </c>
      <c r="P3502" s="80" t="str">
        <f t="shared" ref="P3502:P3565" si="200">IF(F3502&lt;&gt;"",F3502/30,"")</f>
        <v/>
      </c>
      <c r="Q3502" s="72"/>
      <c r="R3502" s="68"/>
      <c r="S3502" s="69"/>
      <c r="T3502" s="71"/>
      <c r="U3502" s="36"/>
      <c r="V3502" s="36"/>
      <c r="W3502" s="36"/>
      <c r="X3502" s="36"/>
      <c r="Y3502" s="36"/>
      <c r="Z3502" s="36"/>
    </row>
    <row r="3503" spans="2:26" ht="12" customHeight="1">
      <c r="B3503" s="17">
        <v>38113</v>
      </c>
      <c r="C3503" s="18" t="s">
        <v>29</v>
      </c>
      <c r="D3503" s="27"/>
      <c r="E3503" s="34">
        <v>3.7560368738358686E-3</v>
      </c>
      <c r="F3503" s="19"/>
      <c r="G3503" s="18"/>
      <c r="H3503" s="20" t="s">
        <v>12</v>
      </c>
      <c r="I3503" s="20"/>
      <c r="J3503" s="19"/>
      <c r="K3503" s="19"/>
      <c r="L3503" s="19"/>
      <c r="M3503" s="1"/>
      <c r="N3503" s="78" t="str">
        <f t="shared" si="198"/>
        <v/>
      </c>
      <c r="O3503" s="79">
        <f t="shared" si="199"/>
        <v>1.252012291278623E-4</v>
      </c>
      <c r="P3503" s="80" t="str">
        <f t="shared" si="200"/>
        <v/>
      </c>
      <c r="Q3503" s="72"/>
      <c r="R3503" s="68"/>
      <c r="S3503" s="69"/>
      <c r="T3503" s="71"/>
      <c r="U3503" s="36"/>
      <c r="V3503" s="36"/>
      <c r="W3503" s="36"/>
      <c r="X3503" s="36"/>
      <c r="Y3503" s="36"/>
      <c r="Z3503" s="36"/>
    </row>
    <row r="3504" spans="2:26" ht="12" customHeight="1">
      <c r="B3504" s="17">
        <v>38113</v>
      </c>
      <c r="C3504" s="18" t="s">
        <v>25</v>
      </c>
      <c r="D3504" s="27">
        <v>1.321126065173678E-2</v>
      </c>
      <c r="E3504" s="34"/>
      <c r="F3504" s="19"/>
      <c r="G3504" s="21" t="s">
        <v>26</v>
      </c>
      <c r="H3504" s="32"/>
      <c r="I3504" s="32"/>
      <c r="J3504" s="19"/>
      <c r="K3504" s="19"/>
      <c r="L3504" s="19"/>
      <c r="M3504" s="1"/>
      <c r="N3504" s="78">
        <f t="shared" si="198"/>
        <v>2.6422521303473561E-3</v>
      </c>
      <c r="O3504" s="79" t="str">
        <f t="shared" si="199"/>
        <v/>
      </c>
      <c r="P3504" s="80" t="str">
        <f t="shared" si="200"/>
        <v/>
      </c>
      <c r="Q3504" s="72"/>
      <c r="R3504" s="68"/>
      <c r="S3504" s="69"/>
      <c r="T3504" s="71"/>
      <c r="U3504" s="36"/>
      <c r="V3504" s="36"/>
      <c r="W3504" s="36"/>
      <c r="X3504" s="36"/>
      <c r="Y3504" s="36"/>
      <c r="Z3504" s="36"/>
    </row>
    <row r="3505" spans="2:26" ht="12" customHeight="1">
      <c r="B3505" s="17">
        <v>38113</v>
      </c>
      <c r="C3505" s="18" t="s">
        <v>27</v>
      </c>
      <c r="D3505" s="27">
        <v>1.321126065173678E-2</v>
      </c>
      <c r="E3505" s="34"/>
      <c r="F3505" s="19"/>
      <c r="G3505" s="21" t="s">
        <v>26</v>
      </c>
      <c r="H3505" s="20"/>
      <c r="I3505" s="20"/>
      <c r="J3505" s="19">
        <v>14.103913398475751</v>
      </c>
      <c r="K3505" s="19"/>
      <c r="L3505" s="19"/>
      <c r="M3505" s="1"/>
      <c r="N3505" s="78">
        <f t="shared" si="198"/>
        <v>2.6422521303473561E-3</v>
      </c>
      <c r="O3505" s="79" t="str">
        <f t="shared" si="199"/>
        <v/>
      </c>
      <c r="P3505" s="80" t="str">
        <f t="shared" si="200"/>
        <v/>
      </c>
      <c r="Q3505" s="72"/>
      <c r="R3505" s="68"/>
      <c r="S3505" s="69"/>
      <c r="T3505" s="71"/>
      <c r="U3505" s="36"/>
      <c r="V3505" s="36"/>
      <c r="W3505" s="36"/>
      <c r="X3505" s="36"/>
      <c r="Y3505" s="36"/>
      <c r="Z3505" s="36"/>
    </row>
    <row r="3506" spans="2:26" ht="12" customHeight="1">
      <c r="B3506" s="17">
        <v>38122</v>
      </c>
      <c r="C3506" s="18" t="s">
        <v>38</v>
      </c>
      <c r="D3506" s="27">
        <v>1.3203758830265507E-2</v>
      </c>
      <c r="E3506" s="34"/>
      <c r="F3506" s="19"/>
      <c r="G3506" s="21" t="s">
        <v>26</v>
      </c>
      <c r="H3506" s="20"/>
      <c r="I3506" s="20"/>
      <c r="J3506" s="19"/>
      <c r="K3506" s="19"/>
      <c r="L3506" s="19"/>
      <c r="M3506" s="1"/>
      <c r="N3506" s="78">
        <f t="shared" si="198"/>
        <v>2.6407517660531014E-3</v>
      </c>
      <c r="O3506" s="79" t="str">
        <f t="shared" si="199"/>
        <v/>
      </c>
      <c r="P3506" s="80" t="str">
        <f t="shared" si="200"/>
        <v/>
      </c>
      <c r="Q3506" s="72"/>
      <c r="R3506" s="68"/>
      <c r="S3506" s="69"/>
      <c r="T3506" s="71"/>
      <c r="U3506" s="36"/>
      <c r="V3506" s="36"/>
      <c r="W3506" s="36"/>
      <c r="X3506" s="36"/>
      <c r="Y3506" s="36"/>
      <c r="Z3506" s="36"/>
    </row>
    <row r="3507" spans="2:26" ht="12" customHeight="1">
      <c r="B3507" s="17">
        <v>38135</v>
      </c>
      <c r="C3507" s="18" t="s">
        <v>24</v>
      </c>
      <c r="D3507" s="27"/>
      <c r="E3507" s="34">
        <v>3.7508254744805162E-3</v>
      </c>
      <c r="F3507" s="19"/>
      <c r="G3507" s="21"/>
      <c r="H3507" s="32" t="s">
        <v>12</v>
      </c>
      <c r="I3507" s="32"/>
      <c r="J3507" s="19"/>
      <c r="K3507" s="19"/>
      <c r="L3507" s="19"/>
      <c r="M3507" s="1"/>
      <c r="N3507" s="78" t="str">
        <f t="shared" si="198"/>
        <v/>
      </c>
      <c r="O3507" s="79">
        <f t="shared" si="199"/>
        <v>1.250275158160172E-4</v>
      </c>
      <c r="P3507" s="80" t="str">
        <f t="shared" si="200"/>
        <v/>
      </c>
      <c r="Q3507" s="72"/>
      <c r="R3507" s="68"/>
      <c r="S3507" s="69"/>
      <c r="T3507" s="71"/>
      <c r="U3507" s="36"/>
      <c r="V3507" s="36"/>
      <c r="W3507" s="36"/>
      <c r="X3507" s="36"/>
      <c r="Y3507" s="36"/>
      <c r="Z3507" s="36"/>
    </row>
    <row r="3508" spans="2:26" ht="12" customHeight="1">
      <c r="B3508" s="17">
        <v>38135</v>
      </c>
      <c r="C3508" s="18" t="s">
        <v>24</v>
      </c>
      <c r="D3508" s="27"/>
      <c r="E3508" s="34">
        <v>3.7508254744805162E-3</v>
      </c>
      <c r="F3508" s="19"/>
      <c r="G3508" s="18"/>
      <c r="H3508" s="20" t="s">
        <v>12</v>
      </c>
      <c r="I3508" s="20"/>
      <c r="J3508" s="19"/>
      <c r="K3508" s="19"/>
      <c r="L3508" s="19"/>
      <c r="M3508" s="1"/>
      <c r="N3508" s="78" t="str">
        <f t="shared" si="198"/>
        <v/>
      </c>
      <c r="O3508" s="79">
        <f t="shared" si="199"/>
        <v>1.250275158160172E-4</v>
      </c>
      <c r="P3508" s="80" t="str">
        <f t="shared" si="200"/>
        <v/>
      </c>
      <c r="Q3508" s="72"/>
      <c r="R3508" s="68"/>
      <c r="S3508" s="69"/>
      <c r="T3508" s="71"/>
      <c r="U3508" s="36"/>
      <c r="V3508" s="36"/>
      <c r="W3508" s="36"/>
      <c r="X3508" s="36"/>
      <c r="Y3508" s="36"/>
      <c r="Z3508" s="36"/>
    </row>
    <row r="3509" spans="2:26" ht="12" customHeight="1">
      <c r="B3509" s="17">
        <v>38138</v>
      </c>
      <c r="C3509" s="18" t="s">
        <v>25</v>
      </c>
      <c r="D3509" s="27">
        <v>1.3190432775236733E-2</v>
      </c>
      <c r="E3509" s="34"/>
      <c r="F3509" s="19"/>
      <c r="G3509" s="21" t="s">
        <v>26</v>
      </c>
      <c r="H3509" s="20"/>
      <c r="I3509" s="20"/>
      <c r="J3509" s="19"/>
      <c r="K3509" s="19"/>
      <c r="L3509" s="19"/>
      <c r="M3509" s="1"/>
      <c r="N3509" s="78">
        <f t="shared" si="198"/>
        <v>2.6380865550473466E-3</v>
      </c>
      <c r="O3509" s="79" t="str">
        <f t="shared" si="199"/>
        <v/>
      </c>
      <c r="P3509" s="80" t="str">
        <f t="shared" si="200"/>
        <v/>
      </c>
      <c r="Q3509" s="72"/>
      <c r="R3509" s="68"/>
      <c r="S3509" s="69"/>
      <c r="T3509" s="71"/>
      <c r="U3509" s="36"/>
      <c r="V3509" s="36"/>
      <c r="W3509" s="36"/>
      <c r="X3509" s="36"/>
      <c r="Y3509" s="36"/>
      <c r="Z3509" s="36"/>
    </row>
    <row r="3510" spans="2:26" ht="12" customHeight="1">
      <c r="B3510" s="17">
        <v>38138</v>
      </c>
      <c r="C3510" s="18" t="s">
        <v>27</v>
      </c>
      <c r="D3510" s="27">
        <v>1.3190432775236733E-2</v>
      </c>
      <c r="E3510" s="34"/>
      <c r="F3510" s="19"/>
      <c r="G3510" s="21" t="s">
        <v>26</v>
      </c>
      <c r="H3510" s="20"/>
      <c r="I3510" s="20"/>
      <c r="J3510" s="19">
        <v>14.081678233022997</v>
      </c>
      <c r="K3510" s="19"/>
      <c r="L3510" s="19"/>
      <c r="M3510" s="1"/>
      <c r="N3510" s="78">
        <f t="shared" si="198"/>
        <v>2.6380865550473466E-3</v>
      </c>
      <c r="O3510" s="79" t="str">
        <f t="shared" si="199"/>
        <v/>
      </c>
      <c r="P3510" s="80" t="str">
        <f t="shared" si="200"/>
        <v/>
      </c>
      <c r="Q3510" s="72"/>
      <c r="R3510" s="68"/>
      <c r="S3510" s="69"/>
      <c r="T3510" s="71"/>
      <c r="U3510" s="36"/>
      <c r="V3510" s="36"/>
      <c r="W3510" s="36"/>
      <c r="X3510" s="36"/>
      <c r="Y3510" s="36"/>
      <c r="Z3510" s="36"/>
    </row>
    <row r="3511" spans="2:26" ht="12" customHeight="1">
      <c r="B3511" s="17">
        <v>38139</v>
      </c>
      <c r="C3511" s="18" t="s">
        <v>24</v>
      </c>
      <c r="D3511" s="27"/>
      <c r="E3511" s="34">
        <v>3.7498787244685623E-3</v>
      </c>
      <c r="F3511" s="19"/>
      <c r="G3511" s="18"/>
      <c r="H3511" s="20" t="s">
        <v>12</v>
      </c>
      <c r="I3511" s="20"/>
      <c r="J3511" s="19"/>
      <c r="K3511" s="19">
        <v>3302.7503279890725</v>
      </c>
      <c r="L3511" s="19"/>
      <c r="M3511" s="1"/>
      <c r="N3511" s="78" t="str">
        <f t="shared" si="198"/>
        <v/>
      </c>
      <c r="O3511" s="79">
        <f t="shared" si="199"/>
        <v>1.2499595748228541E-4</v>
      </c>
      <c r="P3511" s="80" t="str">
        <f t="shared" si="200"/>
        <v/>
      </c>
      <c r="Q3511" s="72"/>
      <c r="R3511" s="68"/>
      <c r="S3511" s="69"/>
      <c r="T3511" s="71"/>
      <c r="U3511" s="36"/>
      <c r="V3511" s="36"/>
      <c r="W3511" s="36"/>
      <c r="X3511" s="36"/>
      <c r="Y3511" s="36"/>
      <c r="Z3511" s="36"/>
    </row>
    <row r="3512" spans="2:26" ht="12" customHeight="1">
      <c r="B3512" s="17">
        <v>38139</v>
      </c>
      <c r="C3512" s="18" t="s">
        <v>35</v>
      </c>
      <c r="D3512" s="27"/>
      <c r="E3512" s="34">
        <v>3.7498787244685623E-3</v>
      </c>
      <c r="F3512" s="19"/>
      <c r="G3512" s="21"/>
      <c r="H3512" s="20" t="s">
        <v>12</v>
      </c>
      <c r="I3512" s="20"/>
      <c r="J3512" s="19"/>
      <c r="K3512" s="19"/>
      <c r="L3512" s="19"/>
      <c r="M3512" s="1"/>
      <c r="N3512" s="78" t="str">
        <f t="shared" si="198"/>
        <v/>
      </c>
      <c r="O3512" s="79">
        <f t="shared" si="199"/>
        <v>1.2499595748228541E-4</v>
      </c>
      <c r="P3512" s="80" t="str">
        <f t="shared" si="200"/>
        <v/>
      </c>
      <c r="Q3512" s="72"/>
      <c r="R3512" s="68"/>
      <c r="S3512" s="69"/>
      <c r="T3512" s="71"/>
      <c r="U3512" s="36"/>
      <c r="V3512" s="36"/>
      <c r="W3512" s="36"/>
      <c r="X3512" s="36"/>
      <c r="Y3512" s="36"/>
      <c r="Z3512" s="36"/>
    </row>
    <row r="3513" spans="2:26" ht="12" customHeight="1">
      <c r="B3513" s="17">
        <v>38139</v>
      </c>
      <c r="C3513" s="18" t="s">
        <v>28</v>
      </c>
      <c r="D3513" s="27"/>
      <c r="E3513" s="34">
        <v>3.7498787244685623E-3</v>
      </c>
      <c r="F3513" s="19"/>
      <c r="G3513" s="21"/>
      <c r="H3513" s="20" t="s">
        <v>12</v>
      </c>
      <c r="I3513" s="20"/>
      <c r="J3513" s="19"/>
      <c r="K3513" s="19"/>
      <c r="L3513" s="19"/>
      <c r="M3513" s="1"/>
      <c r="N3513" s="78" t="str">
        <f t="shared" si="198"/>
        <v/>
      </c>
      <c r="O3513" s="79">
        <f t="shared" si="199"/>
        <v>1.2499595748228541E-4</v>
      </c>
      <c r="P3513" s="80" t="str">
        <f t="shared" si="200"/>
        <v/>
      </c>
      <c r="Q3513" s="72"/>
      <c r="R3513" s="68"/>
      <c r="S3513" s="69"/>
      <c r="T3513" s="71"/>
      <c r="U3513" s="36"/>
      <c r="V3513" s="36"/>
      <c r="W3513" s="36"/>
      <c r="X3513" s="36"/>
      <c r="Y3513" s="36"/>
      <c r="Z3513" s="36"/>
    </row>
    <row r="3514" spans="2:26" ht="12" customHeight="1">
      <c r="B3514" s="17">
        <v>38139</v>
      </c>
      <c r="C3514" s="18" t="s">
        <v>29</v>
      </c>
      <c r="D3514" s="27"/>
      <c r="E3514" s="34">
        <v>3.7498787244685623E-3</v>
      </c>
      <c r="F3514" s="19"/>
      <c r="G3514" s="21"/>
      <c r="H3514" s="32" t="s">
        <v>12</v>
      </c>
      <c r="I3514" s="32"/>
      <c r="J3514" s="19"/>
      <c r="K3514" s="19">
        <v>3302.7503279890725</v>
      </c>
      <c r="L3514" s="19"/>
      <c r="M3514" s="1"/>
      <c r="N3514" s="78" t="str">
        <f t="shared" si="198"/>
        <v/>
      </c>
      <c r="O3514" s="79">
        <f t="shared" si="199"/>
        <v>1.2499595748228541E-4</v>
      </c>
      <c r="P3514" s="80" t="str">
        <f t="shared" si="200"/>
        <v/>
      </c>
      <c r="Q3514" s="72"/>
      <c r="R3514" s="68"/>
      <c r="S3514" s="69"/>
      <c r="T3514" s="71"/>
      <c r="U3514" s="36"/>
      <c r="V3514" s="36"/>
      <c r="W3514" s="36"/>
      <c r="X3514" s="36"/>
      <c r="Y3514" s="36"/>
      <c r="Z3514" s="36"/>
    </row>
    <row r="3515" spans="2:26" ht="12" customHeight="1">
      <c r="B3515" s="17">
        <v>38139</v>
      </c>
      <c r="C3515" s="18" t="s">
        <v>25</v>
      </c>
      <c r="D3515" s="27">
        <v>1.3189600343503246E-2</v>
      </c>
      <c r="E3515" s="34"/>
      <c r="F3515" s="19"/>
      <c r="G3515" s="21" t="s">
        <v>26</v>
      </c>
      <c r="H3515" s="20"/>
      <c r="I3515" s="20"/>
      <c r="J3515" s="19"/>
      <c r="K3515" s="19"/>
      <c r="L3515" s="19"/>
      <c r="M3515" s="1"/>
      <c r="N3515" s="78">
        <f t="shared" si="198"/>
        <v>2.6379200687006491E-3</v>
      </c>
      <c r="O3515" s="79" t="str">
        <f t="shared" si="199"/>
        <v/>
      </c>
      <c r="P3515" s="80" t="str">
        <f t="shared" si="200"/>
        <v/>
      </c>
      <c r="Q3515" s="72"/>
      <c r="R3515" s="68"/>
      <c r="S3515" s="69"/>
      <c r="T3515" s="71"/>
      <c r="U3515" s="36"/>
      <c r="V3515" s="36"/>
      <c r="W3515" s="36"/>
      <c r="X3515" s="36"/>
      <c r="Y3515" s="36"/>
      <c r="Z3515" s="36"/>
    </row>
    <row r="3516" spans="2:26" ht="12" customHeight="1">
      <c r="B3516" s="17">
        <v>38139</v>
      </c>
      <c r="C3516" s="18" t="s">
        <v>27</v>
      </c>
      <c r="D3516" s="27">
        <v>1.3189600343503246E-2</v>
      </c>
      <c r="E3516" s="34"/>
      <c r="F3516" s="19"/>
      <c r="G3516" s="21" t="s">
        <v>26</v>
      </c>
      <c r="H3516" s="20"/>
      <c r="I3516" s="20"/>
      <c r="J3516" s="19"/>
      <c r="K3516" s="19"/>
      <c r="L3516" s="19"/>
      <c r="M3516" s="1"/>
      <c r="N3516" s="78">
        <f t="shared" si="198"/>
        <v>2.6379200687006491E-3</v>
      </c>
      <c r="O3516" s="79" t="str">
        <f t="shared" si="199"/>
        <v/>
      </c>
      <c r="P3516" s="80" t="str">
        <f t="shared" si="200"/>
        <v/>
      </c>
      <c r="Q3516" s="72"/>
      <c r="R3516" s="68"/>
      <c r="S3516" s="69"/>
      <c r="T3516" s="71"/>
      <c r="U3516" s="36"/>
      <c r="V3516" s="36"/>
      <c r="W3516" s="36"/>
      <c r="X3516" s="36"/>
      <c r="Y3516" s="36"/>
      <c r="Z3516" s="36"/>
    </row>
    <row r="3517" spans="2:26" ht="12" customHeight="1">
      <c r="B3517" s="17">
        <v>38147</v>
      </c>
      <c r="C3517" s="18" t="s">
        <v>33</v>
      </c>
      <c r="D3517" s="27"/>
      <c r="E3517" s="34"/>
      <c r="F3517" s="19">
        <v>353</v>
      </c>
      <c r="G3517" s="21"/>
      <c r="H3517" s="20"/>
      <c r="I3517" s="20" t="s">
        <v>20</v>
      </c>
      <c r="J3517" s="19"/>
      <c r="K3517" s="19"/>
      <c r="L3517" s="19">
        <v>34361.236313650508</v>
      </c>
      <c r="M3517" s="1"/>
      <c r="N3517" s="78" t="str">
        <f t="shared" si="198"/>
        <v/>
      </c>
      <c r="O3517" s="79" t="str">
        <f t="shared" si="199"/>
        <v/>
      </c>
      <c r="P3517" s="80">
        <f t="shared" si="200"/>
        <v>11.766666666666667</v>
      </c>
      <c r="Q3517" s="72"/>
      <c r="R3517" s="68"/>
      <c r="S3517" s="69"/>
      <c r="T3517" s="71"/>
      <c r="U3517" s="36"/>
      <c r="V3517" s="36"/>
      <c r="W3517" s="36"/>
      <c r="X3517" s="36"/>
      <c r="Y3517" s="36"/>
      <c r="Z3517" s="36"/>
    </row>
    <row r="3518" spans="2:26" ht="12" customHeight="1">
      <c r="B3518" s="17">
        <v>38152</v>
      </c>
      <c r="C3518" s="18" t="s">
        <v>38</v>
      </c>
      <c r="D3518" s="27">
        <v>1.3178783510330453E-2</v>
      </c>
      <c r="E3518" s="34"/>
      <c r="F3518" s="19"/>
      <c r="G3518" s="21" t="s">
        <v>26</v>
      </c>
      <c r="H3518" s="20"/>
      <c r="I3518" s="20"/>
      <c r="J3518" s="19">
        <v>14.06924185562305</v>
      </c>
      <c r="K3518" s="19"/>
      <c r="L3518" s="19"/>
      <c r="M3518" s="1"/>
      <c r="N3518" s="78">
        <f t="shared" si="198"/>
        <v>2.6357567020660905E-3</v>
      </c>
      <c r="O3518" s="79" t="str">
        <f t="shared" si="199"/>
        <v/>
      </c>
      <c r="P3518" s="80" t="str">
        <f t="shared" si="200"/>
        <v/>
      </c>
      <c r="Q3518" s="72"/>
      <c r="R3518" s="68"/>
      <c r="S3518" s="69"/>
      <c r="T3518" s="71"/>
      <c r="U3518" s="36"/>
      <c r="V3518" s="36"/>
      <c r="W3518" s="36"/>
      <c r="X3518" s="36"/>
      <c r="Y3518" s="36"/>
      <c r="Z3518" s="36"/>
    </row>
    <row r="3519" spans="2:26" ht="12" customHeight="1">
      <c r="B3519" s="17">
        <v>38163</v>
      </c>
      <c r="C3519" s="18" t="s">
        <v>19</v>
      </c>
      <c r="D3519" s="27"/>
      <c r="E3519" s="34"/>
      <c r="F3519" s="19">
        <v>1024</v>
      </c>
      <c r="G3519" s="21"/>
      <c r="H3519" s="32"/>
      <c r="I3519" s="32" t="s">
        <v>20</v>
      </c>
      <c r="J3519" s="19"/>
      <c r="K3519" s="19"/>
      <c r="L3519" s="19"/>
      <c r="M3519" s="1"/>
      <c r="N3519" s="78" t="str">
        <f t="shared" si="198"/>
        <v/>
      </c>
      <c r="O3519" s="79" t="str">
        <f t="shared" si="199"/>
        <v/>
      </c>
      <c r="P3519" s="80">
        <f t="shared" si="200"/>
        <v>34.133333333333333</v>
      </c>
      <c r="Q3519" s="72"/>
      <c r="R3519" s="68"/>
      <c r="S3519" s="69"/>
      <c r="T3519" s="71"/>
      <c r="U3519" s="36"/>
      <c r="V3519" s="36"/>
      <c r="W3519" s="36"/>
      <c r="X3519" s="36"/>
      <c r="Y3519" s="36"/>
      <c r="Z3519" s="36"/>
    </row>
    <row r="3520" spans="2:26" ht="12" customHeight="1">
      <c r="B3520" s="17">
        <v>38166</v>
      </c>
      <c r="C3520" s="18" t="s">
        <v>34</v>
      </c>
      <c r="D3520" s="27"/>
      <c r="E3520" s="34"/>
      <c r="F3520" s="19">
        <v>160</v>
      </c>
      <c r="G3520" s="21"/>
      <c r="H3520" s="20"/>
      <c r="I3520" s="20" t="s">
        <v>20</v>
      </c>
      <c r="J3520" s="19"/>
      <c r="K3520" s="19"/>
      <c r="L3520" s="19"/>
      <c r="M3520" s="1"/>
      <c r="N3520" s="78" t="str">
        <f t="shared" si="198"/>
        <v/>
      </c>
      <c r="O3520" s="79" t="str">
        <f t="shared" si="199"/>
        <v/>
      </c>
      <c r="P3520" s="80">
        <f t="shared" si="200"/>
        <v>5.333333333333333</v>
      </c>
      <c r="Q3520" s="72"/>
      <c r="R3520" s="68"/>
      <c r="S3520" s="69"/>
      <c r="T3520" s="71"/>
      <c r="U3520" s="36"/>
      <c r="V3520" s="36"/>
      <c r="W3520" s="36"/>
      <c r="X3520" s="36"/>
      <c r="Y3520" s="36"/>
      <c r="Z3520" s="36"/>
    </row>
    <row r="3521" spans="2:26" ht="12" customHeight="1">
      <c r="B3521" s="17">
        <v>38166</v>
      </c>
      <c r="C3521" s="18" t="s">
        <v>27</v>
      </c>
      <c r="D3521" s="27">
        <v>1.3167144533591E-2</v>
      </c>
      <c r="E3521" s="34"/>
      <c r="F3521" s="19"/>
      <c r="G3521" s="18" t="s">
        <v>26</v>
      </c>
      <c r="H3521" s="20"/>
      <c r="I3521" s="20"/>
      <c r="J3521" s="19"/>
      <c r="K3521" s="19"/>
      <c r="L3521" s="19"/>
      <c r="M3521" s="1"/>
      <c r="N3521" s="78">
        <f t="shared" si="198"/>
        <v>2.6334289067182002E-3</v>
      </c>
      <c r="O3521" s="79" t="str">
        <f t="shared" si="199"/>
        <v/>
      </c>
      <c r="P3521" s="80" t="str">
        <f t="shared" si="200"/>
        <v/>
      </c>
      <c r="Q3521" s="72"/>
      <c r="R3521" s="68"/>
      <c r="S3521" s="69"/>
      <c r="T3521" s="71"/>
      <c r="U3521" s="36"/>
      <c r="V3521" s="36"/>
      <c r="W3521" s="36"/>
      <c r="X3521" s="36"/>
      <c r="Y3521" s="36"/>
      <c r="Z3521" s="36"/>
    </row>
    <row r="3522" spans="2:26" ht="12" customHeight="1">
      <c r="B3522" s="17">
        <v>38166</v>
      </c>
      <c r="C3522" s="18" t="s">
        <v>27</v>
      </c>
      <c r="D3522" s="27">
        <v>1.3167144533591E-2</v>
      </c>
      <c r="E3522" s="34"/>
      <c r="F3522" s="19"/>
      <c r="G3522" s="21" t="s">
        <v>26</v>
      </c>
      <c r="H3522" s="32"/>
      <c r="I3522" s="32"/>
      <c r="J3522" s="19"/>
      <c r="K3522" s="19"/>
      <c r="L3522" s="19"/>
      <c r="M3522" s="1"/>
      <c r="N3522" s="78">
        <f t="shared" si="198"/>
        <v>2.6334289067182002E-3</v>
      </c>
      <c r="O3522" s="79" t="str">
        <f t="shared" si="199"/>
        <v/>
      </c>
      <c r="P3522" s="80" t="str">
        <f t="shared" si="200"/>
        <v/>
      </c>
      <c r="Q3522" s="72"/>
      <c r="R3522" s="68"/>
      <c r="S3522" s="69"/>
      <c r="T3522" s="71"/>
      <c r="U3522" s="36"/>
      <c r="V3522" s="36"/>
      <c r="W3522" s="36"/>
      <c r="X3522" s="36"/>
      <c r="Y3522" s="36"/>
      <c r="Z3522" s="36"/>
    </row>
    <row r="3523" spans="2:26" ht="12" customHeight="1">
      <c r="B3523" s="17">
        <v>38168</v>
      </c>
      <c r="C3523" s="18" t="s">
        <v>25</v>
      </c>
      <c r="D3523" s="27">
        <v>1.3165482661948669E-2</v>
      </c>
      <c r="E3523" s="34"/>
      <c r="F3523" s="19"/>
      <c r="G3523" s="21" t="s">
        <v>26</v>
      </c>
      <c r="H3523" s="20"/>
      <c r="I3523" s="20"/>
      <c r="J3523" s="19">
        <v>14.055042301269523</v>
      </c>
      <c r="K3523" s="19"/>
      <c r="L3523" s="19"/>
      <c r="M3523" s="1"/>
      <c r="N3523" s="78">
        <f t="shared" si="198"/>
        <v>2.633096532389734E-3</v>
      </c>
      <c r="O3523" s="79" t="str">
        <f t="shared" si="199"/>
        <v/>
      </c>
      <c r="P3523" s="80" t="str">
        <f t="shared" si="200"/>
        <v/>
      </c>
      <c r="Q3523" s="72"/>
      <c r="R3523" s="68"/>
      <c r="S3523" s="69"/>
      <c r="T3523" s="71"/>
      <c r="U3523" s="36"/>
      <c r="V3523" s="36"/>
      <c r="W3523" s="36"/>
      <c r="X3523" s="36"/>
      <c r="Y3523" s="36"/>
      <c r="Z3523" s="36"/>
    </row>
    <row r="3524" spans="2:26" ht="12" customHeight="1">
      <c r="B3524" s="17">
        <v>38168</v>
      </c>
      <c r="C3524" s="18" t="s">
        <v>27</v>
      </c>
      <c r="D3524" s="27">
        <v>1.3165482661948669E-2</v>
      </c>
      <c r="E3524" s="34"/>
      <c r="F3524" s="19"/>
      <c r="G3524" s="18" t="s">
        <v>26</v>
      </c>
      <c r="H3524" s="20"/>
      <c r="I3524" s="20"/>
      <c r="J3524" s="19"/>
      <c r="K3524" s="19"/>
      <c r="L3524" s="19"/>
      <c r="M3524" s="1"/>
      <c r="N3524" s="78">
        <f t="shared" si="198"/>
        <v>2.633096532389734E-3</v>
      </c>
      <c r="O3524" s="79" t="str">
        <f t="shared" si="199"/>
        <v/>
      </c>
      <c r="P3524" s="80" t="str">
        <f t="shared" si="200"/>
        <v/>
      </c>
      <c r="Q3524" s="72"/>
      <c r="R3524" s="68"/>
      <c r="S3524" s="69"/>
      <c r="T3524" s="71"/>
      <c r="U3524" s="36"/>
      <c r="V3524" s="36"/>
      <c r="W3524" s="36"/>
      <c r="X3524" s="36"/>
      <c r="Y3524" s="36"/>
      <c r="Z3524" s="36"/>
    </row>
    <row r="3525" spans="2:26" ht="12" customHeight="1">
      <c r="B3525" s="17">
        <v>38169</v>
      </c>
      <c r="C3525" s="18" t="s">
        <v>28</v>
      </c>
      <c r="D3525" s="27"/>
      <c r="E3525" s="34">
        <v>3.7427857123903214E-3</v>
      </c>
      <c r="F3525" s="19"/>
      <c r="G3525" s="21"/>
      <c r="H3525" s="20" t="s">
        <v>12</v>
      </c>
      <c r="I3525" s="20"/>
      <c r="J3525" s="19"/>
      <c r="K3525" s="19"/>
      <c r="L3525" s="19"/>
      <c r="M3525" s="1"/>
      <c r="N3525" s="78" t="str">
        <f t="shared" si="198"/>
        <v/>
      </c>
      <c r="O3525" s="79">
        <f t="shared" si="199"/>
        <v>1.2475952374634404E-4</v>
      </c>
      <c r="P3525" s="80" t="str">
        <f t="shared" si="200"/>
        <v/>
      </c>
      <c r="Q3525" s="72"/>
      <c r="R3525" s="68"/>
      <c r="S3525" s="69"/>
      <c r="T3525" s="71"/>
      <c r="U3525" s="36"/>
      <c r="V3525" s="36"/>
      <c r="W3525" s="36"/>
      <c r="X3525" s="36"/>
      <c r="Y3525" s="36"/>
      <c r="Z3525" s="36"/>
    </row>
    <row r="3526" spans="2:26" ht="12" customHeight="1">
      <c r="B3526" s="17">
        <v>38169</v>
      </c>
      <c r="C3526" s="18" t="s">
        <v>24</v>
      </c>
      <c r="D3526" s="27"/>
      <c r="E3526" s="34">
        <v>3.7427857123903214E-3</v>
      </c>
      <c r="F3526" s="19"/>
      <c r="G3526" s="21"/>
      <c r="H3526" s="20" t="s">
        <v>12</v>
      </c>
      <c r="I3526" s="20"/>
      <c r="J3526" s="19"/>
      <c r="K3526" s="19"/>
      <c r="L3526" s="19"/>
      <c r="M3526" s="1"/>
      <c r="N3526" s="78" t="str">
        <f t="shared" si="198"/>
        <v/>
      </c>
      <c r="O3526" s="79">
        <f t="shared" si="199"/>
        <v>1.2475952374634404E-4</v>
      </c>
      <c r="P3526" s="80" t="str">
        <f t="shared" si="200"/>
        <v/>
      </c>
      <c r="Q3526" s="72"/>
      <c r="R3526" s="68"/>
      <c r="S3526" s="69"/>
      <c r="T3526" s="71"/>
      <c r="U3526" s="36"/>
      <c r="V3526" s="36"/>
      <c r="W3526" s="36"/>
      <c r="X3526" s="36"/>
      <c r="Y3526" s="36"/>
      <c r="Z3526" s="36"/>
    </row>
    <row r="3527" spans="2:26" ht="12" customHeight="1">
      <c r="B3527" s="17">
        <v>38169</v>
      </c>
      <c r="C3527" s="18" t="s">
        <v>24</v>
      </c>
      <c r="D3527" s="27"/>
      <c r="E3527" s="34">
        <v>3.7427857123903214E-3</v>
      </c>
      <c r="F3527" s="19"/>
      <c r="G3527" s="21"/>
      <c r="H3527" s="32" t="s">
        <v>12</v>
      </c>
      <c r="I3527" s="32"/>
      <c r="J3527" s="19"/>
      <c r="K3527" s="19">
        <v>3296.5030731605416</v>
      </c>
      <c r="L3527" s="19"/>
      <c r="M3527" s="1"/>
      <c r="N3527" s="78" t="str">
        <f t="shared" si="198"/>
        <v/>
      </c>
      <c r="O3527" s="79">
        <f t="shared" si="199"/>
        <v>1.2475952374634404E-4</v>
      </c>
      <c r="P3527" s="80" t="str">
        <f t="shared" si="200"/>
        <v/>
      </c>
      <c r="Q3527" s="72"/>
      <c r="R3527" s="68"/>
      <c r="S3527" s="69"/>
      <c r="T3527" s="71"/>
      <c r="U3527" s="36"/>
      <c r="V3527" s="36"/>
      <c r="W3527" s="36"/>
      <c r="X3527" s="36"/>
      <c r="Y3527" s="36"/>
      <c r="Z3527" s="36"/>
    </row>
    <row r="3528" spans="2:26" ht="12" customHeight="1">
      <c r="B3528" s="17">
        <v>38169</v>
      </c>
      <c r="C3528" s="18" t="s">
        <v>24</v>
      </c>
      <c r="D3528" s="27"/>
      <c r="E3528" s="34">
        <v>3.7427857123903214E-3</v>
      </c>
      <c r="F3528" s="19"/>
      <c r="G3528" s="21"/>
      <c r="H3528" s="20" t="s">
        <v>12</v>
      </c>
      <c r="I3528" s="20"/>
      <c r="J3528" s="19"/>
      <c r="K3528" s="19"/>
      <c r="L3528" s="19"/>
      <c r="M3528" s="1"/>
      <c r="N3528" s="78" t="str">
        <f t="shared" si="198"/>
        <v/>
      </c>
      <c r="O3528" s="79">
        <f t="shared" si="199"/>
        <v>1.2475952374634404E-4</v>
      </c>
      <c r="P3528" s="80" t="str">
        <f t="shared" si="200"/>
        <v/>
      </c>
      <c r="Q3528" s="72"/>
      <c r="R3528" s="68"/>
      <c r="S3528" s="69"/>
      <c r="T3528" s="71"/>
      <c r="U3528" s="36"/>
      <c r="V3528" s="36"/>
      <c r="W3528" s="36"/>
      <c r="X3528" s="36"/>
      <c r="Y3528" s="36"/>
      <c r="Z3528" s="36"/>
    </row>
    <row r="3529" spans="2:26" ht="12" customHeight="1">
      <c r="B3529" s="17">
        <v>38169</v>
      </c>
      <c r="C3529" s="18" t="s">
        <v>29</v>
      </c>
      <c r="D3529" s="27"/>
      <c r="E3529" s="34">
        <v>3.7427857123903214E-3</v>
      </c>
      <c r="F3529" s="19"/>
      <c r="G3529" s="21"/>
      <c r="H3529" s="20" t="s">
        <v>12</v>
      </c>
      <c r="I3529" s="20"/>
      <c r="J3529" s="19"/>
      <c r="K3529" s="19"/>
      <c r="L3529" s="19"/>
      <c r="M3529" s="1"/>
      <c r="N3529" s="78" t="str">
        <f t="shared" si="198"/>
        <v/>
      </c>
      <c r="O3529" s="79">
        <f t="shared" si="199"/>
        <v>1.2475952374634404E-4</v>
      </c>
      <c r="P3529" s="80" t="str">
        <f t="shared" si="200"/>
        <v/>
      </c>
      <c r="Q3529" s="72"/>
      <c r="R3529" s="68"/>
      <c r="S3529" s="69"/>
      <c r="T3529" s="71"/>
      <c r="U3529" s="36"/>
      <c r="V3529" s="36"/>
      <c r="W3529" s="36"/>
      <c r="X3529" s="36"/>
      <c r="Y3529" s="36"/>
      <c r="Z3529" s="36"/>
    </row>
    <row r="3530" spans="2:26" ht="12" customHeight="1">
      <c r="B3530" s="17">
        <v>38169</v>
      </c>
      <c r="C3530" s="18" t="s">
        <v>35</v>
      </c>
      <c r="D3530" s="27"/>
      <c r="E3530" s="34">
        <v>3.7427857123903214E-3</v>
      </c>
      <c r="F3530" s="19"/>
      <c r="G3530" s="21"/>
      <c r="H3530" s="20" t="s">
        <v>12</v>
      </c>
      <c r="I3530" s="20"/>
      <c r="J3530" s="19"/>
      <c r="K3530" s="19">
        <v>3296.5030731605416</v>
      </c>
      <c r="L3530" s="19"/>
      <c r="M3530" s="1"/>
      <c r="N3530" s="78" t="str">
        <f t="shared" si="198"/>
        <v/>
      </c>
      <c r="O3530" s="79">
        <f t="shared" si="199"/>
        <v>1.2475952374634404E-4</v>
      </c>
      <c r="P3530" s="80" t="str">
        <f t="shared" si="200"/>
        <v/>
      </c>
      <c r="Q3530" s="72"/>
      <c r="R3530" s="68"/>
      <c r="S3530" s="69"/>
      <c r="T3530" s="71"/>
      <c r="U3530" s="36"/>
      <c r="V3530" s="36"/>
      <c r="W3530" s="36"/>
      <c r="X3530" s="36"/>
      <c r="Y3530" s="36"/>
      <c r="Z3530" s="36"/>
    </row>
    <row r="3531" spans="2:26" ht="12" customHeight="1">
      <c r="B3531" s="17">
        <v>38169</v>
      </c>
      <c r="C3531" s="18" t="s">
        <v>25</v>
      </c>
      <c r="D3531" s="27">
        <v>1.3164651804785661E-2</v>
      </c>
      <c r="E3531" s="34"/>
      <c r="F3531" s="19"/>
      <c r="G3531" s="21" t="s">
        <v>26</v>
      </c>
      <c r="H3531" s="20"/>
      <c r="I3531" s="20"/>
      <c r="J3531" s="19"/>
      <c r="K3531" s="19"/>
      <c r="L3531" s="19"/>
      <c r="M3531" s="1"/>
      <c r="N3531" s="78">
        <f t="shared" si="198"/>
        <v>2.6329303609571321E-3</v>
      </c>
      <c r="O3531" s="79" t="str">
        <f t="shared" si="199"/>
        <v/>
      </c>
      <c r="P3531" s="80" t="str">
        <f t="shared" si="200"/>
        <v/>
      </c>
      <c r="Q3531" s="72"/>
      <c r="R3531" s="68"/>
      <c r="S3531" s="69"/>
      <c r="T3531" s="71"/>
      <c r="U3531" s="36"/>
      <c r="V3531" s="36"/>
      <c r="W3531" s="36"/>
      <c r="X3531" s="36"/>
      <c r="Y3531" s="36"/>
      <c r="Z3531" s="36"/>
    </row>
    <row r="3532" spans="2:26" ht="12" customHeight="1">
      <c r="B3532" s="17">
        <v>38169</v>
      </c>
      <c r="C3532" s="18" t="s">
        <v>27</v>
      </c>
      <c r="D3532" s="27">
        <v>1.3164651804785661E-2</v>
      </c>
      <c r="E3532" s="34"/>
      <c r="F3532" s="19"/>
      <c r="G3532" s="21" t="s">
        <v>26</v>
      </c>
      <c r="H3532" s="20"/>
      <c r="I3532" s="20"/>
      <c r="J3532" s="19">
        <v>14.054155305109015</v>
      </c>
      <c r="K3532" s="19"/>
      <c r="L3532" s="19"/>
      <c r="M3532" s="1"/>
      <c r="N3532" s="78">
        <f t="shared" si="198"/>
        <v>2.6329303609571321E-3</v>
      </c>
      <c r="O3532" s="79" t="str">
        <f t="shared" si="199"/>
        <v/>
      </c>
      <c r="P3532" s="80" t="str">
        <f t="shared" si="200"/>
        <v/>
      </c>
      <c r="Q3532" s="72"/>
      <c r="R3532" s="68"/>
      <c r="S3532" s="69"/>
      <c r="T3532" s="71"/>
      <c r="U3532" s="36"/>
      <c r="V3532" s="36"/>
      <c r="W3532" s="36"/>
      <c r="X3532" s="36"/>
      <c r="Y3532" s="36"/>
      <c r="Z3532" s="36"/>
    </row>
    <row r="3533" spans="2:26" ht="12" customHeight="1">
      <c r="B3533" s="17">
        <v>38183</v>
      </c>
      <c r="C3533" s="18" t="s">
        <v>38</v>
      </c>
      <c r="D3533" s="27">
        <v>1.3153025308605733E-2</v>
      </c>
      <c r="E3533" s="34"/>
      <c r="F3533" s="19"/>
      <c r="G3533" s="21" t="s">
        <v>26</v>
      </c>
      <c r="H3533" s="20"/>
      <c r="I3533" s="20"/>
      <c r="J3533" s="19"/>
      <c r="K3533" s="19"/>
      <c r="L3533" s="19"/>
      <c r="M3533" s="1"/>
      <c r="N3533" s="78">
        <f t="shared" si="198"/>
        <v>2.6306050617211467E-3</v>
      </c>
      <c r="O3533" s="79" t="str">
        <f t="shared" si="199"/>
        <v/>
      </c>
      <c r="P3533" s="80" t="str">
        <f t="shared" si="200"/>
        <v/>
      </c>
      <c r="Q3533" s="72"/>
      <c r="R3533" s="68"/>
      <c r="S3533" s="69"/>
      <c r="T3533" s="71"/>
      <c r="U3533" s="36"/>
      <c r="V3533" s="36"/>
      <c r="W3533" s="36"/>
      <c r="X3533" s="36"/>
      <c r="Y3533" s="36"/>
      <c r="Z3533" s="36"/>
    </row>
    <row r="3534" spans="2:26" ht="12" customHeight="1">
      <c r="B3534" s="17">
        <v>38198</v>
      </c>
      <c r="C3534" s="18" t="s">
        <v>24</v>
      </c>
      <c r="D3534" s="27"/>
      <c r="E3534" s="34">
        <v>3.7359418875899052E-3</v>
      </c>
      <c r="F3534" s="19"/>
      <c r="G3534" s="21"/>
      <c r="H3534" s="20" t="s">
        <v>12</v>
      </c>
      <c r="I3534" s="20"/>
      <c r="J3534" s="19"/>
      <c r="K3534" s="19"/>
      <c r="L3534" s="19"/>
      <c r="M3534" s="1"/>
      <c r="N3534" s="78" t="str">
        <f t="shared" si="198"/>
        <v/>
      </c>
      <c r="O3534" s="79">
        <f t="shared" si="199"/>
        <v>1.2453139625299685E-4</v>
      </c>
      <c r="P3534" s="80" t="str">
        <f t="shared" si="200"/>
        <v/>
      </c>
      <c r="Q3534" s="72"/>
      <c r="R3534" s="68"/>
      <c r="S3534" s="69"/>
      <c r="T3534" s="71"/>
      <c r="U3534" s="36"/>
      <c r="V3534" s="36"/>
      <c r="W3534" s="36"/>
      <c r="X3534" s="36"/>
      <c r="Y3534" s="36"/>
      <c r="Z3534" s="36"/>
    </row>
    <row r="3535" spans="2:26" ht="12" customHeight="1">
      <c r="B3535" s="17">
        <v>38198</v>
      </c>
      <c r="C3535" s="18" t="s">
        <v>35</v>
      </c>
      <c r="D3535" s="27"/>
      <c r="E3535" s="34">
        <v>3.7359418875899052E-3</v>
      </c>
      <c r="F3535" s="19"/>
      <c r="G3535" s="21"/>
      <c r="H3535" s="20" t="s">
        <v>12</v>
      </c>
      <c r="I3535" s="20"/>
      <c r="J3535" s="19"/>
      <c r="K3535" s="19">
        <v>3290.4752929934702</v>
      </c>
      <c r="L3535" s="19"/>
      <c r="M3535" s="1"/>
      <c r="N3535" s="78" t="str">
        <f t="shared" si="198"/>
        <v/>
      </c>
      <c r="O3535" s="79">
        <f t="shared" si="199"/>
        <v>1.2453139625299685E-4</v>
      </c>
      <c r="P3535" s="80" t="str">
        <f t="shared" si="200"/>
        <v/>
      </c>
      <c r="Q3535" s="72"/>
      <c r="R3535" s="68"/>
      <c r="S3535" s="69"/>
      <c r="T3535" s="71"/>
      <c r="U3535" s="36"/>
      <c r="V3535" s="36"/>
      <c r="W3535" s="36"/>
      <c r="X3535" s="36"/>
      <c r="Y3535" s="36"/>
      <c r="Z3535" s="36"/>
    </row>
    <row r="3536" spans="2:26" ht="12" customHeight="1">
      <c r="B3536" s="17">
        <v>38198</v>
      </c>
      <c r="C3536" s="18" t="s">
        <v>25</v>
      </c>
      <c r="D3536" s="27">
        <v>1.3140579742574841E-2</v>
      </c>
      <c r="E3536" s="34"/>
      <c r="F3536" s="19"/>
      <c r="G3536" s="21" t="s">
        <v>26</v>
      </c>
      <c r="H3536" s="20"/>
      <c r="I3536" s="20"/>
      <c r="J3536" s="19"/>
      <c r="K3536" s="19"/>
      <c r="L3536" s="19"/>
      <c r="M3536" s="1"/>
      <c r="N3536" s="78">
        <f t="shared" si="198"/>
        <v>2.6281159485149683E-3</v>
      </c>
      <c r="O3536" s="79" t="str">
        <f t="shared" si="199"/>
        <v/>
      </c>
      <c r="P3536" s="80" t="str">
        <f t="shared" si="200"/>
        <v/>
      </c>
      <c r="Q3536" s="72"/>
      <c r="R3536" s="68"/>
      <c r="S3536" s="69"/>
      <c r="T3536" s="71"/>
      <c r="U3536" s="36"/>
      <c r="V3536" s="36"/>
      <c r="W3536" s="36"/>
      <c r="X3536" s="36"/>
      <c r="Y3536" s="36"/>
      <c r="Z3536" s="36"/>
    </row>
    <row r="3537" spans="2:26" ht="12" customHeight="1">
      <c r="B3537" s="17">
        <v>38198</v>
      </c>
      <c r="C3537" s="18" t="s">
        <v>27</v>
      </c>
      <c r="D3537" s="27">
        <v>1.3140579742574841E-2</v>
      </c>
      <c r="E3537" s="34"/>
      <c r="F3537" s="19"/>
      <c r="G3537" s="21" t="s">
        <v>26</v>
      </c>
      <c r="H3537" s="32"/>
      <c r="I3537" s="32"/>
      <c r="J3537" s="19">
        <v>14.028456752208275</v>
      </c>
      <c r="K3537" s="19"/>
      <c r="L3537" s="19"/>
      <c r="M3537" s="1"/>
      <c r="N3537" s="78">
        <f t="shared" si="198"/>
        <v>2.6281159485149683E-3</v>
      </c>
      <c r="O3537" s="79" t="str">
        <f t="shared" si="199"/>
        <v/>
      </c>
      <c r="P3537" s="80" t="str">
        <f t="shared" si="200"/>
        <v/>
      </c>
      <c r="Q3537" s="72"/>
      <c r="R3537" s="68"/>
      <c r="S3537" s="69"/>
      <c r="T3537" s="71"/>
      <c r="U3537" s="36"/>
      <c r="V3537" s="36"/>
      <c r="W3537" s="36"/>
      <c r="X3537" s="36"/>
      <c r="Y3537" s="36"/>
      <c r="Z3537" s="36"/>
    </row>
    <row r="3538" spans="2:26" ht="12" customHeight="1">
      <c r="B3538" s="17">
        <v>38199</v>
      </c>
      <c r="C3538" s="18" t="s">
        <v>24</v>
      </c>
      <c r="D3538" s="27"/>
      <c r="E3538" s="34">
        <v>3.735706116964734E-3</v>
      </c>
      <c r="F3538" s="19"/>
      <c r="G3538" s="21"/>
      <c r="H3538" s="20" t="s">
        <v>12</v>
      </c>
      <c r="I3538" s="20"/>
      <c r="J3538" s="19"/>
      <c r="K3538" s="19">
        <v>3290.2676352085577</v>
      </c>
      <c r="L3538" s="19"/>
      <c r="M3538" s="1"/>
      <c r="N3538" s="78" t="str">
        <f t="shared" si="198"/>
        <v/>
      </c>
      <c r="O3538" s="79">
        <f t="shared" si="199"/>
        <v>1.2452353723215779E-4</v>
      </c>
      <c r="P3538" s="80" t="str">
        <f t="shared" si="200"/>
        <v/>
      </c>
      <c r="Q3538" s="72"/>
      <c r="R3538" s="68"/>
      <c r="S3538" s="69"/>
      <c r="T3538" s="71"/>
      <c r="U3538" s="36"/>
      <c r="V3538" s="36"/>
      <c r="W3538" s="36"/>
      <c r="X3538" s="36"/>
      <c r="Y3538" s="36"/>
      <c r="Z3538" s="36"/>
    </row>
    <row r="3539" spans="2:26" ht="12" customHeight="1">
      <c r="B3539" s="17">
        <v>38199</v>
      </c>
      <c r="C3539" s="18" t="s">
        <v>24</v>
      </c>
      <c r="D3539" s="27"/>
      <c r="E3539" s="34">
        <v>3.735706116964734E-3</v>
      </c>
      <c r="F3539" s="19"/>
      <c r="G3539" s="21"/>
      <c r="H3539" s="20" t="s">
        <v>12</v>
      </c>
      <c r="I3539" s="20"/>
      <c r="J3539" s="19"/>
      <c r="K3539" s="19"/>
      <c r="L3539" s="19"/>
      <c r="M3539" s="1"/>
      <c r="N3539" s="78" t="str">
        <f t="shared" si="198"/>
        <v/>
      </c>
      <c r="O3539" s="79">
        <f t="shared" si="199"/>
        <v>1.2452353723215779E-4</v>
      </c>
      <c r="P3539" s="80" t="str">
        <f t="shared" si="200"/>
        <v/>
      </c>
      <c r="Q3539" s="72"/>
      <c r="R3539" s="68"/>
      <c r="S3539" s="69"/>
      <c r="T3539" s="71"/>
      <c r="U3539" s="36"/>
      <c r="V3539" s="36"/>
      <c r="W3539" s="36"/>
      <c r="X3539" s="36"/>
      <c r="Y3539" s="36"/>
      <c r="Z3539" s="36"/>
    </row>
    <row r="3540" spans="2:26" ht="12" customHeight="1">
      <c r="B3540" s="17">
        <v>38201</v>
      </c>
      <c r="C3540" s="18" t="s">
        <v>28</v>
      </c>
      <c r="D3540" s="27"/>
      <c r="E3540" s="34">
        <v>3.7352346203510215E-3</v>
      </c>
      <c r="F3540" s="19"/>
      <c r="G3540" s="21"/>
      <c r="H3540" s="20" t="s">
        <v>12</v>
      </c>
      <c r="I3540" s="20"/>
      <c r="J3540" s="19"/>
      <c r="K3540" s="19"/>
      <c r="L3540" s="19"/>
      <c r="M3540" s="1"/>
      <c r="N3540" s="78" t="str">
        <f t="shared" si="198"/>
        <v/>
      </c>
      <c r="O3540" s="79">
        <f t="shared" si="199"/>
        <v>1.2450782067836738E-4</v>
      </c>
      <c r="P3540" s="80" t="str">
        <f t="shared" si="200"/>
        <v/>
      </c>
      <c r="Q3540" s="72"/>
      <c r="R3540" s="68"/>
      <c r="S3540" s="69"/>
      <c r="T3540" s="71"/>
      <c r="U3540" s="36"/>
      <c r="V3540" s="36"/>
      <c r="W3540" s="36"/>
      <c r="X3540" s="36"/>
      <c r="Y3540" s="36"/>
      <c r="Z3540" s="36"/>
    </row>
    <row r="3541" spans="2:26" ht="12" customHeight="1">
      <c r="B3541" s="17">
        <v>38201</v>
      </c>
      <c r="C3541" s="18" t="s">
        <v>29</v>
      </c>
      <c r="D3541" s="27"/>
      <c r="E3541" s="34">
        <v>3.7352346203510215E-3</v>
      </c>
      <c r="F3541" s="19"/>
      <c r="G3541" s="21"/>
      <c r="H3541" s="20" t="s">
        <v>12</v>
      </c>
      <c r="I3541" s="20"/>
      <c r="J3541" s="19"/>
      <c r="K3541" s="19"/>
      <c r="L3541" s="19"/>
      <c r="M3541" s="1"/>
      <c r="N3541" s="78" t="str">
        <f t="shared" si="198"/>
        <v/>
      </c>
      <c r="O3541" s="79">
        <f t="shared" si="199"/>
        <v>1.2450782067836738E-4</v>
      </c>
      <c r="P3541" s="80" t="str">
        <f t="shared" si="200"/>
        <v/>
      </c>
      <c r="Q3541" s="72"/>
      <c r="R3541" s="68"/>
      <c r="S3541" s="69"/>
      <c r="T3541" s="71"/>
      <c r="U3541" s="36"/>
      <c r="V3541" s="36"/>
      <c r="W3541" s="36"/>
      <c r="X3541" s="36"/>
      <c r="Y3541" s="36"/>
      <c r="Z3541" s="36"/>
    </row>
    <row r="3542" spans="2:26" ht="12" customHeight="1">
      <c r="B3542" s="17">
        <v>38201</v>
      </c>
      <c r="C3542" s="18" t="s">
        <v>25</v>
      </c>
      <c r="D3542" s="27">
        <v>1.313809204286443E-2</v>
      </c>
      <c r="E3542" s="34"/>
      <c r="F3542" s="19"/>
      <c r="G3542" s="21" t="s">
        <v>26</v>
      </c>
      <c r="H3542" s="20"/>
      <c r="I3542" s="20"/>
      <c r="J3542" s="19"/>
      <c r="K3542" s="19"/>
      <c r="L3542" s="19"/>
      <c r="M3542" s="1"/>
      <c r="N3542" s="78">
        <f t="shared" si="198"/>
        <v>2.627618408572886E-3</v>
      </c>
      <c r="O3542" s="79" t="str">
        <f t="shared" si="199"/>
        <v/>
      </c>
      <c r="P3542" s="80" t="str">
        <f t="shared" si="200"/>
        <v/>
      </c>
      <c r="Q3542" s="72"/>
      <c r="R3542" s="68"/>
      <c r="S3542" s="69"/>
      <c r="T3542" s="71"/>
      <c r="U3542" s="36"/>
      <c r="V3542" s="36"/>
      <c r="W3542" s="36"/>
      <c r="X3542" s="36"/>
      <c r="Y3542" s="36"/>
      <c r="Z3542" s="36"/>
    </row>
    <row r="3543" spans="2:26" ht="12" customHeight="1">
      <c r="B3543" s="17">
        <v>38201</v>
      </c>
      <c r="C3543" s="18" t="s">
        <v>27</v>
      </c>
      <c r="D3543" s="27">
        <v>1.313809204286443E-2</v>
      </c>
      <c r="E3543" s="34"/>
      <c r="F3543" s="19"/>
      <c r="G3543" s="21" t="s">
        <v>26</v>
      </c>
      <c r="H3543" s="20"/>
      <c r="I3543" s="20"/>
      <c r="J3543" s="19"/>
      <c r="K3543" s="19"/>
      <c r="L3543" s="19"/>
      <c r="M3543" s="1"/>
      <c r="N3543" s="78">
        <f t="shared" si="198"/>
        <v>2.627618408572886E-3</v>
      </c>
      <c r="O3543" s="79" t="str">
        <f t="shared" si="199"/>
        <v/>
      </c>
      <c r="P3543" s="80" t="str">
        <f t="shared" si="200"/>
        <v/>
      </c>
      <c r="Q3543" s="72"/>
      <c r="R3543" s="68"/>
      <c r="S3543" s="69"/>
      <c r="T3543" s="71"/>
      <c r="U3543" s="36"/>
      <c r="V3543" s="36"/>
      <c r="W3543" s="36"/>
      <c r="X3543" s="36"/>
      <c r="Y3543" s="36"/>
      <c r="Z3543" s="36"/>
    </row>
    <row r="3544" spans="2:26" ht="12" customHeight="1">
      <c r="B3544" s="17">
        <v>38213</v>
      </c>
      <c r="C3544" s="18" t="s">
        <v>38</v>
      </c>
      <c r="D3544" s="27">
        <v>1.3128145952702676E-2</v>
      </c>
      <c r="E3544" s="34"/>
      <c r="F3544" s="19"/>
      <c r="G3544" s="21" t="s">
        <v>26</v>
      </c>
      <c r="H3544" s="20"/>
      <c r="I3544" s="20"/>
      <c r="J3544" s="19">
        <v>14.015182841398802</v>
      </c>
      <c r="K3544" s="19"/>
      <c r="L3544" s="19"/>
      <c r="M3544" s="1"/>
      <c r="N3544" s="78">
        <f t="shared" si="198"/>
        <v>2.6256291905405352E-3</v>
      </c>
      <c r="O3544" s="79" t="str">
        <f t="shared" si="199"/>
        <v/>
      </c>
      <c r="P3544" s="80" t="str">
        <f t="shared" si="200"/>
        <v/>
      </c>
      <c r="Q3544" s="72"/>
      <c r="R3544" s="68"/>
      <c r="S3544" s="69"/>
      <c r="T3544" s="71"/>
      <c r="U3544" s="36"/>
      <c r="V3544" s="36"/>
      <c r="W3544" s="36"/>
      <c r="X3544" s="36"/>
      <c r="Y3544" s="36"/>
      <c r="Z3544" s="36"/>
    </row>
    <row r="3545" spans="2:26" ht="12" customHeight="1">
      <c r="B3545" s="17">
        <v>38228</v>
      </c>
      <c r="C3545" s="18" t="s">
        <v>24</v>
      </c>
      <c r="D3545" s="38"/>
      <c r="E3545" s="34">
        <v>3.7288752374714969E-3</v>
      </c>
      <c r="F3545" s="19"/>
      <c r="G3545" s="21"/>
      <c r="H3545" s="20" t="s">
        <v>12</v>
      </c>
      <c r="I3545" s="20"/>
      <c r="J3545" s="19"/>
      <c r="K3545" s="19"/>
      <c r="L3545" s="19"/>
      <c r="M3545" s="1"/>
      <c r="N3545" s="78" t="str">
        <f t="shared" si="198"/>
        <v/>
      </c>
      <c r="O3545" s="79">
        <f t="shared" si="199"/>
        <v>1.242958412490499E-4</v>
      </c>
      <c r="P3545" s="80" t="str">
        <f t="shared" si="200"/>
        <v/>
      </c>
      <c r="Q3545" s="72"/>
      <c r="R3545" s="68"/>
      <c r="S3545" s="69"/>
      <c r="T3545" s="71"/>
      <c r="U3545" s="36"/>
      <c r="V3545" s="36"/>
      <c r="W3545" s="36"/>
      <c r="X3545" s="36"/>
      <c r="Y3545" s="36"/>
      <c r="Z3545" s="36"/>
    </row>
    <row r="3546" spans="2:26" ht="12" customHeight="1">
      <c r="B3546" s="17">
        <v>38228</v>
      </c>
      <c r="C3546" s="18" t="s">
        <v>24</v>
      </c>
      <c r="D3546" s="27"/>
      <c r="E3546" s="34">
        <v>3.7288752374714969E-3</v>
      </c>
      <c r="F3546" s="19"/>
      <c r="G3546" s="21"/>
      <c r="H3546" s="32" t="s">
        <v>12</v>
      </c>
      <c r="I3546" s="32"/>
      <c r="J3546" s="19"/>
      <c r="K3546" s="19"/>
      <c r="L3546" s="19"/>
      <c r="M3546" s="1"/>
      <c r="N3546" s="78" t="str">
        <f t="shared" si="198"/>
        <v/>
      </c>
      <c r="O3546" s="79">
        <f t="shared" si="199"/>
        <v>1.242958412490499E-4</v>
      </c>
      <c r="P3546" s="80" t="str">
        <f t="shared" si="200"/>
        <v/>
      </c>
      <c r="Q3546" s="72"/>
      <c r="R3546" s="68"/>
      <c r="S3546" s="69"/>
      <c r="T3546" s="71"/>
      <c r="U3546" s="36"/>
      <c r="V3546" s="36"/>
      <c r="W3546" s="36"/>
      <c r="X3546" s="36"/>
      <c r="Y3546" s="36"/>
      <c r="Z3546" s="36"/>
    </row>
    <row r="3547" spans="2:26" ht="12" customHeight="1">
      <c r="B3547" s="17">
        <v>38231</v>
      </c>
      <c r="C3547" s="18" t="s">
        <v>24</v>
      </c>
      <c r="D3547" s="27"/>
      <c r="E3547" s="34">
        <v>3.7281693080505637E-3</v>
      </c>
      <c r="F3547" s="19"/>
      <c r="G3547" s="21"/>
      <c r="H3547" s="20" t="s">
        <v>12</v>
      </c>
      <c r="I3547" s="20"/>
      <c r="J3547" s="19"/>
      <c r="K3547" s="19">
        <v>3283.6295010334866</v>
      </c>
      <c r="L3547" s="19"/>
      <c r="M3547" s="1"/>
      <c r="N3547" s="78" t="str">
        <f t="shared" si="198"/>
        <v/>
      </c>
      <c r="O3547" s="79">
        <f t="shared" si="199"/>
        <v>1.2427231026835211E-4</v>
      </c>
      <c r="P3547" s="80" t="str">
        <f t="shared" si="200"/>
        <v/>
      </c>
      <c r="Q3547" s="72"/>
      <c r="R3547" s="68"/>
      <c r="S3547" s="69"/>
      <c r="T3547" s="71"/>
      <c r="U3547" s="36"/>
      <c r="V3547" s="36"/>
      <c r="W3547" s="36"/>
      <c r="X3547" s="36"/>
      <c r="Y3547" s="36"/>
      <c r="Z3547" s="36"/>
    </row>
    <row r="3548" spans="2:26" ht="12" customHeight="1">
      <c r="B3548" s="17">
        <v>38231</v>
      </c>
      <c r="C3548" s="18" t="s">
        <v>35</v>
      </c>
      <c r="D3548" s="27"/>
      <c r="E3548" s="34">
        <v>3.7281693080505637E-3</v>
      </c>
      <c r="F3548" s="19"/>
      <c r="G3548" s="21"/>
      <c r="H3548" s="20" t="s">
        <v>12</v>
      </c>
      <c r="I3548" s="20"/>
      <c r="J3548" s="19"/>
      <c r="K3548" s="19"/>
      <c r="L3548" s="19"/>
      <c r="M3548" s="1"/>
      <c r="N3548" s="78" t="str">
        <f t="shared" si="198"/>
        <v/>
      </c>
      <c r="O3548" s="79">
        <f t="shared" si="199"/>
        <v>1.2427231026835211E-4</v>
      </c>
      <c r="P3548" s="80" t="str">
        <f t="shared" si="200"/>
        <v/>
      </c>
      <c r="Q3548" s="72"/>
      <c r="R3548" s="68"/>
      <c r="S3548" s="69"/>
      <c r="T3548" s="71"/>
      <c r="U3548" s="36"/>
      <c r="V3548" s="36"/>
      <c r="W3548" s="36"/>
      <c r="X3548" s="36"/>
      <c r="Y3548" s="36"/>
      <c r="Z3548" s="36"/>
    </row>
    <row r="3549" spans="2:26" ht="12" customHeight="1">
      <c r="B3549" s="17">
        <v>38231</v>
      </c>
      <c r="C3549" s="18" t="s">
        <v>28</v>
      </c>
      <c r="D3549" s="27"/>
      <c r="E3549" s="34">
        <v>3.7281693080505637E-3</v>
      </c>
      <c r="F3549" s="19"/>
      <c r="G3549" s="21"/>
      <c r="H3549" s="32" t="s">
        <v>12</v>
      </c>
      <c r="I3549" s="32"/>
      <c r="J3549" s="19"/>
      <c r="K3549" s="19"/>
      <c r="L3549" s="19"/>
      <c r="M3549" s="1"/>
      <c r="N3549" s="78" t="str">
        <f t="shared" si="198"/>
        <v/>
      </c>
      <c r="O3549" s="79">
        <f t="shared" si="199"/>
        <v>1.2427231026835211E-4</v>
      </c>
      <c r="P3549" s="80" t="str">
        <f t="shared" si="200"/>
        <v/>
      </c>
      <c r="Q3549" s="72"/>
      <c r="R3549" s="68"/>
      <c r="S3549" s="69"/>
      <c r="T3549" s="71"/>
      <c r="U3549" s="36"/>
      <c r="V3549" s="36"/>
      <c r="W3549" s="36"/>
      <c r="X3549" s="36"/>
      <c r="Y3549" s="36"/>
      <c r="Z3549" s="36"/>
    </row>
    <row r="3550" spans="2:26" ht="12" customHeight="1">
      <c r="B3550" s="17">
        <v>38231</v>
      </c>
      <c r="C3550" s="18" t="s">
        <v>29</v>
      </c>
      <c r="D3550" s="27"/>
      <c r="E3550" s="34">
        <v>3.7281693080505637E-3</v>
      </c>
      <c r="F3550" s="19"/>
      <c r="G3550" s="21"/>
      <c r="H3550" s="20" t="s">
        <v>12</v>
      </c>
      <c r="I3550" s="20"/>
      <c r="J3550" s="19"/>
      <c r="K3550" s="19">
        <v>3283.6295010334866</v>
      </c>
      <c r="L3550" s="19"/>
      <c r="M3550" s="1"/>
      <c r="N3550" s="78" t="str">
        <f t="shared" si="198"/>
        <v/>
      </c>
      <c r="O3550" s="79">
        <f t="shared" si="199"/>
        <v>1.2427231026835211E-4</v>
      </c>
      <c r="P3550" s="80" t="str">
        <f t="shared" si="200"/>
        <v/>
      </c>
      <c r="Q3550" s="72"/>
      <c r="R3550" s="68"/>
      <c r="S3550" s="69"/>
      <c r="T3550" s="71"/>
      <c r="U3550" s="36"/>
      <c r="V3550" s="36"/>
      <c r="W3550" s="36"/>
      <c r="X3550" s="36"/>
      <c r="Y3550" s="36"/>
      <c r="Z3550" s="36"/>
    </row>
    <row r="3551" spans="2:26" ht="12" customHeight="1">
      <c r="B3551" s="17">
        <v>38231</v>
      </c>
      <c r="C3551" s="18" t="s">
        <v>25</v>
      </c>
      <c r="D3551" s="27">
        <v>1.311324093369735E-2</v>
      </c>
      <c r="E3551" s="34"/>
      <c r="F3551" s="19"/>
      <c r="G3551" s="21" t="s">
        <v>26</v>
      </c>
      <c r="H3551" s="32"/>
      <c r="I3551" s="32"/>
      <c r="J3551" s="19"/>
      <c r="K3551" s="19"/>
      <c r="L3551" s="19"/>
      <c r="M3551" s="1"/>
      <c r="N3551" s="78">
        <f t="shared" si="198"/>
        <v>2.6226481867394698E-3</v>
      </c>
      <c r="O3551" s="79" t="str">
        <f t="shared" si="199"/>
        <v/>
      </c>
      <c r="P3551" s="80" t="str">
        <f t="shared" si="200"/>
        <v/>
      </c>
      <c r="Q3551" s="72"/>
      <c r="R3551" s="68"/>
      <c r="S3551" s="69"/>
      <c r="T3551" s="71"/>
      <c r="U3551" s="36"/>
      <c r="V3551" s="36"/>
      <c r="W3551" s="36"/>
      <c r="X3551" s="36"/>
      <c r="Y3551" s="36"/>
      <c r="Z3551" s="36"/>
    </row>
    <row r="3552" spans="2:26" ht="12" customHeight="1">
      <c r="B3552" s="17">
        <v>38231</v>
      </c>
      <c r="C3552" s="18" t="s">
        <v>25</v>
      </c>
      <c r="D3552" s="27">
        <v>1.311324093369735E-2</v>
      </c>
      <c r="E3552" s="34"/>
      <c r="F3552" s="19"/>
      <c r="G3552" s="21" t="s">
        <v>26</v>
      </c>
      <c r="H3552" s="20"/>
      <c r="I3552" s="20"/>
      <c r="J3552" s="19"/>
      <c r="K3552" s="19"/>
      <c r="L3552" s="19"/>
      <c r="M3552" s="1"/>
      <c r="N3552" s="78">
        <f t="shared" si="198"/>
        <v>2.6226481867394698E-3</v>
      </c>
      <c r="O3552" s="79" t="str">
        <f t="shared" si="199"/>
        <v/>
      </c>
      <c r="P3552" s="80" t="str">
        <f t="shared" si="200"/>
        <v/>
      </c>
      <c r="Q3552" s="72"/>
      <c r="R3552" s="68"/>
      <c r="S3552" s="69"/>
      <c r="T3552" s="71"/>
      <c r="U3552" s="36"/>
      <c r="V3552" s="36"/>
      <c r="W3552" s="36"/>
      <c r="X3552" s="36"/>
      <c r="Y3552" s="36"/>
      <c r="Z3552" s="36"/>
    </row>
    <row r="3553" spans="2:26" ht="12" customHeight="1">
      <c r="B3553" s="17">
        <v>38231</v>
      </c>
      <c r="C3553" s="18" t="s">
        <v>27</v>
      </c>
      <c r="D3553" s="27">
        <v>1.311324093369735E-2</v>
      </c>
      <c r="E3553" s="34"/>
      <c r="F3553" s="19"/>
      <c r="G3553" s="21" t="s">
        <v>26</v>
      </c>
      <c r="H3553" s="20"/>
      <c r="I3553" s="20"/>
      <c r="J3553" s="19">
        <v>13.999270726514737</v>
      </c>
      <c r="K3553" s="19"/>
      <c r="L3553" s="19"/>
      <c r="M3553" s="1"/>
      <c r="N3553" s="78">
        <f t="shared" si="198"/>
        <v>2.6226481867394698E-3</v>
      </c>
      <c r="O3553" s="79" t="str">
        <f t="shared" si="199"/>
        <v/>
      </c>
      <c r="P3553" s="80" t="str">
        <f t="shared" si="200"/>
        <v/>
      </c>
      <c r="Q3553" s="72"/>
      <c r="R3553" s="68"/>
      <c r="S3553" s="69"/>
      <c r="T3553" s="71"/>
      <c r="U3553" s="36"/>
      <c r="V3553" s="36"/>
      <c r="W3553" s="36"/>
      <c r="X3553" s="36"/>
      <c r="Y3553" s="36"/>
      <c r="Z3553" s="36"/>
    </row>
    <row r="3554" spans="2:26" ht="12" customHeight="1">
      <c r="B3554" s="17">
        <v>38231</v>
      </c>
      <c r="C3554" s="18" t="s">
        <v>27</v>
      </c>
      <c r="D3554" s="27">
        <v>1.311324093369735E-2</v>
      </c>
      <c r="E3554" s="34"/>
      <c r="F3554" s="19"/>
      <c r="G3554" s="21" t="s">
        <v>26</v>
      </c>
      <c r="H3554" s="20"/>
      <c r="I3554" s="20"/>
      <c r="J3554" s="19"/>
      <c r="K3554" s="19"/>
      <c r="L3554" s="19"/>
      <c r="M3554" s="1"/>
      <c r="N3554" s="78">
        <f t="shared" si="198"/>
        <v>2.6226481867394698E-3</v>
      </c>
      <c r="O3554" s="79" t="str">
        <f t="shared" si="199"/>
        <v/>
      </c>
      <c r="P3554" s="80" t="str">
        <f t="shared" si="200"/>
        <v/>
      </c>
      <c r="Q3554" s="72"/>
      <c r="R3554" s="68"/>
      <c r="S3554" s="69"/>
      <c r="T3554" s="71"/>
      <c r="U3554" s="36"/>
      <c r="V3554" s="36"/>
      <c r="W3554" s="36"/>
      <c r="X3554" s="36"/>
      <c r="Y3554" s="36"/>
      <c r="Z3554" s="36"/>
    </row>
    <row r="3555" spans="2:26" ht="12" customHeight="1">
      <c r="B3555" s="17">
        <v>38244</v>
      </c>
      <c r="C3555" s="18" t="s">
        <v>38</v>
      </c>
      <c r="D3555" s="27">
        <v>1.3102486723119294E-2</v>
      </c>
      <c r="E3555" s="34"/>
      <c r="F3555" s="19"/>
      <c r="G3555" s="21" t="s">
        <v>26</v>
      </c>
      <c r="H3555" s="20"/>
      <c r="I3555" s="20"/>
      <c r="J3555" s="19"/>
      <c r="K3555" s="19"/>
      <c r="L3555" s="19"/>
      <c r="M3555" s="1"/>
      <c r="N3555" s="78">
        <f t="shared" si="198"/>
        <v>2.6204973446238588E-3</v>
      </c>
      <c r="O3555" s="79" t="str">
        <f t="shared" si="199"/>
        <v/>
      </c>
      <c r="P3555" s="80" t="str">
        <f t="shared" si="200"/>
        <v/>
      </c>
      <c r="Q3555" s="72"/>
      <c r="R3555" s="68"/>
      <c r="S3555" s="69"/>
      <c r="T3555" s="71"/>
      <c r="U3555" s="36"/>
      <c r="V3555" s="36"/>
      <c r="W3555" s="36"/>
      <c r="X3555" s="36"/>
      <c r="Y3555" s="36"/>
      <c r="Z3555" s="36"/>
    </row>
    <row r="3556" spans="2:26" ht="12" customHeight="1">
      <c r="B3556" s="17">
        <v>38251</v>
      </c>
      <c r="C3556" s="18" t="s">
        <v>34</v>
      </c>
      <c r="D3556" s="27"/>
      <c r="E3556" s="34"/>
      <c r="F3556" s="19">
        <v>730</v>
      </c>
      <c r="G3556" s="21"/>
      <c r="H3556" s="20"/>
      <c r="I3556" s="20" t="s">
        <v>20</v>
      </c>
      <c r="J3556" s="19"/>
      <c r="K3556" s="19"/>
      <c r="L3556" s="19">
        <v>34136.444268950865</v>
      </c>
      <c r="M3556" s="1"/>
      <c r="N3556" s="78" t="str">
        <f t="shared" si="198"/>
        <v/>
      </c>
      <c r="O3556" s="79" t="str">
        <f t="shared" si="199"/>
        <v/>
      </c>
      <c r="P3556" s="80">
        <f t="shared" si="200"/>
        <v>24.333333333333332</v>
      </c>
      <c r="Q3556" s="72"/>
      <c r="R3556" s="68"/>
      <c r="S3556" s="69"/>
      <c r="T3556" s="71"/>
      <c r="U3556" s="36"/>
      <c r="V3556" s="36"/>
      <c r="W3556" s="36"/>
      <c r="X3556" s="36"/>
      <c r="Y3556" s="36"/>
      <c r="Z3556" s="36"/>
    </row>
    <row r="3557" spans="2:26" ht="12" customHeight="1">
      <c r="B3557" s="17">
        <v>38251</v>
      </c>
      <c r="C3557" s="18" t="s">
        <v>34</v>
      </c>
      <c r="D3557" s="27"/>
      <c r="E3557" s="34"/>
      <c r="F3557" s="19">
        <v>600</v>
      </c>
      <c r="G3557" s="21"/>
      <c r="H3557" s="20"/>
      <c r="I3557" s="20" t="s">
        <v>20</v>
      </c>
      <c r="J3557" s="19"/>
      <c r="K3557" s="19"/>
      <c r="L3557" s="19"/>
      <c r="M3557" s="1"/>
      <c r="N3557" s="78" t="str">
        <f t="shared" si="198"/>
        <v/>
      </c>
      <c r="O3557" s="79" t="str">
        <f t="shared" si="199"/>
        <v/>
      </c>
      <c r="P3557" s="80">
        <f t="shared" si="200"/>
        <v>20</v>
      </c>
      <c r="Q3557" s="72"/>
      <c r="R3557" s="68"/>
      <c r="S3557" s="69"/>
      <c r="T3557" s="71"/>
      <c r="U3557" s="36"/>
      <c r="V3557" s="36"/>
      <c r="W3557" s="36"/>
      <c r="X3557" s="36"/>
      <c r="Y3557" s="36"/>
      <c r="Z3557" s="36"/>
    </row>
    <row r="3558" spans="2:26" ht="12" customHeight="1">
      <c r="B3558" s="17">
        <v>38251</v>
      </c>
      <c r="C3558" s="18" t="s">
        <v>34</v>
      </c>
      <c r="D3558" s="27"/>
      <c r="E3558" s="34"/>
      <c r="F3558" s="19">
        <v>200</v>
      </c>
      <c r="G3558" s="21"/>
      <c r="H3558" s="20"/>
      <c r="I3558" s="20" t="s">
        <v>20</v>
      </c>
      <c r="J3558" s="19"/>
      <c r="K3558" s="19"/>
      <c r="L3558" s="19"/>
      <c r="M3558" s="1"/>
      <c r="N3558" s="78" t="str">
        <f t="shared" si="198"/>
        <v/>
      </c>
      <c r="O3558" s="79" t="str">
        <f t="shared" si="199"/>
        <v/>
      </c>
      <c r="P3558" s="80">
        <f t="shared" si="200"/>
        <v>6.666666666666667</v>
      </c>
      <c r="Q3558" s="72"/>
      <c r="R3558" s="68"/>
      <c r="S3558" s="69"/>
      <c r="T3558" s="71"/>
      <c r="U3558" s="36"/>
      <c r="V3558" s="36"/>
      <c r="W3558" s="36"/>
      <c r="X3558" s="36"/>
      <c r="Y3558" s="36"/>
      <c r="Z3558" s="36"/>
    </row>
    <row r="3559" spans="2:26" ht="12" customHeight="1">
      <c r="B3559" s="17">
        <v>38251</v>
      </c>
      <c r="C3559" s="18" t="s">
        <v>34</v>
      </c>
      <c r="D3559" s="27"/>
      <c r="E3559" s="34"/>
      <c r="F3559" s="19">
        <v>150</v>
      </c>
      <c r="G3559" s="21"/>
      <c r="H3559" s="20"/>
      <c r="I3559" s="20" t="s">
        <v>20</v>
      </c>
      <c r="J3559" s="19"/>
      <c r="K3559" s="19"/>
      <c r="L3559" s="19">
        <v>34136.444268950865</v>
      </c>
      <c r="M3559" s="1"/>
      <c r="N3559" s="78" t="str">
        <f t="shared" si="198"/>
        <v/>
      </c>
      <c r="O3559" s="79" t="str">
        <f t="shared" si="199"/>
        <v/>
      </c>
      <c r="P3559" s="80">
        <f t="shared" si="200"/>
        <v>5</v>
      </c>
      <c r="Q3559" s="72"/>
      <c r="R3559" s="68"/>
      <c r="S3559" s="69"/>
      <c r="T3559" s="71"/>
      <c r="U3559" s="36"/>
      <c r="V3559" s="36"/>
      <c r="W3559" s="36"/>
      <c r="X3559" s="36"/>
      <c r="Y3559" s="36"/>
      <c r="Z3559" s="36"/>
    </row>
    <row r="3560" spans="2:26" ht="12" customHeight="1">
      <c r="B3560" s="17">
        <v>38251</v>
      </c>
      <c r="C3560" s="18" t="s">
        <v>19</v>
      </c>
      <c r="D3560" s="27"/>
      <c r="E3560" s="34"/>
      <c r="F3560" s="19">
        <v>935</v>
      </c>
      <c r="G3560" s="18"/>
      <c r="H3560" s="20"/>
      <c r="I3560" s="20" t="s">
        <v>20</v>
      </c>
      <c r="J3560" s="19"/>
      <c r="K3560" s="19"/>
      <c r="L3560" s="19"/>
      <c r="M3560" s="1"/>
      <c r="N3560" s="78" t="str">
        <f t="shared" si="198"/>
        <v/>
      </c>
      <c r="O3560" s="79" t="str">
        <f t="shared" si="199"/>
        <v/>
      </c>
      <c r="P3560" s="80">
        <f t="shared" si="200"/>
        <v>31.166666666666668</v>
      </c>
      <c r="Q3560" s="72"/>
      <c r="R3560" s="68"/>
      <c r="S3560" s="69"/>
      <c r="T3560" s="71"/>
      <c r="U3560" s="36"/>
      <c r="V3560" s="36"/>
      <c r="W3560" s="36"/>
      <c r="X3560" s="36"/>
      <c r="Y3560" s="36"/>
      <c r="Z3560" s="36"/>
    </row>
    <row r="3561" spans="2:26" ht="12" customHeight="1">
      <c r="B3561" s="17">
        <v>38257</v>
      </c>
      <c r="C3561" s="18" t="s">
        <v>27</v>
      </c>
      <c r="D3561" s="27">
        <v>1.3091741332103526E-2</v>
      </c>
      <c r="E3561" s="34"/>
      <c r="F3561" s="19"/>
      <c r="G3561" s="21" t="s">
        <v>26</v>
      </c>
      <c r="H3561" s="20"/>
      <c r="I3561" s="20"/>
      <c r="J3561" s="19">
        <v>13.976318449137546</v>
      </c>
      <c r="K3561" s="19"/>
      <c r="L3561" s="19"/>
      <c r="M3561" s="1"/>
      <c r="N3561" s="78">
        <f t="shared" si="198"/>
        <v>2.6183482664207049E-3</v>
      </c>
      <c r="O3561" s="79" t="str">
        <f t="shared" si="199"/>
        <v/>
      </c>
      <c r="P3561" s="80" t="str">
        <f t="shared" si="200"/>
        <v/>
      </c>
      <c r="Q3561" s="72"/>
      <c r="R3561" s="68"/>
      <c r="S3561" s="69"/>
      <c r="T3561" s="71"/>
      <c r="U3561" s="36"/>
      <c r="V3561" s="36"/>
      <c r="W3561" s="36"/>
      <c r="X3561" s="36"/>
      <c r="Y3561" s="36"/>
      <c r="Z3561" s="36"/>
    </row>
    <row r="3562" spans="2:26" ht="12" customHeight="1">
      <c r="B3562" s="17">
        <v>38257</v>
      </c>
      <c r="C3562" s="18" t="s">
        <v>27</v>
      </c>
      <c r="D3562" s="27">
        <v>1.3091741332103526E-2</v>
      </c>
      <c r="E3562" s="34"/>
      <c r="F3562" s="19"/>
      <c r="G3562" s="21" t="s">
        <v>26</v>
      </c>
      <c r="H3562" s="20"/>
      <c r="I3562" s="20"/>
      <c r="J3562" s="19"/>
      <c r="K3562" s="19"/>
      <c r="L3562" s="19"/>
      <c r="M3562" s="1"/>
      <c r="N3562" s="78">
        <f t="shared" si="198"/>
        <v>2.6183482664207049E-3</v>
      </c>
      <c r="O3562" s="79" t="str">
        <f t="shared" si="199"/>
        <v/>
      </c>
      <c r="P3562" s="80" t="str">
        <f t="shared" si="200"/>
        <v/>
      </c>
      <c r="Q3562" s="72"/>
      <c r="R3562" s="68"/>
      <c r="S3562" s="69"/>
      <c r="T3562" s="71"/>
      <c r="U3562" s="36"/>
      <c r="V3562" s="36"/>
      <c r="W3562" s="36"/>
      <c r="X3562" s="36"/>
      <c r="Y3562" s="36"/>
      <c r="Z3562" s="36"/>
    </row>
    <row r="3563" spans="2:26" ht="12" customHeight="1">
      <c r="B3563" s="17">
        <v>38260</v>
      </c>
      <c r="C3563" s="18" t="s">
        <v>25</v>
      </c>
      <c r="D3563" s="27">
        <v>1.3089262878202808E-2</v>
      </c>
      <c r="E3563" s="34"/>
      <c r="F3563" s="19"/>
      <c r="G3563" s="21" t="s">
        <v>26</v>
      </c>
      <c r="H3563" s="20"/>
      <c r="I3563" s="20"/>
      <c r="J3563" s="19"/>
      <c r="K3563" s="19"/>
      <c r="L3563" s="19"/>
      <c r="M3563" s="1"/>
      <c r="N3563" s="78">
        <f t="shared" si="198"/>
        <v>2.6178525756405616E-3</v>
      </c>
      <c r="O3563" s="79" t="str">
        <f t="shared" si="199"/>
        <v/>
      </c>
      <c r="P3563" s="80" t="str">
        <f t="shared" si="200"/>
        <v/>
      </c>
      <c r="Q3563" s="72"/>
      <c r="R3563" s="68"/>
      <c r="S3563" s="69"/>
      <c r="T3563" s="71"/>
      <c r="U3563" s="36"/>
      <c r="V3563" s="36"/>
      <c r="W3563" s="36"/>
      <c r="X3563" s="36"/>
      <c r="Y3563" s="36"/>
      <c r="Z3563" s="36"/>
    </row>
    <row r="3564" spans="2:26" ht="12" customHeight="1">
      <c r="B3564" s="17">
        <v>38260</v>
      </c>
      <c r="C3564" s="18" t="s">
        <v>27</v>
      </c>
      <c r="D3564" s="27">
        <v>1.3089262878202808E-2</v>
      </c>
      <c r="E3564" s="34"/>
      <c r="F3564" s="19"/>
      <c r="G3564" s="21" t="s">
        <v>26</v>
      </c>
      <c r="H3564" s="20"/>
      <c r="I3564" s="20"/>
      <c r="J3564" s="19">
        <v>13.97367253213543</v>
      </c>
      <c r="K3564" s="19"/>
      <c r="L3564" s="19"/>
      <c r="M3564" s="1"/>
      <c r="N3564" s="78">
        <f t="shared" si="198"/>
        <v>2.6178525756405616E-3</v>
      </c>
      <c r="O3564" s="79" t="str">
        <f t="shared" si="199"/>
        <v/>
      </c>
      <c r="P3564" s="80" t="str">
        <f t="shared" si="200"/>
        <v/>
      </c>
      <c r="Q3564" s="72"/>
      <c r="R3564" s="68"/>
      <c r="S3564" s="69"/>
      <c r="T3564" s="71"/>
      <c r="U3564" s="36"/>
      <c r="V3564" s="36"/>
      <c r="W3564" s="36"/>
      <c r="X3564" s="36"/>
      <c r="Y3564" s="36"/>
      <c r="Z3564" s="36"/>
    </row>
    <row r="3565" spans="2:26" ht="12" customHeight="1">
      <c r="B3565" s="17">
        <v>38261</v>
      </c>
      <c r="C3565" s="18" t="s">
        <v>28</v>
      </c>
      <c r="D3565" s="27"/>
      <c r="E3565" s="34">
        <v>3.7211173600077683E-3</v>
      </c>
      <c r="F3565" s="19"/>
      <c r="G3565" s="21"/>
      <c r="H3565" s="20" t="s">
        <v>12</v>
      </c>
      <c r="I3565" s="20"/>
      <c r="J3565" s="19"/>
      <c r="K3565" s="19"/>
      <c r="L3565" s="19"/>
      <c r="M3565" s="1"/>
      <c r="N3565" s="78" t="str">
        <f t="shared" ref="N3565:N3628" si="201">IF(D3565&lt;&gt;"",D3565/1000*200,"")</f>
        <v/>
      </c>
      <c r="O3565" s="79">
        <f t="shared" si="199"/>
        <v>1.2403724533359227E-4</v>
      </c>
      <c r="P3565" s="80" t="str">
        <f t="shared" si="200"/>
        <v/>
      </c>
      <c r="Q3565" s="72"/>
      <c r="R3565" s="68"/>
      <c r="S3565" s="69"/>
      <c r="T3565" s="71"/>
      <c r="U3565" s="36"/>
      <c r="V3565" s="36"/>
      <c r="W3565" s="36"/>
      <c r="X3565" s="36"/>
      <c r="Y3565" s="36"/>
      <c r="Z3565" s="36"/>
    </row>
    <row r="3566" spans="2:26" ht="12" customHeight="1">
      <c r="B3566" s="17">
        <v>38261</v>
      </c>
      <c r="C3566" s="18" t="s">
        <v>24</v>
      </c>
      <c r="D3566" s="27"/>
      <c r="E3566" s="34">
        <v>3.7211173600077683E-3</v>
      </c>
      <c r="F3566" s="19"/>
      <c r="G3566" s="21"/>
      <c r="H3566" s="20" t="s">
        <v>12</v>
      </c>
      <c r="I3566" s="20"/>
      <c r="J3566" s="19"/>
      <c r="K3566" s="19"/>
      <c r="L3566" s="19"/>
      <c r="M3566" s="1"/>
      <c r="N3566" s="78" t="str">
        <f t="shared" si="201"/>
        <v/>
      </c>
      <c r="O3566" s="79">
        <f t="shared" ref="O3566:O3629" si="202">IF(E3566&lt;&gt;"",E3566/30,"")</f>
        <v>1.2403724533359227E-4</v>
      </c>
      <c r="P3566" s="80" t="str">
        <f t="shared" ref="P3566:P3629" si="203">IF(F3566&lt;&gt;"",F3566/30,"")</f>
        <v/>
      </c>
      <c r="Q3566" s="72"/>
      <c r="R3566" s="68"/>
      <c r="S3566" s="69"/>
      <c r="T3566" s="71"/>
      <c r="U3566" s="36"/>
      <c r="V3566" s="36"/>
      <c r="W3566" s="36"/>
      <c r="X3566" s="36"/>
      <c r="Y3566" s="36"/>
      <c r="Z3566" s="36"/>
    </row>
    <row r="3567" spans="2:26" ht="12" customHeight="1">
      <c r="B3567" s="17">
        <v>38261</v>
      </c>
      <c r="C3567" s="18" t="s">
        <v>24</v>
      </c>
      <c r="D3567" s="27"/>
      <c r="E3567" s="34">
        <v>3.7211173600077683E-3</v>
      </c>
      <c r="F3567" s="19"/>
      <c r="G3567" s="21"/>
      <c r="H3567" s="20" t="s">
        <v>12</v>
      </c>
      <c r="I3567" s="20"/>
      <c r="J3567" s="19"/>
      <c r="K3567" s="19">
        <v>3277.4184138430323</v>
      </c>
      <c r="L3567" s="19"/>
      <c r="M3567" s="1"/>
      <c r="N3567" s="78" t="str">
        <f t="shared" si="201"/>
        <v/>
      </c>
      <c r="O3567" s="79">
        <f t="shared" si="202"/>
        <v>1.2403724533359227E-4</v>
      </c>
      <c r="P3567" s="80" t="str">
        <f t="shared" si="203"/>
        <v/>
      </c>
      <c r="Q3567" s="72"/>
      <c r="R3567" s="68"/>
      <c r="S3567" s="69"/>
      <c r="T3567" s="71"/>
      <c r="U3567" s="36"/>
      <c r="V3567" s="36"/>
      <c r="W3567" s="36"/>
      <c r="X3567" s="36"/>
      <c r="Y3567" s="36"/>
      <c r="Z3567" s="36"/>
    </row>
    <row r="3568" spans="2:26" ht="12" customHeight="1">
      <c r="B3568" s="17">
        <v>38261</v>
      </c>
      <c r="C3568" s="18" t="s">
        <v>24</v>
      </c>
      <c r="D3568" s="27"/>
      <c r="E3568" s="34">
        <v>3.7211173600077683E-3</v>
      </c>
      <c r="F3568" s="19"/>
      <c r="G3568" s="21"/>
      <c r="H3568" s="20" t="s">
        <v>12</v>
      </c>
      <c r="I3568" s="20"/>
      <c r="J3568" s="19"/>
      <c r="K3568" s="19"/>
      <c r="L3568" s="19"/>
      <c r="M3568" s="1"/>
      <c r="N3568" s="78" t="str">
        <f t="shared" si="201"/>
        <v/>
      </c>
      <c r="O3568" s="79">
        <f t="shared" si="202"/>
        <v>1.2403724533359227E-4</v>
      </c>
      <c r="P3568" s="80" t="str">
        <f t="shared" si="203"/>
        <v/>
      </c>
      <c r="Q3568" s="72"/>
      <c r="R3568" s="68"/>
      <c r="S3568" s="69"/>
      <c r="T3568" s="71"/>
      <c r="U3568" s="36"/>
      <c r="V3568" s="36"/>
      <c r="W3568" s="36"/>
      <c r="X3568" s="36"/>
      <c r="Y3568" s="36"/>
      <c r="Z3568" s="36"/>
    </row>
    <row r="3569" spans="2:26" ht="12" customHeight="1">
      <c r="B3569" s="17">
        <v>38261</v>
      </c>
      <c r="C3569" s="18" t="s">
        <v>29</v>
      </c>
      <c r="D3569" s="27"/>
      <c r="E3569" s="34">
        <v>3.7211173600077683E-3</v>
      </c>
      <c r="F3569" s="19"/>
      <c r="G3569" s="21"/>
      <c r="H3569" s="32" t="s">
        <v>12</v>
      </c>
      <c r="I3569" s="32"/>
      <c r="J3569" s="19"/>
      <c r="K3569" s="19"/>
      <c r="L3569" s="19"/>
      <c r="M3569" s="1"/>
      <c r="N3569" s="78" t="str">
        <f t="shared" si="201"/>
        <v/>
      </c>
      <c r="O3569" s="79">
        <f t="shared" si="202"/>
        <v>1.2403724533359227E-4</v>
      </c>
      <c r="P3569" s="80" t="str">
        <f t="shared" si="203"/>
        <v/>
      </c>
      <c r="Q3569" s="72"/>
      <c r="R3569" s="68"/>
      <c r="S3569" s="69"/>
      <c r="T3569" s="71"/>
      <c r="U3569" s="36"/>
      <c r="V3569" s="36"/>
      <c r="W3569" s="36"/>
      <c r="X3569" s="36"/>
      <c r="Y3569" s="36"/>
      <c r="Z3569" s="36"/>
    </row>
    <row r="3570" spans="2:26" ht="12" customHeight="1">
      <c r="B3570" s="17">
        <v>38261</v>
      </c>
      <c r="C3570" s="18" t="s">
        <v>35</v>
      </c>
      <c r="D3570" s="27"/>
      <c r="E3570" s="34">
        <v>3.7211173600077683E-3</v>
      </c>
      <c r="F3570" s="19"/>
      <c r="G3570" s="21"/>
      <c r="H3570" s="20" t="s">
        <v>12</v>
      </c>
      <c r="I3570" s="20"/>
      <c r="J3570" s="19"/>
      <c r="K3570" s="19">
        <v>3277.4184138430323</v>
      </c>
      <c r="L3570" s="19"/>
      <c r="M3570" s="1"/>
      <c r="N3570" s="78" t="str">
        <f t="shared" si="201"/>
        <v/>
      </c>
      <c r="O3570" s="79">
        <f t="shared" si="202"/>
        <v>1.2403724533359227E-4</v>
      </c>
      <c r="P3570" s="80" t="str">
        <f t="shared" si="203"/>
        <v/>
      </c>
      <c r="Q3570" s="72"/>
      <c r="R3570" s="68"/>
      <c r="S3570" s="69"/>
      <c r="T3570" s="71"/>
      <c r="U3570" s="36"/>
      <c r="V3570" s="36"/>
      <c r="W3570" s="36"/>
      <c r="X3570" s="36"/>
      <c r="Y3570" s="36"/>
      <c r="Z3570" s="36"/>
    </row>
    <row r="3571" spans="2:26" ht="12" customHeight="1">
      <c r="B3571" s="17">
        <v>38261</v>
      </c>
      <c r="C3571" s="18" t="s">
        <v>25</v>
      </c>
      <c r="D3571" s="27">
        <v>1.3088436831175129E-2</v>
      </c>
      <c r="E3571" s="34"/>
      <c r="F3571" s="19"/>
      <c r="G3571" s="21" t="s">
        <v>26</v>
      </c>
      <c r="H3571" s="20"/>
      <c r="I3571" s="20"/>
      <c r="J3571" s="19"/>
      <c r="K3571" s="19"/>
      <c r="L3571" s="19"/>
      <c r="M3571" s="1"/>
      <c r="N3571" s="78">
        <f t="shared" si="201"/>
        <v>2.6176873662350259E-3</v>
      </c>
      <c r="O3571" s="79" t="str">
        <f t="shared" si="202"/>
        <v/>
      </c>
      <c r="P3571" s="80" t="str">
        <f t="shared" si="203"/>
        <v/>
      </c>
      <c r="Q3571" s="72"/>
      <c r="R3571" s="68"/>
      <c r="S3571" s="69"/>
      <c r="T3571" s="71"/>
      <c r="U3571" s="36"/>
      <c r="V3571" s="36"/>
      <c r="W3571" s="36"/>
      <c r="X3571" s="36"/>
      <c r="Y3571" s="36"/>
      <c r="Z3571" s="36"/>
    </row>
    <row r="3572" spans="2:26" ht="12" customHeight="1">
      <c r="B3572" s="17">
        <v>38261</v>
      </c>
      <c r="C3572" s="18" t="s">
        <v>27</v>
      </c>
      <c r="D3572" s="27">
        <v>1.3088436831175129E-2</v>
      </c>
      <c r="E3572" s="34"/>
      <c r="F3572" s="19"/>
      <c r="G3572" s="21" t="s">
        <v>26</v>
      </c>
      <c r="H3572" s="20"/>
      <c r="I3572" s="20"/>
      <c r="J3572" s="19"/>
      <c r="K3572" s="19"/>
      <c r="L3572" s="19"/>
      <c r="M3572" s="1"/>
      <c r="N3572" s="78">
        <f t="shared" si="201"/>
        <v>2.6176873662350259E-3</v>
      </c>
      <c r="O3572" s="79" t="str">
        <f t="shared" si="202"/>
        <v/>
      </c>
      <c r="P3572" s="80" t="str">
        <f t="shared" si="203"/>
        <v/>
      </c>
      <c r="Q3572" s="72"/>
      <c r="R3572" s="68"/>
      <c r="S3572" s="69"/>
      <c r="T3572" s="71"/>
      <c r="U3572" s="36"/>
      <c r="V3572" s="36"/>
      <c r="W3572" s="36"/>
      <c r="X3572" s="36"/>
      <c r="Y3572" s="36"/>
      <c r="Z3572" s="36"/>
    </row>
    <row r="3573" spans="2:26" ht="12" customHeight="1">
      <c r="B3573" s="17">
        <v>38275</v>
      </c>
      <c r="C3573" s="18" t="s">
        <v>38</v>
      </c>
      <c r="D3573" s="27">
        <v>1.3076877645024566E-2</v>
      </c>
      <c r="E3573" s="34"/>
      <c r="F3573" s="19"/>
      <c r="G3573" s="21" t="s">
        <v>26</v>
      </c>
      <c r="H3573" s="20"/>
      <c r="I3573" s="20"/>
      <c r="J3573" s="19">
        <v>13.960450458877576</v>
      </c>
      <c r="K3573" s="19"/>
      <c r="L3573" s="19"/>
      <c r="M3573" s="1"/>
      <c r="N3573" s="78">
        <f t="shared" si="201"/>
        <v>2.6153755290049129E-3</v>
      </c>
      <c r="O3573" s="79" t="str">
        <f t="shared" si="202"/>
        <v/>
      </c>
      <c r="P3573" s="80" t="str">
        <f t="shared" si="203"/>
        <v/>
      </c>
      <c r="Q3573" s="72"/>
      <c r="R3573" s="68"/>
      <c r="S3573" s="69"/>
      <c r="T3573" s="71"/>
      <c r="U3573" s="36"/>
      <c r="V3573" s="36"/>
      <c r="W3573" s="36"/>
      <c r="X3573" s="36"/>
      <c r="Y3573" s="36"/>
      <c r="Z3573" s="36"/>
    </row>
    <row r="3574" spans="2:26" ht="12" customHeight="1">
      <c r="B3574" s="17">
        <v>38289</v>
      </c>
      <c r="C3574" s="18" t="s">
        <v>25</v>
      </c>
      <c r="D3574" s="27">
        <v>1.3065328667486859E-2</v>
      </c>
      <c r="E3574" s="34"/>
      <c r="F3574" s="19"/>
      <c r="G3574" s="21" t="s">
        <v>26</v>
      </c>
      <c r="H3574" s="20"/>
      <c r="I3574" s="20"/>
      <c r="J3574" s="19"/>
      <c r="K3574" s="19"/>
      <c r="L3574" s="19"/>
      <c r="M3574" s="1"/>
      <c r="N3574" s="78">
        <f t="shared" si="201"/>
        <v>2.6130657334973717E-3</v>
      </c>
      <c r="O3574" s="79" t="str">
        <f t="shared" si="202"/>
        <v/>
      </c>
      <c r="P3574" s="80" t="str">
        <f t="shared" si="203"/>
        <v/>
      </c>
      <c r="Q3574" s="72"/>
      <c r="R3574" s="68"/>
      <c r="S3574" s="69"/>
      <c r="T3574" s="71"/>
      <c r="U3574" s="36"/>
      <c r="V3574" s="36"/>
      <c r="W3574" s="36"/>
      <c r="X3574" s="36"/>
      <c r="Y3574" s="36"/>
      <c r="Z3574" s="36"/>
    </row>
    <row r="3575" spans="2:26" ht="12" customHeight="1">
      <c r="B3575" s="17">
        <v>38289</v>
      </c>
      <c r="C3575" s="18" t="s">
        <v>27</v>
      </c>
      <c r="D3575" s="27">
        <v>1.3065328667486859E-2</v>
      </c>
      <c r="E3575" s="34"/>
      <c r="F3575" s="19"/>
      <c r="G3575" s="21" t="s">
        <v>26</v>
      </c>
      <c r="H3575" s="20"/>
      <c r="I3575" s="20"/>
      <c r="J3575" s="19"/>
      <c r="K3575" s="19"/>
      <c r="L3575" s="19"/>
      <c r="M3575" s="1"/>
      <c r="N3575" s="78">
        <f t="shared" si="201"/>
        <v>2.6130657334973717E-3</v>
      </c>
      <c r="O3575" s="79" t="str">
        <f t="shared" si="202"/>
        <v/>
      </c>
      <c r="P3575" s="80" t="str">
        <f t="shared" si="203"/>
        <v/>
      </c>
      <c r="Q3575" s="72"/>
      <c r="R3575" s="68"/>
      <c r="S3575" s="69"/>
      <c r="T3575" s="71"/>
      <c r="U3575" s="36"/>
      <c r="V3575" s="36"/>
      <c r="W3575" s="36"/>
      <c r="X3575" s="36"/>
      <c r="Y3575" s="36"/>
      <c r="Z3575" s="36"/>
    </row>
    <row r="3576" spans="2:26" ht="12" customHeight="1">
      <c r="B3576" s="17">
        <v>38291</v>
      </c>
      <c r="C3576" s="18" t="s">
        <v>24</v>
      </c>
      <c r="D3576" s="27"/>
      <c r="E3576" s="34">
        <v>3.7140787509437308E-3</v>
      </c>
      <c r="F3576" s="19"/>
      <c r="G3576" s="21"/>
      <c r="H3576" s="20" t="s">
        <v>12</v>
      </c>
      <c r="I3576" s="20"/>
      <c r="J3576" s="19"/>
      <c r="K3576" s="19"/>
      <c r="L3576" s="19"/>
      <c r="M3576" s="1"/>
      <c r="N3576" s="78" t="str">
        <f t="shared" si="201"/>
        <v/>
      </c>
      <c r="O3576" s="79">
        <f t="shared" si="202"/>
        <v>1.2380262503145769E-4</v>
      </c>
      <c r="P3576" s="80" t="str">
        <f t="shared" si="203"/>
        <v/>
      </c>
      <c r="Q3576" s="72"/>
      <c r="R3576" s="68"/>
      <c r="S3576" s="69"/>
      <c r="T3576" s="71"/>
      <c r="U3576" s="36"/>
      <c r="V3576" s="36"/>
      <c r="W3576" s="36"/>
      <c r="X3576" s="36"/>
      <c r="Y3576" s="36"/>
      <c r="Z3576" s="36"/>
    </row>
    <row r="3577" spans="2:26" ht="12" customHeight="1">
      <c r="B3577" s="17">
        <v>38291</v>
      </c>
      <c r="C3577" s="18" t="s">
        <v>24</v>
      </c>
      <c r="D3577" s="27"/>
      <c r="E3577" s="34">
        <v>3.7140787509437308E-3</v>
      </c>
      <c r="F3577" s="19"/>
      <c r="G3577" s="21"/>
      <c r="H3577" s="20" t="s">
        <v>12</v>
      </c>
      <c r="I3577" s="20"/>
      <c r="J3577" s="19"/>
      <c r="K3577" s="19">
        <v>3271.219075116916</v>
      </c>
      <c r="L3577" s="19"/>
      <c r="M3577" s="1"/>
      <c r="N3577" s="78" t="str">
        <f t="shared" si="201"/>
        <v/>
      </c>
      <c r="O3577" s="79">
        <f t="shared" si="202"/>
        <v>1.2380262503145769E-4</v>
      </c>
      <c r="P3577" s="80" t="str">
        <f t="shared" si="203"/>
        <v/>
      </c>
      <c r="Q3577" s="72"/>
      <c r="R3577" s="68"/>
      <c r="S3577" s="69"/>
      <c r="T3577" s="71"/>
      <c r="U3577" s="36"/>
      <c r="V3577" s="36"/>
      <c r="W3577" s="36"/>
      <c r="X3577" s="36"/>
      <c r="Y3577" s="36"/>
      <c r="Z3577" s="36"/>
    </row>
    <row r="3578" spans="2:26" ht="12" customHeight="1">
      <c r="B3578" s="17">
        <v>38292</v>
      </c>
      <c r="C3578" s="18" t="s">
        <v>28</v>
      </c>
      <c r="D3578" s="27"/>
      <c r="E3578" s="34">
        <v>3.7138443600737989E-3</v>
      </c>
      <c r="F3578" s="19"/>
      <c r="G3578" s="21"/>
      <c r="H3578" s="20" t="s">
        <v>12</v>
      </c>
      <c r="I3578" s="20"/>
      <c r="J3578" s="19"/>
      <c r="K3578" s="19"/>
      <c r="L3578" s="19"/>
      <c r="M3578" s="1"/>
      <c r="N3578" s="78" t="str">
        <f t="shared" si="201"/>
        <v/>
      </c>
      <c r="O3578" s="79">
        <f t="shared" si="202"/>
        <v>1.2379481200245997E-4</v>
      </c>
      <c r="P3578" s="80" t="str">
        <f t="shared" si="203"/>
        <v/>
      </c>
      <c r="Q3578" s="72"/>
      <c r="R3578" s="68"/>
      <c r="S3578" s="69"/>
      <c r="T3578" s="71"/>
      <c r="U3578" s="36"/>
      <c r="V3578" s="36"/>
      <c r="W3578" s="36"/>
      <c r="X3578" s="36"/>
      <c r="Y3578" s="36"/>
      <c r="Z3578" s="36"/>
    </row>
    <row r="3579" spans="2:26" ht="12" customHeight="1">
      <c r="B3579" s="17">
        <v>38292</v>
      </c>
      <c r="C3579" s="18" t="s">
        <v>24</v>
      </c>
      <c r="D3579" s="27"/>
      <c r="E3579" s="34">
        <v>3.7138443600737989E-3</v>
      </c>
      <c r="F3579" s="19"/>
      <c r="G3579" s="21"/>
      <c r="H3579" s="20" t="s">
        <v>12</v>
      </c>
      <c r="I3579" s="20"/>
      <c r="J3579" s="19"/>
      <c r="K3579" s="19"/>
      <c r="L3579" s="19"/>
      <c r="M3579" s="1"/>
      <c r="N3579" s="78" t="str">
        <f t="shared" si="201"/>
        <v/>
      </c>
      <c r="O3579" s="79">
        <f t="shared" si="202"/>
        <v>1.2379481200245997E-4</v>
      </c>
      <c r="P3579" s="80" t="str">
        <f t="shared" si="203"/>
        <v/>
      </c>
      <c r="Q3579" s="72"/>
      <c r="R3579" s="68"/>
      <c r="S3579" s="69"/>
      <c r="T3579" s="71"/>
      <c r="U3579" s="36"/>
      <c r="V3579" s="36"/>
      <c r="W3579" s="36"/>
      <c r="X3579" s="36"/>
      <c r="Y3579" s="36"/>
      <c r="Z3579" s="36"/>
    </row>
    <row r="3580" spans="2:26" ht="12" customHeight="1">
      <c r="B3580" s="17">
        <v>38292</v>
      </c>
      <c r="C3580" s="18" t="s">
        <v>29</v>
      </c>
      <c r="D3580" s="27"/>
      <c r="E3580" s="34">
        <v>3.7138443600737989E-3</v>
      </c>
      <c r="F3580" s="19"/>
      <c r="G3580" s="21"/>
      <c r="H3580" s="20" t="s">
        <v>12</v>
      </c>
      <c r="I3580" s="20"/>
      <c r="J3580" s="19"/>
      <c r="K3580" s="19"/>
      <c r="L3580" s="19"/>
      <c r="M3580" s="1"/>
      <c r="N3580" s="78" t="str">
        <f t="shared" si="201"/>
        <v/>
      </c>
      <c r="O3580" s="79">
        <f t="shared" si="202"/>
        <v>1.2379481200245997E-4</v>
      </c>
      <c r="P3580" s="80" t="str">
        <f t="shared" si="203"/>
        <v/>
      </c>
      <c r="Q3580" s="72"/>
      <c r="R3580" s="68"/>
      <c r="S3580" s="69"/>
      <c r="T3580" s="71"/>
      <c r="U3580" s="36"/>
      <c r="V3580" s="36"/>
      <c r="W3580" s="36"/>
      <c r="X3580" s="36"/>
      <c r="Y3580" s="36"/>
      <c r="Z3580" s="36"/>
    </row>
    <row r="3581" spans="2:26" ht="12" customHeight="1">
      <c r="B3581" s="17">
        <v>38292</v>
      </c>
      <c r="C3581" s="18" t="s">
        <v>35</v>
      </c>
      <c r="D3581" s="27"/>
      <c r="E3581" s="34">
        <v>3.7138443600737989E-3</v>
      </c>
      <c r="F3581" s="19"/>
      <c r="G3581" s="21"/>
      <c r="H3581" s="20" t="s">
        <v>12</v>
      </c>
      <c r="I3581" s="20"/>
      <c r="J3581" s="19"/>
      <c r="K3581" s="19">
        <v>3271.0126325678561</v>
      </c>
      <c r="L3581" s="19"/>
      <c r="M3581" s="1"/>
      <c r="N3581" s="78" t="str">
        <f t="shared" si="201"/>
        <v/>
      </c>
      <c r="O3581" s="79">
        <f t="shared" si="202"/>
        <v>1.2379481200245997E-4</v>
      </c>
      <c r="P3581" s="80" t="str">
        <f t="shared" si="203"/>
        <v/>
      </c>
      <c r="Q3581" s="72"/>
      <c r="R3581" s="68"/>
      <c r="S3581" s="69"/>
      <c r="T3581" s="71"/>
      <c r="U3581" s="36"/>
      <c r="V3581" s="36"/>
      <c r="W3581" s="36"/>
      <c r="X3581" s="36"/>
      <c r="Y3581" s="36"/>
      <c r="Z3581" s="36"/>
    </row>
    <row r="3582" spans="2:26" ht="12" customHeight="1">
      <c r="B3582" s="17">
        <v>38292</v>
      </c>
      <c r="C3582" s="18" t="s">
        <v>25</v>
      </c>
      <c r="D3582" s="27">
        <v>1.3062855213881364E-2</v>
      </c>
      <c r="E3582" s="34"/>
      <c r="F3582" s="19"/>
      <c r="G3582" s="21" t="s">
        <v>26</v>
      </c>
      <c r="H3582" s="20"/>
      <c r="I3582" s="20"/>
      <c r="J3582" s="19">
        <v>13.945480566170644</v>
      </c>
      <c r="K3582" s="19"/>
      <c r="L3582" s="19"/>
      <c r="M3582" s="1"/>
      <c r="N3582" s="78">
        <f t="shared" si="201"/>
        <v>2.6125710427762727E-3</v>
      </c>
      <c r="O3582" s="79" t="str">
        <f t="shared" si="202"/>
        <v/>
      </c>
      <c r="P3582" s="80" t="str">
        <f t="shared" si="203"/>
        <v/>
      </c>
      <c r="Q3582" s="72"/>
      <c r="R3582" s="68"/>
      <c r="S3582" s="69"/>
      <c r="T3582" s="71"/>
      <c r="U3582" s="36"/>
      <c r="V3582" s="36"/>
      <c r="W3582" s="36"/>
      <c r="X3582" s="36"/>
      <c r="Y3582" s="36"/>
      <c r="Z3582" s="36"/>
    </row>
    <row r="3583" spans="2:26" ht="12" customHeight="1">
      <c r="B3583" s="17">
        <v>38292</v>
      </c>
      <c r="C3583" s="18" t="s">
        <v>27</v>
      </c>
      <c r="D3583" s="27">
        <v>1.3062855213881364E-2</v>
      </c>
      <c r="E3583" s="34"/>
      <c r="F3583" s="19"/>
      <c r="G3583" s="21" t="s">
        <v>26</v>
      </c>
      <c r="H3583" s="20"/>
      <c r="I3583" s="20"/>
      <c r="J3583" s="19"/>
      <c r="K3583" s="19"/>
      <c r="L3583" s="19"/>
      <c r="M3583" s="1"/>
      <c r="N3583" s="78">
        <f t="shared" si="201"/>
        <v>2.6125710427762727E-3</v>
      </c>
      <c r="O3583" s="79" t="str">
        <f t="shared" si="202"/>
        <v/>
      </c>
      <c r="P3583" s="80" t="str">
        <f t="shared" si="203"/>
        <v/>
      </c>
      <c r="Q3583" s="72"/>
      <c r="R3583" s="68"/>
      <c r="S3583" s="69"/>
      <c r="T3583" s="71"/>
      <c r="U3583" s="36"/>
      <c r="V3583" s="36"/>
      <c r="W3583" s="36"/>
      <c r="X3583" s="36"/>
      <c r="Y3583" s="36"/>
      <c r="Z3583" s="36"/>
    </row>
    <row r="3584" spans="2:26" ht="12" customHeight="1">
      <c r="B3584" s="17">
        <v>38305</v>
      </c>
      <c r="C3584" s="18" t="s">
        <v>38</v>
      </c>
      <c r="D3584" s="27">
        <v>1.3052142324792314E-2</v>
      </c>
      <c r="E3584" s="34"/>
      <c r="F3584" s="19"/>
      <c r="G3584" s="21" t="s">
        <v>26</v>
      </c>
      <c r="H3584" s="20"/>
      <c r="I3584" s="20"/>
      <c r="J3584" s="19"/>
      <c r="K3584" s="19"/>
      <c r="L3584" s="19"/>
      <c r="M3584" s="1"/>
      <c r="N3584" s="78">
        <f t="shared" si="201"/>
        <v>2.6104284649584625E-3</v>
      </c>
      <c r="O3584" s="79" t="str">
        <f t="shared" si="202"/>
        <v/>
      </c>
      <c r="P3584" s="80" t="str">
        <f t="shared" si="203"/>
        <v/>
      </c>
      <c r="Q3584" s="72"/>
      <c r="R3584" s="68"/>
      <c r="S3584" s="69"/>
      <c r="T3584" s="71"/>
      <c r="U3584" s="36"/>
      <c r="V3584" s="36"/>
      <c r="W3584" s="36"/>
      <c r="X3584" s="36"/>
      <c r="Y3584" s="36"/>
      <c r="Z3584" s="36"/>
    </row>
    <row r="3585" spans="2:26" ht="12" customHeight="1">
      <c r="B3585" s="17">
        <v>38321</v>
      </c>
      <c r="C3585" s="18" t="s">
        <v>25</v>
      </c>
      <c r="D3585" s="27">
        <v>1.3038969290575351E-2</v>
      </c>
      <c r="E3585" s="34"/>
      <c r="F3585" s="19"/>
      <c r="G3585" s="21" t="s">
        <v>26</v>
      </c>
      <c r="H3585" s="20"/>
      <c r="I3585" s="20"/>
      <c r="J3585" s="19">
        <v>13.919980729127738</v>
      </c>
      <c r="K3585" s="19"/>
      <c r="L3585" s="19"/>
      <c r="M3585" s="1"/>
      <c r="N3585" s="78">
        <f t="shared" si="201"/>
        <v>2.6077938581150701E-3</v>
      </c>
      <c r="O3585" s="79" t="str">
        <f t="shared" si="202"/>
        <v/>
      </c>
      <c r="P3585" s="80" t="str">
        <f t="shared" si="203"/>
        <v/>
      </c>
      <c r="Q3585" s="72"/>
      <c r="R3585" s="68"/>
      <c r="S3585" s="69"/>
      <c r="T3585" s="71"/>
      <c r="U3585" s="36"/>
      <c r="V3585" s="36"/>
      <c r="W3585" s="36"/>
      <c r="X3585" s="36"/>
      <c r="Y3585" s="36"/>
      <c r="Z3585" s="36"/>
    </row>
    <row r="3586" spans="2:26" ht="12" customHeight="1">
      <c r="B3586" s="17">
        <v>38321</v>
      </c>
      <c r="C3586" s="18" t="s">
        <v>27</v>
      </c>
      <c r="D3586" s="27">
        <v>1.3038969290575351E-2</v>
      </c>
      <c r="E3586" s="34"/>
      <c r="F3586" s="19"/>
      <c r="G3586" s="21" t="s">
        <v>26</v>
      </c>
      <c r="H3586" s="20"/>
      <c r="I3586" s="20"/>
      <c r="J3586" s="19"/>
      <c r="K3586" s="19"/>
      <c r="L3586" s="19"/>
      <c r="M3586" s="1"/>
      <c r="N3586" s="78">
        <f t="shared" si="201"/>
        <v>2.6077938581150701E-3</v>
      </c>
      <c r="O3586" s="79" t="str">
        <f t="shared" si="202"/>
        <v/>
      </c>
      <c r="P3586" s="80" t="str">
        <f t="shared" si="203"/>
        <v/>
      </c>
      <c r="Q3586" s="72"/>
      <c r="R3586" s="68"/>
      <c r="S3586" s="69"/>
      <c r="T3586" s="71"/>
      <c r="U3586" s="36"/>
      <c r="V3586" s="36"/>
      <c r="W3586" s="36"/>
      <c r="X3586" s="36"/>
      <c r="Y3586" s="36"/>
      <c r="Z3586" s="36"/>
    </row>
    <row r="3587" spans="2:26" ht="12" customHeight="1">
      <c r="B3587" s="17">
        <v>38322</v>
      </c>
      <c r="C3587" s="18" t="s">
        <v>28</v>
      </c>
      <c r="D3587" s="27"/>
      <c r="E3587" s="34">
        <v>3.7068195081150349E-3</v>
      </c>
      <c r="F3587" s="19"/>
      <c r="G3587" s="18"/>
      <c r="H3587" s="20" t="s">
        <v>12</v>
      </c>
      <c r="I3587" s="20"/>
      <c r="J3587" s="19"/>
      <c r="K3587" s="19"/>
      <c r="L3587" s="19"/>
      <c r="M3587" s="1"/>
      <c r="N3587" s="78" t="str">
        <f t="shared" si="201"/>
        <v/>
      </c>
      <c r="O3587" s="79">
        <f t="shared" si="202"/>
        <v>1.2356065027050117E-4</v>
      </c>
      <c r="P3587" s="80" t="str">
        <f t="shared" si="203"/>
        <v/>
      </c>
      <c r="Q3587" s="72"/>
      <c r="R3587" s="68"/>
      <c r="S3587" s="69"/>
      <c r="T3587" s="71"/>
      <c r="U3587" s="36"/>
      <c r="V3587" s="36"/>
      <c r="W3587" s="36"/>
      <c r="X3587" s="36"/>
      <c r="Y3587" s="36"/>
      <c r="Z3587" s="36"/>
    </row>
    <row r="3588" spans="2:26" ht="12" customHeight="1">
      <c r="B3588" s="17">
        <v>38322</v>
      </c>
      <c r="C3588" s="18" t="s">
        <v>24</v>
      </c>
      <c r="D3588" s="27"/>
      <c r="E3588" s="34">
        <v>3.7068195081150349E-3</v>
      </c>
      <c r="F3588" s="19"/>
      <c r="G3588" s="21"/>
      <c r="H3588" s="20" t="s">
        <v>12</v>
      </c>
      <c r="I3588" s="20"/>
      <c r="J3588" s="19"/>
      <c r="K3588" s="19"/>
      <c r="L3588" s="19"/>
      <c r="M3588" s="1"/>
      <c r="N3588" s="78" t="str">
        <f t="shared" si="201"/>
        <v/>
      </c>
      <c r="O3588" s="79">
        <f t="shared" si="202"/>
        <v>1.2356065027050117E-4</v>
      </c>
      <c r="P3588" s="80" t="str">
        <f t="shared" si="203"/>
        <v/>
      </c>
      <c r="Q3588" s="72"/>
      <c r="R3588" s="68"/>
      <c r="S3588" s="69"/>
      <c r="T3588" s="71"/>
      <c r="U3588" s="36"/>
      <c r="V3588" s="36"/>
      <c r="W3588" s="36"/>
      <c r="X3588" s="36"/>
      <c r="Y3588" s="36"/>
      <c r="Z3588" s="36"/>
    </row>
    <row r="3589" spans="2:26" ht="12" customHeight="1">
      <c r="B3589" s="17">
        <v>38322</v>
      </c>
      <c r="C3589" s="18" t="s">
        <v>24</v>
      </c>
      <c r="D3589" s="27"/>
      <c r="E3589" s="34">
        <v>3.7068195081150349E-3</v>
      </c>
      <c r="F3589" s="19"/>
      <c r="G3589" s="21"/>
      <c r="H3589" s="20" t="s">
        <v>12</v>
      </c>
      <c r="I3589" s="20"/>
      <c r="J3589" s="19"/>
      <c r="K3589" s="19">
        <v>3264.8254105759847</v>
      </c>
      <c r="L3589" s="19"/>
      <c r="M3589" s="1"/>
      <c r="N3589" s="78" t="str">
        <f t="shared" si="201"/>
        <v/>
      </c>
      <c r="O3589" s="79">
        <f t="shared" si="202"/>
        <v>1.2356065027050117E-4</v>
      </c>
      <c r="P3589" s="80" t="str">
        <f t="shared" si="203"/>
        <v/>
      </c>
      <c r="Q3589" s="72"/>
      <c r="R3589" s="68"/>
      <c r="S3589" s="69"/>
      <c r="T3589" s="71"/>
      <c r="U3589" s="36"/>
      <c r="V3589" s="36"/>
      <c r="W3589" s="36"/>
      <c r="X3589" s="36"/>
      <c r="Y3589" s="36"/>
      <c r="Z3589" s="36"/>
    </row>
    <row r="3590" spans="2:26" ht="12" customHeight="1">
      <c r="B3590" s="17">
        <v>38322</v>
      </c>
      <c r="C3590" s="18" t="s">
        <v>24</v>
      </c>
      <c r="D3590" s="27"/>
      <c r="E3590" s="34">
        <v>3.7068195081150349E-3</v>
      </c>
      <c r="F3590" s="19"/>
      <c r="G3590" s="21"/>
      <c r="H3590" s="20" t="s">
        <v>12</v>
      </c>
      <c r="I3590" s="20"/>
      <c r="J3590" s="19"/>
      <c r="K3590" s="19"/>
      <c r="L3590" s="19"/>
      <c r="M3590" s="1"/>
      <c r="N3590" s="78" t="str">
        <f t="shared" si="201"/>
        <v/>
      </c>
      <c r="O3590" s="79">
        <f t="shared" si="202"/>
        <v>1.2356065027050117E-4</v>
      </c>
      <c r="P3590" s="80" t="str">
        <f t="shared" si="203"/>
        <v/>
      </c>
      <c r="Q3590" s="72"/>
      <c r="R3590" s="68"/>
      <c r="S3590" s="69"/>
      <c r="T3590" s="71"/>
      <c r="U3590" s="36"/>
      <c r="V3590" s="36"/>
      <c r="W3590" s="36"/>
      <c r="X3590" s="36"/>
      <c r="Y3590" s="36"/>
      <c r="Z3590" s="36"/>
    </row>
    <row r="3591" spans="2:26" ht="12" customHeight="1">
      <c r="B3591" s="17">
        <v>38322</v>
      </c>
      <c r="C3591" s="18" t="s">
        <v>29</v>
      </c>
      <c r="D3591" s="27"/>
      <c r="E3591" s="34">
        <v>3.7068195081150349E-3</v>
      </c>
      <c r="F3591" s="19"/>
      <c r="G3591" s="18"/>
      <c r="H3591" s="20" t="s">
        <v>12</v>
      </c>
      <c r="I3591" s="20"/>
      <c r="J3591" s="19"/>
      <c r="K3591" s="19"/>
      <c r="L3591" s="19"/>
      <c r="M3591" s="1"/>
      <c r="N3591" s="78" t="str">
        <f t="shared" si="201"/>
        <v/>
      </c>
      <c r="O3591" s="79">
        <f t="shared" si="202"/>
        <v>1.2356065027050117E-4</v>
      </c>
      <c r="P3591" s="80" t="str">
        <f t="shared" si="203"/>
        <v/>
      </c>
      <c r="Q3591" s="72"/>
      <c r="R3591" s="68"/>
      <c r="S3591" s="69"/>
      <c r="T3591" s="71"/>
      <c r="U3591" s="36"/>
      <c r="V3591" s="36"/>
      <c r="W3591" s="36"/>
      <c r="X3591" s="36"/>
      <c r="Y3591" s="36"/>
      <c r="Z3591" s="36"/>
    </row>
    <row r="3592" spans="2:26" ht="12" customHeight="1">
      <c r="B3592" s="17">
        <v>38322</v>
      </c>
      <c r="C3592" s="18" t="s">
        <v>35</v>
      </c>
      <c r="D3592" s="27"/>
      <c r="E3592" s="34">
        <v>3.7068195081150349E-3</v>
      </c>
      <c r="F3592" s="19"/>
      <c r="G3592" s="21"/>
      <c r="H3592" s="20" t="s">
        <v>12</v>
      </c>
      <c r="I3592" s="20"/>
      <c r="J3592" s="19"/>
      <c r="K3592" s="19">
        <v>3264.8254105759847</v>
      </c>
      <c r="L3592" s="19"/>
      <c r="M3592" s="1"/>
      <c r="N3592" s="78" t="str">
        <f t="shared" si="201"/>
        <v/>
      </c>
      <c r="O3592" s="79">
        <f t="shared" si="202"/>
        <v>1.2356065027050117E-4</v>
      </c>
      <c r="P3592" s="80" t="str">
        <f t="shared" si="203"/>
        <v/>
      </c>
      <c r="Q3592" s="72"/>
      <c r="R3592" s="68"/>
      <c r="S3592" s="69"/>
      <c r="T3592" s="71"/>
      <c r="U3592" s="36"/>
      <c r="V3592" s="36"/>
      <c r="W3592" s="36"/>
      <c r="X3592" s="36"/>
      <c r="Y3592" s="36"/>
      <c r="Z3592" s="36"/>
    </row>
    <row r="3593" spans="2:26" ht="12" customHeight="1">
      <c r="B3593" s="17">
        <v>38322</v>
      </c>
      <c r="C3593" s="18" t="s">
        <v>25</v>
      </c>
      <c r="D3593" s="27">
        <v>1.3038146417513153E-2</v>
      </c>
      <c r="E3593" s="34"/>
      <c r="F3593" s="19"/>
      <c r="G3593" s="18" t="s">
        <v>26</v>
      </c>
      <c r="H3593" s="20"/>
      <c r="I3593" s="20"/>
      <c r="J3593" s="19"/>
      <c r="K3593" s="19"/>
      <c r="L3593" s="19"/>
      <c r="M3593" s="1"/>
      <c r="N3593" s="78">
        <f t="shared" si="201"/>
        <v>2.6076292835026309E-3</v>
      </c>
      <c r="O3593" s="79" t="str">
        <f t="shared" si="202"/>
        <v/>
      </c>
      <c r="P3593" s="80" t="str">
        <f t="shared" si="203"/>
        <v/>
      </c>
      <c r="Q3593" s="72"/>
      <c r="R3593" s="68"/>
      <c r="S3593" s="69"/>
      <c r="T3593" s="71"/>
      <c r="U3593" s="36"/>
      <c r="V3593" s="36"/>
      <c r="W3593" s="36"/>
      <c r="X3593" s="36"/>
      <c r="Y3593" s="36"/>
      <c r="Z3593" s="36"/>
    </row>
    <row r="3594" spans="2:26" ht="12" customHeight="1">
      <c r="B3594" s="17">
        <v>38322</v>
      </c>
      <c r="C3594" s="18" t="s">
        <v>27</v>
      </c>
      <c r="D3594" s="27">
        <v>1.3038146417513153E-2</v>
      </c>
      <c r="E3594" s="34"/>
      <c r="F3594" s="19"/>
      <c r="G3594" s="21" t="s">
        <v>26</v>
      </c>
      <c r="H3594" s="20"/>
      <c r="I3594" s="20"/>
      <c r="J3594" s="19">
        <v>13.919102256534311</v>
      </c>
      <c r="K3594" s="19"/>
      <c r="L3594" s="19"/>
      <c r="M3594" s="1"/>
      <c r="N3594" s="78">
        <f t="shared" si="201"/>
        <v>2.6076292835026309E-3</v>
      </c>
      <c r="O3594" s="79" t="str">
        <f t="shared" si="202"/>
        <v/>
      </c>
      <c r="P3594" s="80" t="str">
        <f t="shared" si="203"/>
        <v/>
      </c>
      <c r="Q3594" s="72"/>
      <c r="R3594" s="68"/>
      <c r="S3594" s="69"/>
      <c r="T3594" s="71"/>
      <c r="U3594" s="36"/>
      <c r="V3594" s="36"/>
      <c r="W3594" s="36"/>
      <c r="X3594" s="36"/>
      <c r="Y3594" s="36"/>
      <c r="Z3594" s="36"/>
    </row>
    <row r="3595" spans="2:26" ht="12" customHeight="1">
      <c r="B3595" s="17">
        <v>38329</v>
      </c>
      <c r="C3595" s="18" t="s">
        <v>39</v>
      </c>
      <c r="D3595" s="27"/>
      <c r="E3595" s="34"/>
      <c r="F3595" s="19">
        <v>330</v>
      </c>
      <c r="G3595" s="21"/>
      <c r="H3595" s="20"/>
      <c r="I3595" s="20" t="s">
        <v>20</v>
      </c>
      <c r="J3595" s="19"/>
      <c r="K3595" s="19"/>
      <c r="L3595" s="19"/>
      <c r="M3595" s="1"/>
      <c r="N3595" s="78" t="str">
        <f t="shared" si="201"/>
        <v/>
      </c>
      <c r="O3595" s="79" t="str">
        <f t="shared" si="202"/>
        <v/>
      </c>
      <c r="P3595" s="80">
        <f t="shared" si="203"/>
        <v>11</v>
      </c>
      <c r="Q3595" s="72"/>
      <c r="R3595" s="68"/>
      <c r="S3595" s="69"/>
      <c r="T3595" s="71"/>
      <c r="U3595" s="36"/>
      <c r="V3595" s="36"/>
      <c r="W3595" s="36"/>
      <c r="X3595" s="36"/>
      <c r="Y3595" s="36"/>
      <c r="Z3595" s="36"/>
    </row>
    <row r="3596" spans="2:26" ht="12" customHeight="1">
      <c r="B3596" s="17">
        <v>38336</v>
      </c>
      <c r="C3596" s="18" t="s">
        <v>38</v>
      </c>
      <c r="D3596" s="27">
        <v>1.3026631645853076E-2</v>
      </c>
      <c r="E3596" s="34"/>
      <c r="F3596" s="19"/>
      <c r="G3596" s="21" t="s">
        <v>26</v>
      </c>
      <c r="H3596" s="20"/>
      <c r="I3596" s="20"/>
      <c r="J3596" s="19"/>
      <c r="K3596" s="19"/>
      <c r="L3596" s="19"/>
      <c r="M3596" s="1"/>
      <c r="N3596" s="78">
        <f t="shared" si="201"/>
        <v>2.6053263291706151E-3</v>
      </c>
      <c r="O3596" s="79" t="str">
        <f t="shared" si="202"/>
        <v/>
      </c>
      <c r="P3596" s="80" t="str">
        <f t="shared" si="203"/>
        <v/>
      </c>
      <c r="Q3596" s="72"/>
      <c r="R3596" s="68"/>
      <c r="S3596" s="69"/>
      <c r="T3596" s="71"/>
      <c r="U3596" s="36"/>
      <c r="V3596" s="36"/>
      <c r="W3596" s="36"/>
      <c r="X3596" s="36"/>
      <c r="Y3596" s="36"/>
      <c r="Z3596" s="36"/>
    </row>
    <row r="3597" spans="2:26" ht="12" customHeight="1">
      <c r="B3597" s="17">
        <v>38341</v>
      </c>
      <c r="C3597" s="18" t="s">
        <v>27</v>
      </c>
      <c r="D3597" s="27">
        <v>1.3022521692389613E-2</v>
      </c>
      <c r="E3597" s="34"/>
      <c r="F3597" s="19"/>
      <c r="G3597" s="21" t="s">
        <v>26</v>
      </c>
      <c r="H3597" s="20"/>
      <c r="I3597" s="20"/>
      <c r="J3597" s="19"/>
      <c r="K3597" s="19"/>
      <c r="L3597" s="19"/>
      <c r="M3597" s="1"/>
      <c r="N3597" s="78">
        <f t="shared" si="201"/>
        <v>2.6045043384779229E-3</v>
      </c>
      <c r="O3597" s="79" t="str">
        <f t="shared" si="202"/>
        <v/>
      </c>
      <c r="P3597" s="80" t="str">
        <f t="shared" si="203"/>
        <v/>
      </c>
      <c r="Q3597" s="72"/>
      <c r="R3597" s="68"/>
      <c r="S3597" s="69"/>
      <c r="T3597" s="71"/>
      <c r="U3597" s="36"/>
      <c r="V3597" s="36"/>
      <c r="W3597" s="36"/>
      <c r="X3597" s="36"/>
      <c r="Y3597" s="36"/>
      <c r="Z3597" s="36"/>
    </row>
    <row r="3598" spans="2:26" ht="12" customHeight="1">
      <c r="B3598" s="17">
        <v>38341</v>
      </c>
      <c r="C3598" s="18" t="s">
        <v>27</v>
      </c>
      <c r="D3598" s="27">
        <v>1.3022521692389613E-2</v>
      </c>
      <c r="E3598" s="34"/>
      <c r="F3598" s="19"/>
      <c r="G3598" s="21" t="s">
        <v>26</v>
      </c>
      <c r="H3598" s="20"/>
      <c r="I3598" s="20"/>
      <c r="J3598" s="19">
        <v>13.902421806740261</v>
      </c>
      <c r="K3598" s="19"/>
      <c r="L3598" s="19"/>
      <c r="M3598" s="1"/>
      <c r="N3598" s="78">
        <f t="shared" si="201"/>
        <v>2.6045043384779229E-3</v>
      </c>
      <c r="O3598" s="79" t="str">
        <f t="shared" si="202"/>
        <v/>
      </c>
      <c r="P3598" s="80" t="str">
        <f t="shared" si="203"/>
        <v/>
      </c>
      <c r="Q3598" s="72"/>
      <c r="R3598" s="68"/>
      <c r="S3598" s="69"/>
      <c r="T3598" s="71"/>
      <c r="U3598" s="36"/>
      <c r="V3598" s="36"/>
      <c r="W3598" s="36"/>
      <c r="X3598" s="36"/>
      <c r="Y3598" s="36"/>
      <c r="Z3598" s="36"/>
    </row>
    <row r="3599" spans="2:26" ht="12" customHeight="1">
      <c r="B3599" s="17">
        <v>38348</v>
      </c>
      <c r="C3599" s="18" t="s">
        <v>25</v>
      </c>
      <c r="D3599" s="27">
        <v>1.3016769935915981E-2</v>
      </c>
      <c r="E3599" s="34"/>
      <c r="F3599" s="19"/>
      <c r="G3599" s="18" t="s">
        <v>26</v>
      </c>
      <c r="H3599" s="20"/>
      <c r="I3599" s="20"/>
      <c r="J3599" s="19"/>
      <c r="K3599" s="19"/>
      <c r="L3599" s="19"/>
      <c r="M3599" s="1"/>
      <c r="N3599" s="78">
        <f t="shared" si="201"/>
        <v>2.6033539871831964E-3</v>
      </c>
      <c r="O3599" s="79" t="str">
        <f t="shared" si="202"/>
        <v/>
      </c>
      <c r="P3599" s="80" t="str">
        <f t="shared" si="203"/>
        <v/>
      </c>
      <c r="Q3599" s="72"/>
      <c r="R3599" s="68"/>
      <c r="S3599" s="69"/>
      <c r="T3599" s="71"/>
      <c r="U3599" s="36"/>
      <c r="V3599" s="36"/>
      <c r="W3599" s="36"/>
      <c r="X3599" s="36"/>
      <c r="Y3599" s="36"/>
      <c r="Z3599" s="36"/>
    </row>
    <row r="3600" spans="2:26" ht="12" customHeight="1">
      <c r="B3600" s="17">
        <v>38348</v>
      </c>
      <c r="C3600" s="18" t="s">
        <v>27</v>
      </c>
      <c r="D3600" s="27">
        <v>1.3016769935915981E-2</v>
      </c>
      <c r="E3600" s="34"/>
      <c r="F3600" s="19"/>
      <c r="G3600" s="21" t="s">
        <v>26</v>
      </c>
      <c r="H3600" s="20"/>
      <c r="I3600" s="20"/>
      <c r="J3600" s="19"/>
      <c r="K3600" s="19"/>
      <c r="L3600" s="19"/>
      <c r="M3600" s="1"/>
      <c r="N3600" s="78">
        <f t="shared" si="201"/>
        <v>2.6033539871831964E-3</v>
      </c>
      <c r="O3600" s="79" t="str">
        <f t="shared" si="202"/>
        <v/>
      </c>
      <c r="P3600" s="80" t="str">
        <f t="shared" si="203"/>
        <v/>
      </c>
      <c r="Q3600" s="72"/>
      <c r="R3600" s="68"/>
      <c r="S3600" s="69"/>
      <c r="T3600" s="71"/>
      <c r="U3600" s="36"/>
      <c r="V3600" s="36"/>
      <c r="W3600" s="36"/>
      <c r="X3600" s="36"/>
      <c r="Y3600" s="36"/>
      <c r="Z3600" s="36"/>
    </row>
    <row r="3601" spans="2:26" ht="12" customHeight="1">
      <c r="B3601" s="17">
        <v>38352</v>
      </c>
      <c r="C3601" s="18" t="s">
        <v>24</v>
      </c>
      <c r="D3601" s="38"/>
      <c r="E3601" s="34">
        <v>3.6998079438819416E-3</v>
      </c>
      <c r="F3601" s="19"/>
      <c r="G3601" s="21"/>
      <c r="H3601" s="20" t="s">
        <v>12</v>
      </c>
      <c r="I3601" s="20"/>
      <c r="J3601" s="19"/>
      <c r="K3601" s="19"/>
      <c r="L3601" s="19"/>
      <c r="M3601" s="1"/>
      <c r="N3601" s="78" t="str">
        <f t="shared" si="201"/>
        <v/>
      </c>
      <c r="O3601" s="79">
        <f t="shared" si="202"/>
        <v>1.233269314627314E-4</v>
      </c>
      <c r="P3601" s="80" t="str">
        <f t="shared" si="203"/>
        <v/>
      </c>
      <c r="Q3601" s="72"/>
      <c r="R3601" s="68"/>
      <c r="S3601" s="69"/>
      <c r="T3601" s="71"/>
      <c r="U3601" s="36"/>
      <c r="V3601" s="36"/>
      <c r="W3601" s="36"/>
      <c r="X3601" s="36"/>
      <c r="Y3601" s="36"/>
      <c r="Z3601" s="36"/>
    </row>
    <row r="3602" spans="2:26" ht="12" customHeight="1">
      <c r="B3602" s="17">
        <v>38352</v>
      </c>
      <c r="C3602" s="18" t="s">
        <v>24</v>
      </c>
      <c r="D3602" s="27"/>
      <c r="E3602" s="34">
        <v>3.6998079438819416E-3</v>
      </c>
      <c r="F3602" s="19"/>
      <c r="G3602" s="21"/>
      <c r="H3602" s="20" t="s">
        <v>12</v>
      </c>
      <c r="I3602" s="20"/>
      <c r="J3602" s="19"/>
      <c r="K3602" s="19">
        <v>3258.6498919066853</v>
      </c>
      <c r="L3602" s="19"/>
      <c r="M3602" s="1"/>
      <c r="N3602" s="78" t="str">
        <f t="shared" si="201"/>
        <v/>
      </c>
      <c r="O3602" s="79">
        <f t="shared" si="202"/>
        <v>1.233269314627314E-4</v>
      </c>
      <c r="P3602" s="80" t="str">
        <f t="shared" si="203"/>
        <v/>
      </c>
      <c r="Q3602" s="72"/>
      <c r="R3602" s="68"/>
      <c r="S3602" s="69"/>
      <c r="T3602" s="71"/>
      <c r="U3602" s="36"/>
      <c r="V3602" s="36"/>
      <c r="W3602" s="36"/>
      <c r="X3602" s="36"/>
      <c r="Y3602" s="36"/>
      <c r="Z3602" s="36"/>
    </row>
    <row r="3603" spans="2:26" ht="12" customHeight="1">
      <c r="B3603" s="17">
        <v>38356</v>
      </c>
      <c r="C3603" s="18" t="s">
        <v>28</v>
      </c>
      <c r="D3603" s="27"/>
      <c r="E3603" s="34">
        <v>3.6988740712613865E-3</v>
      </c>
      <c r="F3603" s="19"/>
      <c r="G3603" s="21"/>
      <c r="H3603" s="20" t="s">
        <v>12</v>
      </c>
      <c r="I3603" s="20"/>
      <c r="J3603" s="19"/>
      <c r="K3603" s="19"/>
      <c r="L3603" s="19"/>
      <c r="M3603" s="1"/>
      <c r="N3603" s="78" t="str">
        <f t="shared" si="201"/>
        <v/>
      </c>
      <c r="O3603" s="79">
        <f t="shared" si="202"/>
        <v>1.2329580237537956E-4</v>
      </c>
      <c r="P3603" s="80" t="str">
        <f t="shared" si="203"/>
        <v/>
      </c>
      <c r="Q3603" s="72"/>
      <c r="R3603" s="68"/>
      <c r="S3603" s="69"/>
      <c r="T3603" s="71"/>
      <c r="U3603" s="36"/>
      <c r="V3603" s="36"/>
      <c r="W3603" s="36"/>
      <c r="X3603" s="36"/>
      <c r="Y3603" s="36"/>
      <c r="Z3603" s="36"/>
    </row>
    <row r="3604" spans="2:26" ht="12" customHeight="1">
      <c r="B3604" s="17">
        <v>38356</v>
      </c>
      <c r="C3604" s="18" t="s">
        <v>29</v>
      </c>
      <c r="D3604" s="27"/>
      <c r="E3604" s="34">
        <v>3.6988740712613865E-3</v>
      </c>
      <c r="F3604" s="19"/>
      <c r="G3604" s="21"/>
      <c r="H3604" s="20" t="s">
        <v>12</v>
      </c>
      <c r="I3604" s="20"/>
      <c r="J3604" s="19"/>
      <c r="K3604" s="19"/>
      <c r="L3604" s="19"/>
      <c r="M3604" s="1"/>
      <c r="N3604" s="78" t="str">
        <f t="shared" si="201"/>
        <v/>
      </c>
      <c r="O3604" s="79">
        <f t="shared" si="202"/>
        <v>1.2329580237537956E-4</v>
      </c>
      <c r="P3604" s="80" t="str">
        <f t="shared" si="203"/>
        <v/>
      </c>
      <c r="Q3604" s="72"/>
      <c r="R3604" s="68"/>
      <c r="S3604" s="69"/>
      <c r="T3604" s="71"/>
      <c r="U3604" s="36"/>
      <c r="V3604" s="36"/>
      <c r="W3604" s="36"/>
      <c r="X3604" s="36"/>
      <c r="Y3604" s="36"/>
      <c r="Z3604" s="36"/>
    </row>
    <row r="3605" spans="2:26" ht="12" customHeight="1">
      <c r="B3605" s="17">
        <v>38356</v>
      </c>
      <c r="C3605" s="18" t="s">
        <v>25</v>
      </c>
      <c r="D3605" s="27">
        <v>1.301019961060168E-2</v>
      </c>
      <c r="E3605" s="34"/>
      <c r="F3605" s="19"/>
      <c r="G3605" s="21" t="s">
        <v>26</v>
      </c>
      <c r="H3605" s="20"/>
      <c r="I3605" s="20"/>
      <c r="J3605" s="19">
        <v>13.889267151858551</v>
      </c>
      <c r="K3605" s="19"/>
      <c r="L3605" s="19"/>
      <c r="M3605" s="1"/>
      <c r="N3605" s="78">
        <f t="shared" si="201"/>
        <v>2.6020399221203363E-3</v>
      </c>
      <c r="O3605" s="79" t="str">
        <f t="shared" si="202"/>
        <v/>
      </c>
      <c r="P3605" s="80" t="str">
        <f t="shared" si="203"/>
        <v/>
      </c>
      <c r="Q3605" s="72"/>
      <c r="R3605" s="68"/>
      <c r="S3605" s="69"/>
      <c r="T3605" s="71"/>
      <c r="U3605" s="36"/>
      <c r="V3605" s="36"/>
      <c r="W3605" s="36"/>
      <c r="X3605" s="36"/>
      <c r="Y3605" s="36"/>
      <c r="Z3605" s="36"/>
    </row>
    <row r="3606" spans="2:26" ht="12" customHeight="1">
      <c r="B3606" s="17">
        <v>38356</v>
      </c>
      <c r="C3606" s="18" t="s">
        <v>27</v>
      </c>
      <c r="D3606" s="27">
        <v>1.301019961060168E-2</v>
      </c>
      <c r="E3606" s="34"/>
      <c r="F3606" s="19"/>
      <c r="G3606" s="21" t="s">
        <v>26</v>
      </c>
      <c r="H3606" s="20"/>
      <c r="I3606" s="20"/>
      <c r="J3606" s="19"/>
      <c r="K3606" s="19"/>
      <c r="L3606" s="19"/>
      <c r="M3606" s="1"/>
      <c r="N3606" s="78">
        <f t="shared" si="201"/>
        <v>2.6020399221203363E-3</v>
      </c>
      <c r="O3606" s="79" t="str">
        <f t="shared" si="202"/>
        <v/>
      </c>
      <c r="P3606" s="80" t="str">
        <f t="shared" si="203"/>
        <v/>
      </c>
      <c r="Q3606" s="72"/>
      <c r="R3606" s="68"/>
      <c r="S3606" s="69"/>
      <c r="T3606" s="71"/>
      <c r="U3606" s="36"/>
      <c r="V3606" s="36"/>
      <c r="W3606" s="36"/>
      <c r="X3606" s="36"/>
      <c r="Y3606" s="36"/>
      <c r="Z3606" s="36"/>
    </row>
    <row r="3607" spans="2:26" ht="12" customHeight="1">
      <c r="B3607" s="17">
        <v>38357</v>
      </c>
      <c r="C3607" s="18" t="s">
        <v>24</v>
      </c>
      <c r="D3607" s="27"/>
      <c r="E3607" s="34">
        <v>3.6986406399397947E-3</v>
      </c>
      <c r="F3607" s="19"/>
      <c r="G3607" s="21"/>
      <c r="H3607" s="32" t="s">
        <v>12</v>
      </c>
      <c r="I3607" s="32"/>
      <c r="J3607" s="19"/>
      <c r="K3607" s="19"/>
      <c r="L3607" s="19"/>
      <c r="M3607" s="1"/>
      <c r="N3607" s="78" t="str">
        <f t="shared" si="201"/>
        <v/>
      </c>
      <c r="O3607" s="79">
        <f t="shared" si="202"/>
        <v>1.2328802133132648E-4</v>
      </c>
      <c r="P3607" s="80" t="str">
        <f t="shared" si="203"/>
        <v/>
      </c>
      <c r="Q3607" s="72"/>
      <c r="R3607" s="68"/>
      <c r="S3607" s="69"/>
      <c r="T3607" s="71"/>
      <c r="U3607" s="36"/>
      <c r="V3607" s="36"/>
      <c r="W3607" s="36"/>
      <c r="X3607" s="36"/>
      <c r="Y3607" s="36"/>
      <c r="Z3607" s="36"/>
    </row>
    <row r="3608" spans="2:26" ht="12" customHeight="1">
      <c r="B3608" s="17">
        <v>38357</v>
      </c>
      <c r="C3608" s="18" t="s">
        <v>35</v>
      </c>
      <c r="D3608" s="27"/>
      <c r="E3608" s="34">
        <v>3.6986406399397947E-3</v>
      </c>
      <c r="F3608" s="19"/>
      <c r="G3608" s="21"/>
      <c r="H3608" s="20" t="s">
        <v>12</v>
      </c>
      <c r="I3608" s="20"/>
      <c r="J3608" s="19"/>
      <c r="K3608" s="19">
        <v>3257.6217750631636</v>
      </c>
      <c r="L3608" s="19"/>
      <c r="M3608" s="1"/>
      <c r="N3608" s="78" t="str">
        <f t="shared" si="201"/>
        <v/>
      </c>
      <c r="O3608" s="79">
        <f t="shared" si="202"/>
        <v>1.2328802133132648E-4</v>
      </c>
      <c r="P3608" s="80" t="str">
        <f t="shared" si="203"/>
        <v/>
      </c>
      <c r="Q3608" s="72"/>
      <c r="R3608" s="68"/>
      <c r="S3608" s="69"/>
      <c r="T3608" s="71"/>
      <c r="U3608" s="36"/>
      <c r="V3608" s="36"/>
      <c r="W3608" s="36"/>
      <c r="X3608" s="36"/>
      <c r="Y3608" s="36"/>
      <c r="Z3608" s="36"/>
    </row>
    <row r="3609" spans="2:26" ht="12" customHeight="1">
      <c r="B3609" s="17">
        <v>38366</v>
      </c>
      <c r="C3609" s="18" t="s">
        <v>38</v>
      </c>
      <c r="D3609" s="27">
        <v>1.3001991367488893E-2</v>
      </c>
      <c r="E3609" s="34"/>
      <c r="F3609" s="19"/>
      <c r="G3609" s="21" t="s">
        <v>26</v>
      </c>
      <c r="H3609" s="20"/>
      <c r="I3609" s="20"/>
      <c r="J3609" s="19"/>
      <c r="K3609" s="19"/>
      <c r="L3609" s="19"/>
      <c r="M3609" s="1"/>
      <c r="N3609" s="78">
        <f t="shared" si="201"/>
        <v>2.6003982734977785E-3</v>
      </c>
      <c r="O3609" s="79" t="str">
        <f t="shared" si="202"/>
        <v/>
      </c>
      <c r="P3609" s="80" t="str">
        <f t="shared" si="203"/>
        <v/>
      </c>
      <c r="Q3609" s="72"/>
      <c r="R3609" s="68"/>
      <c r="S3609" s="69"/>
      <c r="T3609" s="71"/>
      <c r="U3609" s="36"/>
      <c r="V3609" s="36"/>
      <c r="W3609" s="36"/>
      <c r="X3609" s="36"/>
      <c r="Y3609" s="36"/>
      <c r="Z3609" s="36"/>
    </row>
    <row r="3610" spans="2:26" ht="12" customHeight="1">
      <c r="B3610" s="17">
        <v>38383</v>
      </c>
      <c r="C3610" s="18" t="s">
        <v>25</v>
      </c>
      <c r="D3610" s="27">
        <v>1.2988049237446521E-2</v>
      </c>
      <c r="E3610" s="34"/>
      <c r="F3610" s="19"/>
      <c r="G3610" s="21" t="s">
        <v>26</v>
      </c>
      <c r="H3610" s="20"/>
      <c r="I3610" s="20"/>
      <c r="J3610" s="19">
        <v>13.865620131868582</v>
      </c>
      <c r="K3610" s="19"/>
      <c r="L3610" s="19"/>
      <c r="M3610" s="1"/>
      <c r="N3610" s="78">
        <f t="shared" si="201"/>
        <v>2.5976098474893043E-3</v>
      </c>
      <c r="O3610" s="79" t="str">
        <f t="shared" si="202"/>
        <v/>
      </c>
      <c r="P3610" s="80" t="str">
        <f t="shared" si="203"/>
        <v/>
      </c>
      <c r="Q3610" s="72"/>
      <c r="R3610" s="68"/>
      <c r="S3610" s="69"/>
      <c r="T3610" s="71"/>
      <c r="U3610" s="36"/>
      <c r="V3610" s="36"/>
      <c r="W3610" s="36"/>
      <c r="X3610" s="36"/>
      <c r="Y3610" s="36"/>
      <c r="Z3610" s="36"/>
    </row>
    <row r="3611" spans="2:26" ht="12" customHeight="1">
      <c r="B3611" s="17">
        <v>38383</v>
      </c>
      <c r="C3611" s="18" t="s">
        <v>27</v>
      </c>
      <c r="D3611" s="27">
        <v>1.2988049237446521E-2</v>
      </c>
      <c r="E3611" s="34"/>
      <c r="F3611" s="19"/>
      <c r="G3611" s="21" t="s">
        <v>26</v>
      </c>
      <c r="H3611" s="20"/>
      <c r="I3611" s="20"/>
      <c r="J3611" s="19"/>
      <c r="K3611" s="19"/>
      <c r="L3611" s="19"/>
      <c r="M3611" s="1"/>
      <c r="N3611" s="78">
        <f t="shared" si="201"/>
        <v>2.5976098474893043E-3</v>
      </c>
      <c r="O3611" s="79" t="str">
        <f t="shared" si="202"/>
        <v/>
      </c>
      <c r="P3611" s="80" t="str">
        <f t="shared" si="203"/>
        <v/>
      </c>
      <c r="Q3611" s="72"/>
      <c r="R3611" s="68"/>
      <c r="S3611" s="69"/>
      <c r="T3611" s="71"/>
      <c r="U3611" s="36"/>
      <c r="V3611" s="36"/>
      <c r="W3611" s="36"/>
      <c r="X3611" s="36"/>
      <c r="Y3611" s="36"/>
      <c r="Z3611" s="36"/>
    </row>
    <row r="3612" spans="2:26" ht="12" customHeight="1">
      <c r="B3612" s="17">
        <v>38384</v>
      </c>
      <c r="C3612" s="18" t="s">
        <v>28</v>
      </c>
      <c r="D3612" s="27"/>
      <c r="E3612" s="34">
        <v>3.6923435597416739E-3</v>
      </c>
      <c r="F3612" s="19"/>
      <c r="G3612" s="21"/>
      <c r="H3612" s="20" t="s">
        <v>12</v>
      </c>
      <c r="I3612" s="20"/>
      <c r="J3612" s="19"/>
      <c r="K3612" s="19"/>
      <c r="L3612" s="19"/>
      <c r="M3612" s="1"/>
      <c r="N3612" s="78" t="str">
        <f t="shared" si="201"/>
        <v/>
      </c>
      <c r="O3612" s="79">
        <f t="shared" si="202"/>
        <v>1.2307811865805578E-4</v>
      </c>
      <c r="P3612" s="80" t="str">
        <f t="shared" si="203"/>
        <v/>
      </c>
      <c r="Q3612" s="72"/>
      <c r="R3612" s="68"/>
      <c r="S3612" s="69"/>
      <c r="T3612" s="71"/>
      <c r="U3612" s="36"/>
      <c r="V3612" s="36"/>
      <c r="W3612" s="36"/>
      <c r="X3612" s="36"/>
      <c r="Y3612" s="36"/>
      <c r="Z3612" s="36"/>
    </row>
    <row r="3613" spans="2:26" ht="12" customHeight="1">
      <c r="B3613" s="17">
        <v>38384</v>
      </c>
      <c r="C3613" s="18" t="s">
        <v>29</v>
      </c>
      <c r="D3613" s="27"/>
      <c r="E3613" s="34">
        <v>3.6923435597416739E-3</v>
      </c>
      <c r="F3613" s="19"/>
      <c r="G3613" s="21"/>
      <c r="H3613" s="20" t="s">
        <v>12</v>
      </c>
      <c r="I3613" s="20"/>
      <c r="J3613" s="19"/>
      <c r="K3613" s="19"/>
      <c r="L3613" s="19"/>
      <c r="M3613" s="1"/>
      <c r="N3613" s="78" t="str">
        <f t="shared" si="201"/>
        <v/>
      </c>
      <c r="O3613" s="79">
        <f t="shared" si="202"/>
        <v>1.2307811865805578E-4</v>
      </c>
      <c r="P3613" s="80" t="str">
        <f t="shared" si="203"/>
        <v/>
      </c>
      <c r="Q3613" s="72"/>
      <c r="R3613" s="68"/>
      <c r="S3613" s="69"/>
      <c r="T3613" s="71"/>
      <c r="U3613" s="36"/>
      <c r="V3613" s="36"/>
      <c r="W3613" s="36"/>
      <c r="X3613" s="36"/>
      <c r="Y3613" s="36"/>
      <c r="Z3613" s="36"/>
    </row>
    <row r="3614" spans="2:26" ht="12" customHeight="1">
      <c r="B3614" s="17">
        <v>38384</v>
      </c>
      <c r="C3614" s="18" t="s">
        <v>24</v>
      </c>
      <c r="D3614" s="27"/>
      <c r="E3614" s="34">
        <v>3.6923435597416739E-3</v>
      </c>
      <c r="F3614" s="19"/>
      <c r="G3614" s="21"/>
      <c r="H3614" s="20" t="s">
        <v>12</v>
      </c>
      <c r="I3614" s="20"/>
      <c r="J3614" s="19"/>
      <c r="K3614" s="19">
        <v>3252.0755467134281</v>
      </c>
      <c r="L3614" s="19"/>
      <c r="M3614" s="1"/>
      <c r="N3614" s="78" t="str">
        <f t="shared" si="201"/>
        <v/>
      </c>
      <c r="O3614" s="79">
        <f t="shared" si="202"/>
        <v>1.2307811865805578E-4</v>
      </c>
      <c r="P3614" s="80" t="str">
        <f t="shared" si="203"/>
        <v/>
      </c>
      <c r="Q3614" s="72"/>
      <c r="R3614" s="68"/>
      <c r="S3614" s="69"/>
      <c r="T3614" s="71"/>
      <c r="U3614" s="36"/>
      <c r="V3614" s="36"/>
      <c r="W3614" s="36"/>
      <c r="X3614" s="36"/>
      <c r="Y3614" s="36"/>
      <c r="Z3614" s="36"/>
    </row>
    <row r="3615" spans="2:26" ht="12" customHeight="1">
      <c r="B3615" s="17">
        <v>38384</v>
      </c>
      <c r="C3615" s="18" t="s">
        <v>35</v>
      </c>
      <c r="D3615" s="27"/>
      <c r="E3615" s="34">
        <v>3.6923435597416739E-3</v>
      </c>
      <c r="F3615" s="19"/>
      <c r="G3615" s="21"/>
      <c r="H3615" s="20" t="s">
        <v>12</v>
      </c>
      <c r="I3615" s="20"/>
      <c r="J3615" s="19"/>
      <c r="K3615" s="19">
        <v>3252.0755467134281</v>
      </c>
      <c r="L3615" s="19"/>
      <c r="M3615" s="1"/>
      <c r="N3615" s="78" t="str">
        <f t="shared" si="201"/>
        <v/>
      </c>
      <c r="O3615" s="79">
        <f t="shared" si="202"/>
        <v>1.2307811865805578E-4</v>
      </c>
      <c r="P3615" s="80" t="str">
        <f t="shared" si="203"/>
        <v/>
      </c>
      <c r="Q3615" s="72"/>
      <c r="R3615" s="68"/>
      <c r="S3615" s="69"/>
      <c r="T3615" s="71"/>
      <c r="U3615" s="36"/>
      <c r="V3615" s="36"/>
      <c r="W3615" s="36"/>
      <c r="X3615" s="36"/>
      <c r="Y3615" s="36"/>
      <c r="Z3615" s="36"/>
    </row>
    <row r="3616" spans="2:26" ht="12" customHeight="1">
      <c r="B3616" s="17">
        <v>38384</v>
      </c>
      <c r="C3616" s="18" t="s">
        <v>25</v>
      </c>
      <c r="D3616" s="27">
        <v>1.2987229577885262E-2</v>
      </c>
      <c r="E3616" s="34"/>
      <c r="F3616" s="19"/>
      <c r="G3616" s="21" t="s">
        <v>26</v>
      </c>
      <c r="H3616" s="20"/>
      <c r="I3616" s="20"/>
      <c r="J3616" s="19"/>
      <c r="K3616" s="19"/>
      <c r="L3616" s="19"/>
      <c r="M3616" s="1"/>
      <c r="N3616" s="78">
        <f t="shared" si="201"/>
        <v>2.5974459155770524E-3</v>
      </c>
      <c r="O3616" s="79" t="str">
        <f t="shared" si="202"/>
        <v/>
      </c>
      <c r="P3616" s="80" t="str">
        <f t="shared" si="203"/>
        <v/>
      </c>
      <c r="Q3616" s="72"/>
      <c r="R3616" s="68"/>
      <c r="S3616" s="69"/>
      <c r="T3616" s="71"/>
      <c r="U3616" s="36"/>
      <c r="V3616" s="36"/>
      <c r="W3616" s="36"/>
      <c r="X3616" s="36"/>
      <c r="Y3616" s="36"/>
      <c r="Z3616" s="36"/>
    </row>
    <row r="3617" spans="2:26" ht="12" customHeight="1">
      <c r="B3617" s="17">
        <v>38384</v>
      </c>
      <c r="C3617" s="18" t="s">
        <v>27</v>
      </c>
      <c r="D3617" s="27">
        <v>1.2987229577885262E-2</v>
      </c>
      <c r="E3617" s="34"/>
      <c r="F3617" s="19"/>
      <c r="G3617" s="21" t="s">
        <v>26</v>
      </c>
      <c r="H3617" s="20"/>
      <c r="I3617" s="20"/>
      <c r="J3617" s="19">
        <v>13.864745089904535</v>
      </c>
      <c r="K3617" s="19"/>
      <c r="L3617" s="19"/>
      <c r="M3617" s="1"/>
      <c r="N3617" s="78">
        <f t="shared" si="201"/>
        <v>2.5974459155770524E-3</v>
      </c>
      <c r="O3617" s="79" t="str">
        <f t="shared" si="202"/>
        <v/>
      </c>
      <c r="P3617" s="80" t="str">
        <f t="shared" si="203"/>
        <v/>
      </c>
      <c r="Q3617" s="72"/>
      <c r="R3617" s="68"/>
      <c r="S3617" s="69"/>
      <c r="T3617" s="71"/>
      <c r="U3617" s="36"/>
      <c r="V3617" s="36"/>
      <c r="W3617" s="36"/>
      <c r="X3617" s="36"/>
      <c r="Y3617" s="36"/>
      <c r="Z3617" s="36"/>
    </row>
    <row r="3618" spans="2:26" ht="12" customHeight="1">
      <c r="B3618" s="17">
        <v>38387</v>
      </c>
      <c r="C3618" s="18" t="s">
        <v>24</v>
      </c>
      <c r="D3618" s="27"/>
      <c r="E3618" s="34">
        <v>3.6916445462898896E-3</v>
      </c>
      <c r="F3618" s="19"/>
      <c r="G3618" s="21"/>
      <c r="H3618" s="20" t="s">
        <v>12</v>
      </c>
      <c r="I3618" s="20"/>
      <c r="J3618" s="19"/>
      <c r="K3618" s="19"/>
      <c r="L3618" s="19"/>
      <c r="M3618" s="1"/>
      <c r="N3618" s="78" t="str">
        <f t="shared" si="201"/>
        <v/>
      </c>
      <c r="O3618" s="79">
        <f t="shared" si="202"/>
        <v>1.2305481820966299E-4</v>
      </c>
      <c r="P3618" s="80" t="str">
        <f t="shared" si="203"/>
        <v/>
      </c>
      <c r="Q3618" s="72"/>
      <c r="R3618" s="68"/>
      <c r="S3618" s="69"/>
      <c r="T3618" s="71"/>
      <c r="U3618" s="36"/>
      <c r="V3618" s="36"/>
      <c r="W3618" s="36"/>
      <c r="X3618" s="36"/>
      <c r="Y3618" s="36"/>
      <c r="Z3618" s="36"/>
    </row>
    <row r="3619" spans="2:26" ht="12" customHeight="1">
      <c r="B3619" s="17">
        <v>38387</v>
      </c>
      <c r="C3619" s="18" t="s">
        <v>24</v>
      </c>
      <c r="D3619" s="27"/>
      <c r="E3619" s="34">
        <v>3.6916445462898896E-3</v>
      </c>
      <c r="F3619" s="19"/>
      <c r="G3619" s="21"/>
      <c r="H3619" s="20" t="s">
        <v>12</v>
      </c>
      <c r="I3619" s="20"/>
      <c r="J3619" s="19"/>
      <c r="K3619" s="19"/>
      <c r="L3619" s="19"/>
      <c r="M3619" s="1"/>
      <c r="N3619" s="78" t="str">
        <f t="shared" si="201"/>
        <v/>
      </c>
      <c r="O3619" s="79">
        <f t="shared" si="202"/>
        <v>1.2305481820966299E-4</v>
      </c>
      <c r="P3619" s="80" t="str">
        <f t="shared" si="203"/>
        <v/>
      </c>
      <c r="Q3619" s="72"/>
      <c r="R3619" s="68"/>
      <c r="S3619" s="69"/>
      <c r="T3619" s="71"/>
      <c r="U3619" s="36"/>
      <c r="V3619" s="36"/>
      <c r="W3619" s="36"/>
      <c r="X3619" s="36"/>
      <c r="Y3619" s="36"/>
      <c r="Z3619" s="36"/>
    </row>
    <row r="3620" spans="2:26" ht="12" customHeight="1">
      <c r="B3620" s="17">
        <v>38397</v>
      </c>
      <c r="C3620" s="18" t="s">
        <v>38</v>
      </c>
      <c r="D3620" s="27">
        <v>1.2976578709620714E-2</v>
      </c>
      <c r="E3620" s="34"/>
      <c r="F3620" s="19"/>
      <c r="G3620" s="21" t="s">
        <v>26</v>
      </c>
      <c r="H3620" s="20"/>
      <c r="I3620" s="20"/>
      <c r="J3620" s="19"/>
      <c r="K3620" s="19"/>
      <c r="L3620" s="19"/>
      <c r="M3620" s="1"/>
      <c r="N3620" s="78">
        <f t="shared" si="201"/>
        <v>2.5953157419241427E-3</v>
      </c>
      <c r="O3620" s="79" t="str">
        <f t="shared" si="202"/>
        <v/>
      </c>
      <c r="P3620" s="80" t="str">
        <f t="shared" si="203"/>
        <v/>
      </c>
      <c r="Q3620" s="72"/>
      <c r="R3620" s="68"/>
      <c r="S3620" s="69"/>
      <c r="T3620" s="71"/>
      <c r="U3620" s="36"/>
      <c r="V3620" s="36"/>
      <c r="W3620" s="36"/>
      <c r="X3620" s="36"/>
      <c r="Y3620" s="36"/>
      <c r="Z3620" s="36"/>
    </row>
    <row r="3621" spans="2:26" ht="12" customHeight="1">
      <c r="B3621" s="17">
        <v>38411</v>
      </c>
      <c r="C3621" s="18" t="s">
        <v>25</v>
      </c>
      <c r="D3621" s="27">
        <v>1.2965118312108257E-2</v>
      </c>
      <c r="E3621" s="34"/>
      <c r="F3621" s="19"/>
      <c r="G3621" s="21" t="s">
        <v>26</v>
      </c>
      <c r="H3621" s="20"/>
      <c r="I3621" s="20"/>
      <c r="J3621" s="19"/>
      <c r="K3621" s="19"/>
      <c r="L3621" s="19"/>
      <c r="M3621" s="1"/>
      <c r="N3621" s="78">
        <f t="shared" si="201"/>
        <v>2.5930236624216517E-3</v>
      </c>
      <c r="O3621" s="79" t="str">
        <f t="shared" si="202"/>
        <v/>
      </c>
      <c r="P3621" s="80" t="str">
        <f t="shared" si="203"/>
        <v/>
      </c>
      <c r="Q3621" s="72"/>
      <c r="R3621" s="68"/>
      <c r="S3621" s="69"/>
      <c r="T3621" s="71"/>
      <c r="U3621" s="36"/>
      <c r="V3621" s="36"/>
      <c r="W3621" s="36"/>
      <c r="X3621" s="36"/>
      <c r="Y3621" s="36"/>
      <c r="Z3621" s="36"/>
    </row>
    <row r="3622" spans="2:26" ht="12" customHeight="1">
      <c r="B3622" s="17">
        <v>38411</v>
      </c>
      <c r="C3622" s="18" t="s">
        <v>27</v>
      </c>
      <c r="D3622" s="27">
        <v>1.2965118312108257E-2</v>
      </c>
      <c r="E3622" s="34"/>
      <c r="F3622" s="19"/>
      <c r="G3622" s="21" t="s">
        <v>26</v>
      </c>
      <c r="H3622" s="32"/>
      <c r="I3622" s="32"/>
      <c r="J3622" s="19">
        <v>13.841139819683137</v>
      </c>
      <c r="K3622" s="19"/>
      <c r="L3622" s="19"/>
      <c r="M3622" s="1"/>
      <c r="N3622" s="78">
        <f t="shared" si="201"/>
        <v>2.5930236624216517E-3</v>
      </c>
      <c r="O3622" s="79" t="str">
        <f t="shared" si="202"/>
        <v/>
      </c>
      <c r="P3622" s="80" t="str">
        <f t="shared" si="203"/>
        <v/>
      </c>
      <c r="Q3622" s="72"/>
      <c r="R3622" s="68"/>
      <c r="S3622" s="69"/>
      <c r="T3622" s="71"/>
      <c r="U3622" s="36"/>
      <c r="V3622" s="36"/>
      <c r="W3622" s="36"/>
      <c r="X3622" s="36"/>
      <c r="Y3622" s="36"/>
      <c r="Z3622" s="36"/>
    </row>
    <row r="3623" spans="2:26" ht="12" customHeight="1">
      <c r="B3623" s="17">
        <v>38412</v>
      </c>
      <c r="C3623" s="18" t="s">
        <v>28</v>
      </c>
      <c r="D3623" s="27"/>
      <c r="E3623" s="34">
        <v>3.6858245781037275E-3</v>
      </c>
      <c r="F3623" s="19"/>
      <c r="G3623" s="18"/>
      <c r="H3623" s="20" t="s">
        <v>12</v>
      </c>
      <c r="I3623" s="20"/>
      <c r="J3623" s="19"/>
      <c r="K3623" s="19"/>
      <c r="L3623" s="19"/>
      <c r="M3623" s="1"/>
      <c r="N3623" s="78" t="str">
        <f t="shared" si="201"/>
        <v/>
      </c>
      <c r="O3623" s="79">
        <f t="shared" si="202"/>
        <v>1.2286081927012426E-4</v>
      </c>
      <c r="P3623" s="80" t="str">
        <f t="shared" si="203"/>
        <v/>
      </c>
      <c r="Q3623" s="72"/>
      <c r="R3623" s="68"/>
      <c r="S3623" s="69"/>
      <c r="T3623" s="71"/>
      <c r="U3623" s="36"/>
      <c r="V3623" s="36"/>
      <c r="W3623" s="36"/>
      <c r="X3623" s="36"/>
      <c r="Y3623" s="36"/>
      <c r="Z3623" s="36"/>
    </row>
    <row r="3624" spans="2:26" ht="12" customHeight="1">
      <c r="B3624" s="17">
        <v>38412</v>
      </c>
      <c r="C3624" s="18" t="s">
        <v>24</v>
      </c>
      <c r="D3624" s="27"/>
      <c r="E3624" s="34">
        <v>3.6858245781037275E-3</v>
      </c>
      <c r="F3624" s="19"/>
      <c r="G3624" s="21"/>
      <c r="H3624" s="20" t="s">
        <v>12</v>
      </c>
      <c r="I3624" s="20"/>
      <c r="J3624" s="19"/>
      <c r="K3624" s="19"/>
      <c r="L3624" s="19"/>
      <c r="M3624" s="1"/>
      <c r="N3624" s="78" t="str">
        <f t="shared" si="201"/>
        <v/>
      </c>
      <c r="O3624" s="79">
        <f t="shared" si="202"/>
        <v>1.2286081927012426E-4</v>
      </c>
      <c r="P3624" s="80" t="str">
        <f t="shared" si="203"/>
        <v/>
      </c>
      <c r="Q3624" s="72"/>
      <c r="R3624" s="68"/>
      <c r="S3624" s="69"/>
      <c r="T3624" s="71"/>
      <c r="U3624" s="36"/>
      <c r="V3624" s="36"/>
      <c r="W3624" s="36"/>
      <c r="X3624" s="36"/>
      <c r="Y3624" s="36"/>
      <c r="Z3624" s="36"/>
    </row>
    <row r="3625" spans="2:26" ht="12" customHeight="1">
      <c r="B3625" s="17">
        <v>38412</v>
      </c>
      <c r="C3625" s="18" t="s">
        <v>29</v>
      </c>
      <c r="D3625" s="27"/>
      <c r="E3625" s="34">
        <v>3.6858245781037275E-3</v>
      </c>
      <c r="F3625" s="19"/>
      <c r="G3625" s="21"/>
      <c r="H3625" s="20" t="s">
        <v>12</v>
      </c>
      <c r="I3625" s="20"/>
      <c r="J3625" s="19"/>
      <c r="K3625" s="19"/>
      <c r="L3625" s="19"/>
      <c r="M3625" s="1"/>
      <c r="N3625" s="78" t="str">
        <f t="shared" si="201"/>
        <v/>
      </c>
      <c r="O3625" s="79">
        <f t="shared" si="202"/>
        <v>1.2286081927012426E-4</v>
      </c>
      <c r="P3625" s="80" t="str">
        <f t="shared" si="203"/>
        <v/>
      </c>
      <c r="Q3625" s="72"/>
      <c r="R3625" s="68"/>
      <c r="S3625" s="69"/>
      <c r="T3625" s="71"/>
      <c r="U3625" s="36"/>
      <c r="V3625" s="36"/>
      <c r="W3625" s="36"/>
      <c r="X3625" s="36"/>
      <c r="Y3625" s="36"/>
      <c r="Z3625" s="36"/>
    </row>
    <row r="3626" spans="2:26" ht="12" customHeight="1">
      <c r="B3626" s="17">
        <v>38412</v>
      </c>
      <c r="C3626" s="18" t="s">
        <v>35</v>
      </c>
      <c r="D3626" s="27"/>
      <c r="E3626" s="34">
        <v>3.6858245781037275E-3</v>
      </c>
      <c r="F3626" s="19"/>
      <c r="G3626" s="21"/>
      <c r="H3626" s="32" t="s">
        <v>12</v>
      </c>
      <c r="I3626" s="32"/>
      <c r="J3626" s="19"/>
      <c r="K3626" s="19">
        <v>3246.333876028883</v>
      </c>
      <c r="L3626" s="19"/>
      <c r="M3626" s="1"/>
      <c r="N3626" s="78" t="str">
        <f t="shared" si="201"/>
        <v/>
      </c>
      <c r="O3626" s="79">
        <f t="shared" si="202"/>
        <v>1.2286081927012426E-4</v>
      </c>
      <c r="P3626" s="80" t="str">
        <f t="shared" si="203"/>
        <v/>
      </c>
      <c r="Q3626" s="72"/>
      <c r="R3626" s="68"/>
      <c r="S3626" s="69"/>
      <c r="T3626" s="71"/>
      <c r="U3626" s="36"/>
      <c r="V3626" s="36"/>
      <c r="W3626" s="36"/>
      <c r="X3626" s="36"/>
      <c r="Y3626" s="36"/>
      <c r="Z3626" s="36"/>
    </row>
    <row r="3627" spans="2:26" ht="12" customHeight="1">
      <c r="B3627" s="17">
        <v>38412</v>
      </c>
      <c r="C3627" s="18" t="s">
        <v>25</v>
      </c>
      <c r="D3627" s="27">
        <v>1.2964300099689048E-2</v>
      </c>
      <c r="E3627" s="34"/>
      <c r="F3627" s="19"/>
      <c r="G3627" s="21" t="s">
        <v>26</v>
      </c>
      <c r="H3627" s="20"/>
      <c r="I3627" s="20"/>
      <c r="J3627" s="19"/>
      <c r="K3627" s="19"/>
      <c r="L3627" s="19"/>
      <c r="M3627" s="1"/>
      <c r="N3627" s="78">
        <f t="shared" si="201"/>
        <v>2.5928600199378094E-3</v>
      </c>
      <c r="O3627" s="79" t="str">
        <f t="shared" si="202"/>
        <v/>
      </c>
      <c r="P3627" s="80" t="str">
        <f t="shared" si="203"/>
        <v/>
      </c>
      <c r="Q3627" s="72"/>
      <c r="R3627" s="68"/>
      <c r="S3627" s="69"/>
      <c r="T3627" s="71"/>
      <c r="U3627" s="36"/>
      <c r="V3627" s="36"/>
      <c r="W3627" s="36"/>
      <c r="X3627" s="36"/>
      <c r="Y3627" s="36"/>
      <c r="Z3627" s="36"/>
    </row>
    <row r="3628" spans="2:26" ht="12" customHeight="1">
      <c r="B3628" s="17">
        <v>38412</v>
      </c>
      <c r="C3628" s="18" t="s">
        <v>27</v>
      </c>
      <c r="D3628" s="27">
        <v>1.2964300099689048E-2</v>
      </c>
      <c r="E3628" s="34"/>
      <c r="F3628" s="19"/>
      <c r="G3628" s="21" t="s">
        <v>26</v>
      </c>
      <c r="H3628" s="32"/>
      <c r="I3628" s="32"/>
      <c r="J3628" s="19"/>
      <c r="K3628" s="19"/>
      <c r="L3628" s="19"/>
      <c r="M3628" s="1"/>
      <c r="N3628" s="78">
        <f t="shared" si="201"/>
        <v>2.5928600199378094E-3</v>
      </c>
      <c r="O3628" s="79" t="str">
        <f t="shared" si="202"/>
        <v/>
      </c>
      <c r="P3628" s="80" t="str">
        <f t="shared" si="203"/>
        <v/>
      </c>
      <c r="Q3628" s="72"/>
      <c r="R3628" s="68"/>
      <c r="S3628" s="69"/>
      <c r="T3628" s="71"/>
      <c r="U3628" s="36"/>
      <c r="V3628" s="36"/>
      <c r="W3628" s="36"/>
      <c r="X3628" s="36"/>
      <c r="Y3628" s="36"/>
      <c r="Z3628" s="36"/>
    </row>
    <row r="3629" spans="2:26" ht="12" customHeight="1">
      <c r="B3629" s="17">
        <v>38414</v>
      </c>
      <c r="C3629" s="18" t="s">
        <v>24</v>
      </c>
      <c r="D3629" s="27"/>
      <c r="E3629" s="34">
        <v>3.6853593772145509E-3</v>
      </c>
      <c r="F3629" s="19"/>
      <c r="G3629" s="21"/>
      <c r="H3629" s="20" t="s">
        <v>12</v>
      </c>
      <c r="I3629" s="20"/>
      <c r="J3629" s="19"/>
      <c r="K3629" s="19">
        <v>3245.924144807635</v>
      </c>
      <c r="L3629" s="19"/>
      <c r="M3629" s="1"/>
      <c r="N3629" s="78" t="str">
        <f t="shared" ref="N3629:N3692" si="204">IF(D3629&lt;&gt;"",D3629/1000*200,"")</f>
        <v/>
      </c>
      <c r="O3629" s="79">
        <f t="shared" si="202"/>
        <v>1.2284531257381837E-4</v>
      </c>
      <c r="P3629" s="80" t="str">
        <f t="shared" si="203"/>
        <v/>
      </c>
      <c r="Q3629" s="72"/>
      <c r="R3629" s="68"/>
      <c r="S3629" s="69"/>
      <c r="T3629" s="71"/>
      <c r="U3629" s="36"/>
      <c r="V3629" s="36"/>
      <c r="W3629" s="36"/>
      <c r="X3629" s="36"/>
      <c r="Y3629" s="36"/>
      <c r="Z3629" s="36"/>
    </row>
    <row r="3630" spans="2:26" ht="12" customHeight="1">
      <c r="B3630" s="17">
        <v>38414</v>
      </c>
      <c r="C3630" s="18" t="s">
        <v>24</v>
      </c>
      <c r="D3630" s="27"/>
      <c r="E3630" s="34">
        <v>3.6853593772145509E-3</v>
      </c>
      <c r="F3630" s="19"/>
      <c r="G3630" s="21"/>
      <c r="H3630" s="32" t="s">
        <v>12</v>
      </c>
      <c r="I3630" s="32"/>
      <c r="J3630" s="19"/>
      <c r="K3630" s="19"/>
      <c r="L3630" s="19"/>
      <c r="M3630" s="1"/>
      <c r="N3630" s="78" t="str">
        <f t="shared" si="204"/>
        <v/>
      </c>
      <c r="O3630" s="79">
        <f t="shared" ref="O3630:O3693" si="205">IF(E3630&lt;&gt;"",E3630/30,"")</f>
        <v>1.2284531257381837E-4</v>
      </c>
      <c r="P3630" s="80" t="str">
        <f t="shared" ref="P3630:P3693" si="206">IF(F3630&lt;&gt;"",F3630/30,"")</f>
        <v/>
      </c>
      <c r="Q3630" s="72"/>
      <c r="R3630" s="68"/>
      <c r="S3630" s="69"/>
      <c r="T3630" s="71"/>
      <c r="U3630" s="36"/>
      <c r="V3630" s="36"/>
      <c r="W3630" s="36"/>
      <c r="X3630" s="36"/>
      <c r="Y3630" s="36"/>
      <c r="Z3630" s="36"/>
    </row>
    <row r="3631" spans="2:26" ht="12" customHeight="1">
      <c r="B3631" s="17">
        <v>38428</v>
      </c>
      <c r="C3631" s="18" t="s">
        <v>38</v>
      </c>
      <c r="D3631" s="27">
        <v>1.2951215721311731E-2</v>
      </c>
      <c r="E3631" s="34"/>
      <c r="F3631" s="19"/>
      <c r="G3631" s="21" t="s">
        <v>26</v>
      </c>
      <c r="H3631" s="20"/>
      <c r="I3631" s="20"/>
      <c r="J3631" s="19">
        <v>13.826297864643605</v>
      </c>
      <c r="K3631" s="19"/>
      <c r="L3631" s="19"/>
      <c r="M3631" s="1"/>
      <c r="N3631" s="78">
        <f t="shared" si="204"/>
        <v>2.5902431442623463E-3</v>
      </c>
      <c r="O3631" s="79" t="str">
        <f t="shared" si="205"/>
        <v/>
      </c>
      <c r="P3631" s="80" t="str">
        <f t="shared" si="206"/>
        <v/>
      </c>
      <c r="Q3631" s="72"/>
      <c r="R3631" s="68"/>
      <c r="S3631" s="69"/>
      <c r="T3631" s="71"/>
      <c r="U3631" s="36"/>
      <c r="V3631" s="36"/>
      <c r="W3631" s="36"/>
      <c r="X3631" s="36"/>
      <c r="Y3631" s="36"/>
      <c r="Z3631" s="36"/>
    </row>
    <row r="3632" spans="2:26" ht="12" customHeight="1">
      <c r="B3632" s="17">
        <v>38439</v>
      </c>
      <c r="C3632" s="18" t="s">
        <v>27</v>
      </c>
      <c r="D3632" s="27">
        <v>1.2942227872244543E-2</v>
      </c>
      <c r="E3632" s="34"/>
      <c r="F3632" s="19"/>
      <c r="G3632" s="21" t="s">
        <v>26</v>
      </c>
      <c r="H3632" s="20"/>
      <c r="I3632" s="20"/>
      <c r="J3632" s="19"/>
      <c r="K3632" s="19"/>
      <c r="L3632" s="19"/>
      <c r="M3632" s="1"/>
      <c r="N3632" s="78">
        <f t="shared" si="204"/>
        <v>2.5884455744489086E-3</v>
      </c>
      <c r="O3632" s="79" t="str">
        <f t="shared" si="205"/>
        <v/>
      </c>
      <c r="P3632" s="80" t="str">
        <f t="shared" si="206"/>
        <v/>
      </c>
      <c r="Q3632" s="72"/>
      <c r="R3632" s="68"/>
      <c r="S3632" s="69"/>
      <c r="T3632" s="71"/>
      <c r="U3632" s="36"/>
      <c r="V3632" s="36"/>
      <c r="W3632" s="36"/>
      <c r="X3632" s="36"/>
      <c r="Y3632" s="36"/>
      <c r="Z3632" s="36"/>
    </row>
    <row r="3633" spans="2:26" ht="12" customHeight="1">
      <c r="B3633" s="17">
        <v>38439</v>
      </c>
      <c r="C3633" s="18" t="s">
        <v>27</v>
      </c>
      <c r="D3633" s="27">
        <v>1.2942227872244543E-2</v>
      </c>
      <c r="E3633" s="34"/>
      <c r="F3633" s="19"/>
      <c r="G3633" s="21" t="s">
        <v>26</v>
      </c>
      <c r="H3633" s="20"/>
      <c r="I3633" s="20"/>
      <c r="J3633" s="19"/>
      <c r="K3633" s="19"/>
      <c r="L3633" s="19"/>
      <c r="M3633" s="1"/>
      <c r="N3633" s="78">
        <f t="shared" si="204"/>
        <v>2.5884455744489086E-3</v>
      </c>
      <c r="O3633" s="79" t="str">
        <f t="shared" si="205"/>
        <v/>
      </c>
      <c r="P3633" s="80" t="str">
        <f t="shared" si="206"/>
        <v/>
      </c>
      <c r="Q3633" s="72"/>
      <c r="R3633" s="68"/>
      <c r="S3633" s="69"/>
      <c r="T3633" s="71"/>
      <c r="U3633" s="36"/>
      <c r="V3633" s="36"/>
      <c r="W3633" s="36"/>
      <c r="X3633" s="36"/>
      <c r="Y3633" s="36"/>
      <c r="Z3633" s="36"/>
    </row>
    <row r="3634" spans="2:26" ht="12" customHeight="1">
      <c r="B3634" s="17">
        <v>38442</v>
      </c>
      <c r="C3634" s="18" t="s">
        <v>24</v>
      </c>
      <c r="D3634" s="27"/>
      <c r="E3634" s="34">
        <v>3.6788527264328521E-3</v>
      </c>
      <c r="F3634" s="19"/>
      <c r="G3634" s="21"/>
      <c r="H3634" s="20" t="s">
        <v>12</v>
      </c>
      <c r="I3634" s="20"/>
      <c r="J3634" s="19"/>
      <c r="K3634" s="19"/>
      <c r="L3634" s="19"/>
      <c r="M3634" s="1"/>
      <c r="N3634" s="78" t="str">
        <f t="shared" si="204"/>
        <v/>
      </c>
      <c r="O3634" s="79">
        <f t="shared" si="205"/>
        <v>1.226284242144284E-4</v>
      </c>
      <c r="P3634" s="80" t="str">
        <f t="shared" si="206"/>
        <v/>
      </c>
      <c r="Q3634" s="72"/>
      <c r="R3634" s="68"/>
      <c r="S3634" s="69"/>
      <c r="T3634" s="71"/>
      <c r="U3634" s="36"/>
      <c r="V3634" s="36"/>
      <c r="W3634" s="36"/>
      <c r="X3634" s="36"/>
      <c r="Y3634" s="36"/>
      <c r="Z3634" s="36"/>
    </row>
    <row r="3635" spans="2:26" ht="12" customHeight="1">
      <c r="B3635" s="17">
        <v>38442</v>
      </c>
      <c r="C3635" s="18" t="s">
        <v>24</v>
      </c>
      <c r="D3635" s="27"/>
      <c r="E3635" s="34">
        <v>3.6788527264328521E-3</v>
      </c>
      <c r="F3635" s="19"/>
      <c r="G3635" s="21"/>
      <c r="H3635" s="20" t="s">
        <v>12</v>
      </c>
      <c r="I3635" s="20"/>
      <c r="J3635" s="19"/>
      <c r="K3635" s="19">
        <v>3240.193334671525</v>
      </c>
      <c r="L3635" s="19"/>
      <c r="M3635" s="1"/>
      <c r="N3635" s="78" t="str">
        <f t="shared" si="204"/>
        <v/>
      </c>
      <c r="O3635" s="79">
        <f t="shared" si="205"/>
        <v>1.226284242144284E-4</v>
      </c>
      <c r="P3635" s="80" t="str">
        <f t="shared" si="206"/>
        <v/>
      </c>
      <c r="Q3635" s="72"/>
      <c r="R3635" s="68"/>
      <c r="S3635" s="69"/>
      <c r="T3635" s="71"/>
      <c r="U3635" s="36"/>
      <c r="V3635" s="36"/>
      <c r="W3635" s="36"/>
      <c r="X3635" s="36"/>
      <c r="Y3635" s="36"/>
      <c r="Z3635" s="36"/>
    </row>
    <row r="3636" spans="2:26" ht="12" customHeight="1">
      <c r="B3636" s="17">
        <v>38442</v>
      </c>
      <c r="C3636" s="18" t="s">
        <v>25</v>
      </c>
      <c r="D3636" s="27">
        <v>1.2939777723380445E-2</v>
      </c>
      <c r="E3636" s="34"/>
      <c r="F3636" s="19"/>
      <c r="G3636" s="21" t="s">
        <v>26</v>
      </c>
      <c r="H3636" s="20"/>
      <c r="I3636" s="20"/>
      <c r="J3636" s="19">
        <v>13.814087029014258</v>
      </c>
      <c r="K3636" s="19"/>
      <c r="L3636" s="19"/>
      <c r="M3636" s="1"/>
      <c r="N3636" s="78">
        <f t="shared" si="204"/>
        <v>2.5879555446760888E-3</v>
      </c>
      <c r="O3636" s="79" t="str">
        <f t="shared" si="205"/>
        <v/>
      </c>
      <c r="P3636" s="80" t="str">
        <f t="shared" si="206"/>
        <v/>
      </c>
      <c r="Q3636" s="72"/>
      <c r="R3636" s="68"/>
      <c r="S3636" s="69"/>
      <c r="T3636" s="71"/>
      <c r="U3636" s="36"/>
      <c r="V3636" s="36"/>
      <c r="W3636" s="36"/>
      <c r="X3636" s="36"/>
      <c r="Y3636" s="36"/>
      <c r="Z3636" s="36"/>
    </row>
    <row r="3637" spans="2:26" ht="12" customHeight="1">
      <c r="B3637" s="17">
        <v>38442</v>
      </c>
      <c r="C3637" s="18" t="s">
        <v>27</v>
      </c>
      <c r="D3637" s="27">
        <v>1.2939777723380445E-2</v>
      </c>
      <c r="E3637" s="34"/>
      <c r="F3637" s="19"/>
      <c r="G3637" s="18" t="s">
        <v>26</v>
      </c>
      <c r="H3637" s="20"/>
      <c r="I3637" s="20"/>
      <c r="J3637" s="19"/>
      <c r="K3637" s="19"/>
      <c r="L3637" s="19"/>
      <c r="M3637" s="1"/>
      <c r="N3637" s="78">
        <f t="shared" si="204"/>
        <v>2.5879555446760888E-3</v>
      </c>
      <c r="O3637" s="79" t="str">
        <f t="shared" si="205"/>
        <v/>
      </c>
      <c r="P3637" s="80" t="str">
        <f t="shared" si="206"/>
        <v/>
      </c>
      <c r="Q3637" s="72"/>
      <c r="R3637" s="68"/>
      <c r="S3637" s="69"/>
      <c r="T3637" s="71"/>
      <c r="U3637" s="36"/>
      <c r="V3637" s="36"/>
      <c r="W3637" s="36"/>
      <c r="X3637" s="36"/>
      <c r="Y3637" s="36"/>
      <c r="Z3637" s="36"/>
    </row>
    <row r="3638" spans="2:26" ht="12" customHeight="1">
      <c r="B3638" s="17">
        <v>38443</v>
      </c>
      <c r="C3638" s="18" t="s">
        <v>28</v>
      </c>
      <c r="D3638" s="27"/>
      <c r="E3638" s="34">
        <v>3.6786205586333185E-3</v>
      </c>
      <c r="F3638" s="19"/>
      <c r="G3638" s="18"/>
      <c r="H3638" s="20" t="s">
        <v>12</v>
      </c>
      <c r="I3638" s="20"/>
      <c r="J3638" s="19"/>
      <c r="K3638" s="19"/>
      <c r="L3638" s="19"/>
      <c r="M3638" s="1"/>
      <c r="N3638" s="78" t="str">
        <f t="shared" si="204"/>
        <v/>
      </c>
      <c r="O3638" s="79">
        <f t="shared" si="205"/>
        <v>1.2262068528777728E-4</v>
      </c>
      <c r="P3638" s="80" t="str">
        <f t="shared" si="206"/>
        <v/>
      </c>
      <c r="Q3638" s="72"/>
      <c r="R3638" s="68"/>
      <c r="S3638" s="69"/>
      <c r="T3638" s="71"/>
      <c r="U3638" s="36"/>
      <c r="V3638" s="36"/>
      <c r="W3638" s="36"/>
      <c r="X3638" s="36"/>
      <c r="Y3638" s="36"/>
      <c r="Z3638" s="36"/>
    </row>
    <row r="3639" spans="2:26" ht="12" customHeight="1">
      <c r="B3639" s="17">
        <v>38443</v>
      </c>
      <c r="C3639" s="18" t="s">
        <v>24</v>
      </c>
      <c r="D3639" s="27"/>
      <c r="E3639" s="34">
        <v>3.6786205586333185E-3</v>
      </c>
      <c r="F3639" s="19"/>
      <c r="G3639" s="21"/>
      <c r="H3639" s="20" t="s">
        <v>12</v>
      </c>
      <c r="I3639" s="20"/>
      <c r="J3639" s="19"/>
      <c r="K3639" s="19"/>
      <c r="L3639" s="19"/>
      <c r="M3639" s="1"/>
      <c r="N3639" s="78" t="str">
        <f t="shared" si="204"/>
        <v/>
      </c>
      <c r="O3639" s="79">
        <f t="shared" si="205"/>
        <v>1.2262068528777728E-4</v>
      </c>
      <c r="P3639" s="80" t="str">
        <f t="shared" si="206"/>
        <v/>
      </c>
      <c r="Q3639" s="72"/>
      <c r="R3639" s="68"/>
      <c r="S3639" s="69"/>
      <c r="T3639" s="71"/>
      <c r="U3639" s="36"/>
      <c r="V3639" s="36"/>
      <c r="W3639" s="36"/>
      <c r="X3639" s="36"/>
      <c r="Y3639" s="36"/>
      <c r="Z3639" s="36"/>
    </row>
    <row r="3640" spans="2:26" ht="12" customHeight="1">
      <c r="B3640" s="17">
        <v>38443</v>
      </c>
      <c r="C3640" s="18" t="s">
        <v>29</v>
      </c>
      <c r="D3640" s="27"/>
      <c r="E3640" s="34">
        <v>3.6786205586333185E-3</v>
      </c>
      <c r="F3640" s="19"/>
      <c r="G3640" s="21"/>
      <c r="H3640" s="20" t="s">
        <v>12</v>
      </c>
      <c r="I3640" s="20"/>
      <c r="J3640" s="19"/>
      <c r="K3640" s="19"/>
      <c r="L3640" s="19"/>
      <c r="M3640" s="1"/>
      <c r="N3640" s="78" t="str">
        <f t="shared" si="204"/>
        <v/>
      </c>
      <c r="O3640" s="79">
        <f t="shared" si="205"/>
        <v>1.2262068528777728E-4</v>
      </c>
      <c r="P3640" s="80" t="str">
        <f t="shared" si="206"/>
        <v/>
      </c>
      <c r="Q3640" s="72"/>
      <c r="R3640" s="68"/>
      <c r="S3640" s="69"/>
      <c r="T3640" s="71"/>
      <c r="U3640" s="36"/>
      <c r="V3640" s="36"/>
      <c r="W3640" s="36"/>
      <c r="X3640" s="36"/>
      <c r="Y3640" s="36"/>
      <c r="Z3640" s="36"/>
    </row>
    <row r="3641" spans="2:26" ht="12" customHeight="1">
      <c r="B3641" s="17">
        <v>38443</v>
      </c>
      <c r="C3641" s="18" t="s">
        <v>35</v>
      </c>
      <c r="D3641" s="27"/>
      <c r="E3641" s="34">
        <v>3.6786205586333185E-3</v>
      </c>
      <c r="F3641" s="19"/>
      <c r="G3641" s="21"/>
      <c r="H3641" s="20" t="s">
        <v>12</v>
      </c>
      <c r="I3641" s="20"/>
      <c r="J3641" s="19"/>
      <c r="K3641" s="19">
        <v>3239.9888501181836</v>
      </c>
      <c r="L3641" s="19"/>
      <c r="M3641" s="1"/>
      <c r="N3641" s="78" t="str">
        <f t="shared" si="204"/>
        <v/>
      </c>
      <c r="O3641" s="79">
        <f t="shared" si="205"/>
        <v>1.2262068528777728E-4</v>
      </c>
      <c r="P3641" s="80" t="str">
        <f t="shared" si="206"/>
        <v/>
      </c>
      <c r="Q3641" s="72"/>
      <c r="R3641" s="68"/>
      <c r="S3641" s="69"/>
      <c r="T3641" s="71"/>
      <c r="U3641" s="36"/>
      <c r="V3641" s="36"/>
      <c r="W3641" s="36"/>
      <c r="X3641" s="36"/>
      <c r="Y3641" s="36"/>
      <c r="Z3641" s="36"/>
    </row>
    <row r="3642" spans="2:26" ht="12" customHeight="1">
      <c r="B3642" s="17">
        <v>38443</v>
      </c>
      <c r="C3642" s="18" t="s">
        <v>25</v>
      </c>
      <c r="D3642" s="27">
        <v>1.2938961110174134E-2</v>
      </c>
      <c r="E3642" s="34"/>
      <c r="F3642" s="19"/>
      <c r="G3642" s="21" t="s">
        <v>26</v>
      </c>
      <c r="H3642" s="20"/>
      <c r="I3642" s="20"/>
      <c r="J3642" s="19"/>
      <c r="K3642" s="19"/>
      <c r="L3642" s="19"/>
      <c r="M3642" s="1"/>
      <c r="N3642" s="78">
        <f t="shared" si="204"/>
        <v>2.5877922220348269E-3</v>
      </c>
      <c r="O3642" s="79" t="str">
        <f t="shared" si="205"/>
        <v/>
      </c>
      <c r="P3642" s="80" t="str">
        <f t="shared" si="206"/>
        <v/>
      </c>
      <c r="Q3642" s="72"/>
      <c r="R3642" s="68"/>
      <c r="S3642" s="69"/>
      <c r="T3642" s="71"/>
      <c r="U3642" s="36"/>
      <c r="V3642" s="36"/>
      <c r="W3642" s="36"/>
      <c r="X3642" s="36"/>
      <c r="Y3642" s="36"/>
      <c r="Z3642" s="36"/>
    </row>
    <row r="3643" spans="2:26" ht="12" customHeight="1">
      <c r="B3643" s="17">
        <v>38443</v>
      </c>
      <c r="C3643" s="18" t="s">
        <v>27</v>
      </c>
      <c r="D3643" s="27">
        <v>1.2938961110174134E-2</v>
      </c>
      <c r="E3643" s="34"/>
      <c r="F3643" s="19"/>
      <c r="G3643" s="21" t="s">
        <v>26</v>
      </c>
      <c r="H3643" s="20"/>
      <c r="I3643" s="20"/>
      <c r="J3643" s="19">
        <v>13.813215239239954</v>
      </c>
      <c r="K3643" s="19"/>
      <c r="L3643" s="19"/>
      <c r="M3643" s="1"/>
      <c r="N3643" s="78">
        <f t="shared" si="204"/>
        <v>2.5877922220348269E-3</v>
      </c>
      <c r="O3643" s="79" t="str">
        <f t="shared" si="205"/>
        <v/>
      </c>
      <c r="P3643" s="80" t="str">
        <f t="shared" si="206"/>
        <v/>
      </c>
      <c r="Q3643" s="72"/>
      <c r="R3643" s="68"/>
      <c r="S3643" s="69"/>
      <c r="T3643" s="71"/>
      <c r="U3643" s="36"/>
      <c r="V3643" s="36"/>
      <c r="W3643" s="36"/>
      <c r="X3643" s="36"/>
      <c r="Y3643" s="36"/>
      <c r="Z3643" s="36"/>
    </row>
    <row r="3644" spans="2:26" ht="12" customHeight="1">
      <c r="B3644" s="17">
        <v>38456</v>
      </c>
      <c r="C3644" s="18" t="s">
        <v>38</v>
      </c>
      <c r="D3644" s="27">
        <v>1.2928349827033404E-2</v>
      </c>
      <c r="E3644" s="34"/>
      <c r="F3644" s="19"/>
      <c r="G3644" s="21" t="s">
        <v>26</v>
      </c>
      <c r="H3644" s="20"/>
      <c r="I3644" s="20"/>
      <c r="J3644" s="19"/>
      <c r="K3644" s="19"/>
      <c r="L3644" s="19"/>
      <c r="M3644" s="1"/>
      <c r="N3644" s="78">
        <f t="shared" si="204"/>
        <v>2.5856699654066809E-3</v>
      </c>
      <c r="O3644" s="79" t="str">
        <f t="shared" si="205"/>
        <v/>
      </c>
      <c r="P3644" s="80" t="str">
        <f t="shared" si="206"/>
        <v/>
      </c>
      <c r="Q3644" s="72"/>
      <c r="R3644" s="68"/>
      <c r="S3644" s="69"/>
      <c r="T3644" s="71"/>
      <c r="U3644" s="36"/>
      <c r="V3644" s="36"/>
      <c r="W3644" s="36"/>
      <c r="X3644" s="36"/>
      <c r="Y3644" s="36"/>
      <c r="Z3644" s="36"/>
    </row>
    <row r="3645" spans="2:26" ht="12" customHeight="1">
      <c r="B3645" s="17">
        <v>38469</v>
      </c>
      <c r="C3645" s="18" t="s">
        <v>27</v>
      </c>
      <c r="D3645" s="27">
        <v>1.2917747246239713E-2</v>
      </c>
      <c r="E3645" s="34"/>
      <c r="F3645" s="19"/>
      <c r="G3645" s="21" t="s">
        <v>26</v>
      </c>
      <c r="H3645" s="20"/>
      <c r="I3645" s="20"/>
      <c r="J3645" s="19"/>
      <c r="K3645" s="19"/>
      <c r="L3645" s="19"/>
      <c r="M3645" s="1"/>
      <c r="N3645" s="78">
        <f t="shared" si="204"/>
        <v>2.5835494492479428E-3</v>
      </c>
      <c r="O3645" s="79" t="str">
        <f t="shared" si="205"/>
        <v/>
      </c>
      <c r="P3645" s="80" t="str">
        <f t="shared" si="206"/>
        <v/>
      </c>
      <c r="Q3645" s="72"/>
      <c r="R3645" s="68"/>
      <c r="S3645" s="69"/>
      <c r="T3645" s="71"/>
      <c r="U3645" s="36"/>
      <c r="V3645" s="36"/>
      <c r="W3645" s="36"/>
      <c r="X3645" s="36"/>
      <c r="Y3645" s="36"/>
      <c r="Z3645" s="36"/>
    </row>
    <row r="3646" spans="2:26" ht="12" customHeight="1">
      <c r="B3646" s="17">
        <v>38469</v>
      </c>
      <c r="C3646" s="18" t="s">
        <v>40</v>
      </c>
      <c r="D3646" s="27">
        <v>1.2917747246239713E-2</v>
      </c>
      <c r="E3646" s="34"/>
      <c r="F3646" s="19"/>
      <c r="G3646" s="21" t="s">
        <v>26</v>
      </c>
      <c r="H3646" s="20"/>
      <c r="I3646" s="20"/>
      <c r="J3646" s="19">
        <v>13.790568006120774</v>
      </c>
      <c r="K3646" s="19"/>
      <c r="L3646" s="19"/>
      <c r="M3646" s="1"/>
      <c r="N3646" s="78">
        <f t="shared" si="204"/>
        <v>2.5835494492479428E-3</v>
      </c>
      <c r="O3646" s="79" t="str">
        <f t="shared" si="205"/>
        <v/>
      </c>
      <c r="P3646" s="80" t="str">
        <f t="shared" si="206"/>
        <v/>
      </c>
      <c r="Q3646" s="72"/>
      <c r="R3646" s="68"/>
      <c r="S3646" s="69"/>
      <c r="T3646" s="71"/>
      <c r="U3646" s="36"/>
      <c r="V3646" s="36"/>
      <c r="W3646" s="36"/>
      <c r="X3646" s="36"/>
      <c r="Y3646" s="36"/>
      <c r="Z3646" s="36"/>
    </row>
    <row r="3647" spans="2:26" ht="12" customHeight="1">
      <c r="B3647" s="17">
        <v>38470</v>
      </c>
      <c r="C3647" s="18" t="s">
        <v>24</v>
      </c>
      <c r="D3647" s="27"/>
      <c r="E3647" s="34">
        <v>3.6723575634058227E-3</v>
      </c>
      <c r="F3647" s="19"/>
      <c r="G3647" s="21"/>
      <c r="H3647" s="20" t="s">
        <v>12</v>
      </c>
      <c r="I3647" s="20"/>
      <c r="J3647" s="19"/>
      <c r="K3647" s="19"/>
      <c r="L3647" s="19"/>
      <c r="M3647" s="1"/>
      <c r="N3647" s="78" t="str">
        <f t="shared" si="204"/>
        <v/>
      </c>
      <c r="O3647" s="79">
        <f t="shared" si="205"/>
        <v>1.224119187801941E-4</v>
      </c>
      <c r="P3647" s="80" t="str">
        <f t="shared" si="206"/>
        <v/>
      </c>
      <c r="Q3647" s="72"/>
      <c r="R3647" s="68"/>
      <c r="S3647" s="69"/>
      <c r="T3647" s="71"/>
      <c r="U3647" s="36"/>
      <c r="V3647" s="36"/>
      <c r="W3647" s="36"/>
      <c r="X3647" s="36"/>
      <c r="Y3647" s="36"/>
      <c r="Z3647" s="36"/>
    </row>
    <row r="3648" spans="2:26" ht="12" customHeight="1">
      <c r="B3648" s="17">
        <v>38470</v>
      </c>
      <c r="C3648" s="18" t="s">
        <v>35</v>
      </c>
      <c r="D3648" s="27"/>
      <c r="E3648" s="34">
        <v>5.8000000000000003E-2</v>
      </c>
      <c r="F3648" s="19"/>
      <c r="G3648" s="21"/>
      <c r="H3648" s="32" t="s">
        <v>12</v>
      </c>
      <c r="I3648" s="32"/>
      <c r="J3648" s="19"/>
      <c r="K3648" s="19">
        <v>3234.4726425120994</v>
      </c>
      <c r="L3648" s="19"/>
      <c r="M3648" s="1"/>
      <c r="N3648" s="78" t="str">
        <f t="shared" si="204"/>
        <v/>
      </c>
      <c r="O3648" s="79">
        <f t="shared" si="205"/>
        <v>1.9333333333333333E-3</v>
      </c>
      <c r="P3648" s="80" t="str">
        <f t="shared" si="206"/>
        <v/>
      </c>
      <c r="Q3648" s="72"/>
      <c r="R3648" s="68"/>
      <c r="S3648" s="69"/>
      <c r="T3648" s="71"/>
      <c r="U3648" s="36"/>
      <c r="V3648" s="36"/>
      <c r="W3648" s="36"/>
      <c r="X3648" s="36"/>
      <c r="Y3648" s="36"/>
      <c r="Z3648" s="36"/>
    </row>
    <row r="3649" spans="2:26" ht="12" customHeight="1">
      <c r="B3649" s="17">
        <v>38473</v>
      </c>
      <c r="C3649" s="18" t="s">
        <v>24</v>
      </c>
      <c r="D3649" s="27"/>
      <c r="E3649" s="34">
        <v>3.6716623335890275E-3</v>
      </c>
      <c r="F3649" s="19"/>
      <c r="G3649" s="21"/>
      <c r="H3649" s="32" t="s">
        <v>12</v>
      </c>
      <c r="I3649" s="32"/>
      <c r="J3649" s="19"/>
      <c r="K3649" s="19">
        <v>3233.8603105744119</v>
      </c>
      <c r="L3649" s="19"/>
      <c r="M3649" s="1"/>
      <c r="N3649" s="78" t="str">
        <f t="shared" si="204"/>
        <v/>
      </c>
      <c r="O3649" s="79">
        <f t="shared" si="205"/>
        <v>1.2238874445296758E-4</v>
      </c>
      <c r="P3649" s="80" t="str">
        <f t="shared" si="206"/>
        <v/>
      </c>
      <c r="Q3649" s="72"/>
      <c r="R3649" s="68"/>
      <c r="S3649" s="69"/>
      <c r="T3649" s="71"/>
      <c r="U3649" s="36"/>
      <c r="V3649" s="36"/>
      <c r="W3649" s="36"/>
      <c r="X3649" s="36"/>
      <c r="Y3649" s="36"/>
      <c r="Z3649" s="36"/>
    </row>
    <row r="3650" spans="2:26" ht="12" customHeight="1">
      <c r="B3650" s="17">
        <v>38473</v>
      </c>
      <c r="C3650" s="18" t="s">
        <v>24</v>
      </c>
      <c r="D3650" s="27"/>
      <c r="E3650" s="34">
        <v>3.6716623335890275E-3</v>
      </c>
      <c r="F3650" s="19"/>
      <c r="G3650" s="21"/>
      <c r="H3650" s="20" t="s">
        <v>12</v>
      </c>
      <c r="I3650" s="20"/>
      <c r="J3650" s="19"/>
      <c r="K3650" s="19"/>
      <c r="L3650" s="19"/>
      <c r="M3650" s="1"/>
      <c r="N3650" s="78" t="str">
        <f t="shared" si="204"/>
        <v/>
      </c>
      <c r="O3650" s="79">
        <f t="shared" si="205"/>
        <v>1.2238874445296758E-4</v>
      </c>
      <c r="P3650" s="80" t="str">
        <f t="shared" si="206"/>
        <v/>
      </c>
      <c r="Q3650" s="72"/>
      <c r="R3650" s="68"/>
      <c r="S3650" s="69"/>
      <c r="T3650" s="71"/>
      <c r="U3650" s="36"/>
      <c r="V3650" s="36"/>
      <c r="W3650" s="36"/>
      <c r="X3650" s="36"/>
      <c r="Y3650" s="36"/>
      <c r="Z3650" s="36"/>
    </row>
    <row r="3651" spans="2:26" ht="12" customHeight="1">
      <c r="B3651" s="17">
        <v>38474</v>
      </c>
      <c r="C3651" s="18" t="s">
        <v>41</v>
      </c>
      <c r="D3651" s="27"/>
      <c r="E3651" s="34">
        <v>3.6714306195662037E-3</v>
      </c>
      <c r="F3651" s="19"/>
      <c r="G3651" s="21"/>
      <c r="H3651" s="20" t="s">
        <v>12</v>
      </c>
      <c r="I3651" s="20"/>
      <c r="J3651" s="19"/>
      <c r="K3651" s="19"/>
      <c r="L3651" s="19"/>
      <c r="M3651" s="1"/>
      <c r="N3651" s="78" t="str">
        <f t="shared" si="204"/>
        <v/>
      </c>
      <c r="O3651" s="79">
        <f t="shared" si="205"/>
        <v>1.223810206522068E-4</v>
      </c>
      <c r="P3651" s="80" t="str">
        <f t="shared" si="206"/>
        <v/>
      </c>
      <c r="Q3651" s="72"/>
      <c r="R3651" s="68"/>
      <c r="S3651" s="69"/>
      <c r="T3651" s="71"/>
      <c r="U3651" s="36"/>
      <c r="V3651" s="36"/>
      <c r="W3651" s="36"/>
      <c r="X3651" s="36"/>
      <c r="Y3651" s="36"/>
      <c r="Z3651" s="36"/>
    </row>
    <row r="3652" spans="2:26" ht="12" customHeight="1">
      <c r="B3652" s="17">
        <v>38474</v>
      </c>
      <c r="C3652" s="18" t="s">
        <v>29</v>
      </c>
      <c r="D3652" s="27"/>
      <c r="E3652" s="34">
        <v>3.6714306195662037E-3</v>
      </c>
      <c r="F3652" s="19"/>
      <c r="G3652" s="21"/>
      <c r="H3652" s="32" t="s">
        <v>12</v>
      </c>
      <c r="I3652" s="32"/>
      <c r="J3652" s="19"/>
      <c r="K3652" s="19"/>
      <c r="L3652" s="19"/>
      <c r="M3652" s="1"/>
      <c r="N3652" s="78" t="str">
        <f t="shared" si="204"/>
        <v/>
      </c>
      <c r="O3652" s="79">
        <f t="shared" si="205"/>
        <v>1.223810206522068E-4</v>
      </c>
      <c r="P3652" s="80" t="str">
        <f t="shared" si="206"/>
        <v/>
      </c>
      <c r="Q3652" s="72"/>
      <c r="R3652" s="68"/>
      <c r="S3652" s="69"/>
      <c r="T3652" s="71"/>
      <c r="U3652" s="36"/>
      <c r="V3652" s="36"/>
      <c r="W3652" s="36"/>
      <c r="X3652" s="36"/>
      <c r="Y3652" s="36"/>
      <c r="Z3652" s="36"/>
    </row>
    <row r="3653" spans="2:26" ht="12" customHeight="1">
      <c r="B3653" s="17">
        <v>38474</v>
      </c>
      <c r="C3653" s="18" t="s">
        <v>27</v>
      </c>
      <c r="D3653" s="27">
        <v>1.2913671646232116E-2</v>
      </c>
      <c r="E3653" s="34"/>
      <c r="F3653" s="19"/>
      <c r="G3653" s="21" t="s">
        <v>26</v>
      </c>
      <c r="H3653" s="32"/>
      <c r="I3653" s="32"/>
      <c r="J3653" s="19"/>
      <c r="K3653" s="19"/>
      <c r="L3653" s="19"/>
      <c r="M3653" s="1"/>
      <c r="N3653" s="78">
        <f t="shared" si="204"/>
        <v>2.5827343292464233E-3</v>
      </c>
      <c r="O3653" s="79" t="str">
        <f t="shared" si="205"/>
        <v/>
      </c>
      <c r="P3653" s="80" t="str">
        <f t="shared" si="206"/>
        <v/>
      </c>
      <c r="Q3653" s="72"/>
      <c r="R3653" s="68"/>
      <c r="S3653" s="69"/>
      <c r="T3653" s="71"/>
      <c r="U3653" s="36"/>
      <c r="V3653" s="36"/>
      <c r="W3653" s="36"/>
      <c r="X3653" s="36"/>
      <c r="Y3653" s="36"/>
      <c r="Z3653" s="36"/>
    </row>
    <row r="3654" spans="2:26" ht="12" customHeight="1">
      <c r="B3654" s="17">
        <v>38474</v>
      </c>
      <c r="C3654" s="18" t="s">
        <v>40</v>
      </c>
      <c r="D3654" s="27">
        <v>1.2913671646232116E-2</v>
      </c>
      <c r="E3654" s="34"/>
      <c r="F3654" s="19"/>
      <c r="G3654" s="21" t="s">
        <v>26</v>
      </c>
      <c r="H3654" s="20"/>
      <c r="I3654" s="20"/>
      <c r="J3654" s="19"/>
      <c r="K3654" s="19"/>
      <c r="L3654" s="19"/>
      <c r="M3654" s="1"/>
      <c r="N3654" s="78">
        <f t="shared" si="204"/>
        <v>2.5827343292464233E-3</v>
      </c>
      <c r="O3654" s="79" t="str">
        <f t="shared" si="205"/>
        <v/>
      </c>
      <c r="P3654" s="80" t="str">
        <f t="shared" si="206"/>
        <v/>
      </c>
      <c r="Q3654" s="72"/>
      <c r="R3654" s="68"/>
      <c r="S3654" s="69"/>
      <c r="T3654" s="71"/>
      <c r="U3654" s="36"/>
      <c r="V3654" s="36"/>
      <c r="W3654" s="36"/>
      <c r="X3654" s="36"/>
      <c r="Y3654" s="36"/>
      <c r="Z3654" s="36"/>
    </row>
    <row r="3655" spans="2:26" ht="12" customHeight="1">
      <c r="B3655" s="17">
        <v>38487</v>
      </c>
      <c r="C3655" s="18" t="s">
        <v>38</v>
      </c>
      <c r="D3655" s="27">
        <v>1.2903081103061162E-2</v>
      </c>
      <c r="E3655" s="34"/>
      <c r="F3655" s="19"/>
      <c r="G3655" s="21" t="s">
        <v>26</v>
      </c>
      <c r="H3655" s="20"/>
      <c r="I3655" s="20"/>
      <c r="J3655" s="19">
        <v>13.774910907322051</v>
      </c>
      <c r="K3655" s="19"/>
      <c r="L3655" s="19"/>
      <c r="M3655" s="1"/>
      <c r="N3655" s="78">
        <f t="shared" si="204"/>
        <v>2.5806162206122325E-3</v>
      </c>
      <c r="O3655" s="79" t="str">
        <f t="shared" si="205"/>
        <v/>
      </c>
      <c r="P3655" s="80" t="str">
        <f t="shared" si="206"/>
        <v/>
      </c>
      <c r="Q3655" s="72"/>
      <c r="R3655" s="68"/>
      <c r="S3655" s="69"/>
      <c r="T3655" s="71"/>
      <c r="U3655" s="36"/>
      <c r="V3655" s="36"/>
      <c r="W3655" s="36"/>
      <c r="X3655" s="36"/>
      <c r="Y3655" s="36"/>
      <c r="Z3655" s="36"/>
    </row>
    <row r="3656" spans="2:26" ht="12" customHeight="1">
      <c r="B3656" s="17">
        <v>38500</v>
      </c>
      <c r="C3656" s="18" t="s">
        <v>24</v>
      </c>
      <c r="D3656" s="27"/>
      <c r="E3656" s="34">
        <v>3.6654111850115316E-3</v>
      </c>
      <c r="F3656" s="19"/>
      <c r="G3656" s="21"/>
      <c r="H3656" s="20" t="s">
        <v>12</v>
      </c>
      <c r="I3656" s="20"/>
      <c r="J3656" s="19"/>
      <c r="K3656" s="19"/>
      <c r="L3656" s="19"/>
      <c r="M3656" s="1"/>
      <c r="N3656" s="78" t="str">
        <f t="shared" si="204"/>
        <v/>
      </c>
      <c r="O3656" s="79">
        <f t="shared" si="205"/>
        <v>1.2218037283371773E-4</v>
      </c>
      <c r="P3656" s="80" t="str">
        <f t="shared" si="206"/>
        <v/>
      </c>
      <c r="Q3656" s="72"/>
      <c r="R3656" s="68"/>
      <c r="S3656" s="69"/>
      <c r="T3656" s="71"/>
      <c r="U3656" s="36"/>
      <c r="V3656" s="36"/>
      <c r="W3656" s="36"/>
      <c r="X3656" s="36"/>
      <c r="Y3656" s="36"/>
      <c r="Z3656" s="36"/>
    </row>
    <row r="3657" spans="2:26" ht="12" customHeight="1">
      <c r="B3657" s="17">
        <v>38500</v>
      </c>
      <c r="C3657" s="18" t="s">
        <v>24</v>
      </c>
      <c r="D3657" s="27"/>
      <c r="E3657" s="34">
        <v>3.6654111850115316E-3</v>
      </c>
      <c r="F3657" s="19"/>
      <c r="G3657" s="21"/>
      <c r="H3657" s="20" t="s">
        <v>12</v>
      </c>
      <c r="I3657" s="20"/>
      <c r="J3657" s="19"/>
      <c r="K3657" s="19"/>
      <c r="L3657" s="19"/>
      <c r="M3657" s="1"/>
      <c r="N3657" s="78" t="str">
        <f t="shared" si="204"/>
        <v/>
      </c>
      <c r="O3657" s="79">
        <f t="shared" si="205"/>
        <v>1.2218037283371773E-4</v>
      </c>
      <c r="P3657" s="80" t="str">
        <f t="shared" si="206"/>
        <v/>
      </c>
      <c r="Q3657" s="72"/>
      <c r="R3657" s="68"/>
      <c r="S3657" s="69"/>
      <c r="T3657" s="71"/>
      <c r="U3657" s="36"/>
      <c r="V3657" s="36"/>
      <c r="W3657" s="36"/>
      <c r="X3657" s="36"/>
      <c r="Y3657" s="36"/>
      <c r="Z3657" s="36"/>
    </row>
    <row r="3658" spans="2:26" ht="12" customHeight="1">
      <c r="B3658" s="17">
        <v>38502</v>
      </c>
      <c r="C3658" s="18" t="s">
        <v>27</v>
      </c>
      <c r="D3658" s="27">
        <v>1.2890872037534232E-2</v>
      </c>
      <c r="E3658" s="34"/>
      <c r="F3658" s="19"/>
      <c r="G3658" s="21" t="s">
        <v>26</v>
      </c>
      <c r="H3658" s="20"/>
      <c r="I3658" s="20"/>
      <c r="J3658" s="19"/>
      <c r="K3658" s="19"/>
      <c r="L3658" s="19"/>
      <c r="M3658" s="1"/>
      <c r="N3658" s="78">
        <f t="shared" si="204"/>
        <v>2.5781744075068468E-3</v>
      </c>
      <c r="O3658" s="79" t="str">
        <f t="shared" si="205"/>
        <v/>
      </c>
      <c r="P3658" s="80" t="str">
        <f t="shared" si="206"/>
        <v/>
      </c>
      <c r="Q3658" s="72"/>
      <c r="R3658" s="68"/>
      <c r="S3658" s="69"/>
      <c r="T3658" s="71"/>
      <c r="U3658" s="36"/>
      <c r="V3658" s="36"/>
      <c r="W3658" s="36"/>
      <c r="X3658" s="36"/>
      <c r="Y3658" s="36"/>
      <c r="Z3658" s="36"/>
    </row>
    <row r="3659" spans="2:26" ht="12" customHeight="1">
      <c r="B3659" s="17">
        <v>38502</v>
      </c>
      <c r="C3659" s="18" t="s">
        <v>40</v>
      </c>
      <c r="D3659" s="27">
        <v>1.2890872037534232E-2</v>
      </c>
      <c r="E3659" s="34"/>
      <c r="F3659" s="19"/>
      <c r="G3659" s="21" t="s">
        <v>26</v>
      </c>
      <c r="H3659" s="20"/>
      <c r="I3659" s="20"/>
      <c r="J3659" s="19"/>
      <c r="K3659" s="19"/>
      <c r="L3659" s="19"/>
      <c r="M3659" s="1"/>
      <c r="N3659" s="78">
        <f t="shared" si="204"/>
        <v>2.5781744075068468E-3</v>
      </c>
      <c r="O3659" s="79" t="str">
        <f t="shared" si="205"/>
        <v/>
      </c>
      <c r="P3659" s="80" t="str">
        <f t="shared" si="206"/>
        <v/>
      </c>
      <c r="Q3659" s="72"/>
      <c r="R3659" s="68"/>
      <c r="S3659" s="69"/>
      <c r="T3659" s="71"/>
      <c r="U3659" s="36"/>
      <c r="V3659" s="36"/>
      <c r="W3659" s="36"/>
      <c r="X3659" s="36"/>
      <c r="Y3659" s="36"/>
      <c r="Z3659" s="36"/>
    </row>
    <row r="3660" spans="2:26" ht="12" customHeight="1">
      <c r="B3660" s="17">
        <v>38504</v>
      </c>
      <c r="C3660" s="18" t="s">
        <v>24</v>
      </c>
      <c r="D3660" s="27"/>
      <c r="E3660" s="34">
        <v>3.6644859945149776E-3</v>
      </c>
      <c r="F3660" s="19"/>
      <c r="G3660" s="21"/>
      <c r="H3660" s="20" t="s">
        <v>12</v>
      </c>
      <c r="I3660" s="20"/>
      <c r="J3660" s="19"/>
      <c r="K3660" s="19">
        <v>3227.5396645023343</v>
      </c>
      <c r="L3660" s="19"/>
      <c r="M3660" s="1"/>
      <c r="N3660" s="78" t="str">
        <f t="shared" si="204"/>
        <v/>
      </c>
      <c r="O3660" s="79">
        <f t="shared" si="205"/>
        <v>1.2214953315049925E-4</v>
      </c>
      <c r="P3660" s="80" t="str">
        <f t="shared" si="206"/>
        <v/>
      </c>
      <c r="Q3660" s="72"/>
      <c r="R3660" s="68"/>
      <c r="S3660" s="69"/>
      <c r="T3660" s="71"/>
      <c r="U3660" s="36"/>
      <c r="V3660" s="36"/>
      <c r="W3660" s="36"/>
      <c r="X3660" s="36"/>
      <c r="Y3660" s="36"/>
      <c r="Z3660" s="36"/>
    </row>
    <row r="3661" spans="2:26" ht="12" customHeight="1">
      <c r="B3661" s="17">
        <v>38504</v>
      </c>
      <c r="C3661" s="18" t="s">
        <v>35</v>
      </c>
      <c r="D3661" s="27"/>
      <c r="E3661" s="34">
        <v>3.6644859945149776E-3</v>
      </c>
      <c r="F3661" s="19"/>
      <c r="G3661" s="21"/>
      <c r="H3661" s="20" t="s">
        <v>12</v>
      </c>
      <c r="I3661" s="20"/>
      <c r="J3661" s="19"/>
      <c r="K3661" s="19"/>
      <c r="L3661" s="19"/>
      <c r="M3661" s="1"/>
      <c r="N3661" s="78" t="str">
        <f t="shared" si="204"/>
        <v/>
      </c>
      <c r="O3661" s="79">
        <f t="shared" si="205"/>
        <v>1.2214953315049925E-4</v>
      </c>
      <c r="P3661" s="80" t="str">
        <f t="shared" si="206"/>
        <v/>
      </c>
      <c r="Q3661" s="72"/>
      <c r="R3661" s="68"/>
      <c r="S3661" s="69"/>
      <c r="T3661" s="71"/>
      <c r="U3661" s="36"/>
      <c r="V3661" s="36"/>
      <c r="W3661" s="36"/>
      <c r="X3661" s="36"/>
      <c r="Y3661" s="36"/>
      <c r="Z3661" s="36"/>
    </row>
    <row r="3662" spans="2:26" ht="12" customHeight="1">
      <c r="B3662" s="17">
        <v>38504</v>
      </c>
      <c r="C3662" s="18" t="s">
        <v>41</v>
      </c>
      <c r="D3662" s="27"/>
      <c r="E3662" s="34">
        <v>3.6644859945149776E-3</v>
      </c>
      <c r="F3662" s="19"/>
      <c r="G3662" s="21"/>
      <c r="H3662" s="20" t="s">
        <v>12</v>
      </c>
      <c r="I3662" s="20"/>
      <c r="J3662" s="19"/>
      <c r="K3662" s="19"/>
      <c r="L3662" s="19"/>
      <c r="M3662" s="1"/>
      <c r="N3662" s="78" t="str">
        <f t="shared" si="204"/>
        <v/>
      </c>
      <c r="O3662" s="79">
        <f t="shared" si="205"/>
        <v>1.2214953315049925E-4</v>
      </c>
      <c r="P3662" s="80" t="str">
        <f t="shared" si="206"/>
        <v/>
      </c>
      <c r="Q3662" s="72"/>
      <c r="R3662" s="68"/>
      <c r="S3662" s="69"/>
      <c r="T3662" s="71"/>
      <c r="U3662" s="36"/>
      <c r="V3662" s="36"/>
      <c r="W3662" s="36"/>
      <c r="X3662" s="36"/>
      <c r="Y3662" s="36"/>
      <c r="Z3662" s="36"/>
    </row>
    <row r="3663" spans="2:26" ht="12" customHeight="1">
      <c r="B3663" s="17">
        <v>38504</v>
      </c>
      <c r="C3663" s="18" t="s">
        <v>29</v>
      </c>
      <c r="D3663" s="27"/>
      <c r="E3663" s="34">
        <v>3.6644859945149776E-3</v>
      </c>
      <c r="F3663" s="19"/>
      <c r="G3663" s="21"/>
      <c r="H3663" s="20" t="s">
        <v>12</v>
      </c>
      <c r="I3663" s="20"/>
      <c r="J3663" s="19"/>
      <c r="K3663" s="19">
        <v>3227.5396645023343</v>
      </c>
      <c r="L3663" s="19"/>
      <c r="M3663" s="1"/>
      <c r="N3663" s="78" t="str">
        <f t="shared" si="204"/>
        <v/>
      </c>
      <c r="O3663" s="79">
        <f t="shared" si="205"/>
        <v>1.2214953315049925E-4</v>
      </c>
      <c r="P3663" s="80" t="str">
        <f t="shared" si="206"/>
        <v/>
      </c>
      <c r="Q3663" s="72"/>
      <c r="R3663" s="68"/>
      <c r="S3663" s="69"/>
      <c r="T3663" s="71"/>
      <c r="U3663" s="36"/>
      <c r="V3663" s="36"/>
      <c r="W3663" s="36"/>
      <c r="X3663" s="36"/>
      <c r="Y3663" s="36"/>
      <c r="Z3663" s="36"/>
    </row>
    <row r="3664" spans="2:26" ht="12" customHeight="1">
      <c r="B3664" s="17">
        <v>38504</v>
      </c>
      <c r="C3664" s="18" t="s">
        <v>27</v>
      </c>
      <c r="D3664" s="27">
        <v>1.2889245035215744E-2</v>
      </c>
      <c r="E3664" s="34"/>
      <c r="F3664" s="19"/>
      <c r="G3664" s="21" t="s">
        <v>26</v>
      </c>
      <c r="H3664" s="20"/>
      <c r="I3664" s="20"/>
      <c r="J3664" s="19">
        <v>13.760139970027618</v>
      </c>
      <c r="K3664" s="19"/>
      <c r="L3664" s="19"/>
      <c r="M3664" s="1"/>
      <c r="N3664" s="78">
        <f t="shared" si="204"/>
        <v>2.5778490070431487E-3</v>
      </c>
      <c r="O3664" s="79" t="str">
        <f t="shared" si="205"/>
        <v/>
      </c>
      <c r="P3664" s="80" t="str">
        <f t="shared" si="206"/>
        <v/>
      </c>
      <c r="Q3664" s="72"/>
      <c r="R3664" s="68"/>
      <c r="S3664" s="69"/>
      <c r="T3664" s="71"/>
      <c r="U3664" s="36"/>
      <c r="V3664" s="36"/>
      <c r="W3664" s="36"/>
      <c r="X3664" s="36"/>
      <c r="Y3664" s="36"/>
      <c r="Z3664" s="36"/>
    </row>
    <row r="3665" spans="2:26" ht="12" customHeight="1">
      <c r="B3665" s="17">
        <v>38504</v>
      </c>
      <c r="C3665" s="18" t="s">
        <v>40</v>
      </c>
      <c r="D3665" s="27">
        <v>1.2889245035215744E-2</v>
      </c>
      <c r="E3665" s="34"/>
      <c r="F3665" s="19"/>
      <c r="G3665" s="21" t="s">
        <v>26</v>
      </c>
      <c r="H3665" s="20"/>
      <c r="I3665" s="20"/>
      <c r="J3665" s="19"/>
      <c r="K3665" s="19"/>
      <c r="L3665" s="19"/>
      <c r="M3665" s="1"/>
      <c r="N3665" s="78">
        <f t="shared" si="204"/>
        <v>2.5778490070431487E-3</v>
      </c>
      <c r="O3665" s="79" t="str">
        <f t="shared" si="205"/>
        <v/>
      </c>
      <c r="P3665" s="80" t="str">
        <f t="shared" si="206"/>
        <v/>
      </c>
      <c r="Q3665" s="72"/>
      <c r="R3665" s="68"/>
      <c r="S3665" s="69"/>
      <c r="T3665" s="71"/>
      <c r="U3665" s="36"/>
      <c r="V3665" s="36"/>
      <c r="W3665" s="36"/>
      <c r="X3665" s="36"/>
      <c r="Y3665" s="36"/>
      <c r="Z3665" s="36"/>
    </row>
    <row r="3666" spans="2:26" ht="12" customHeight="1">
      <c r="B3666" s="17">
        <v>38510</v>
      </c>
      <c r="C3666" s="18" t="s">
        <v>33</v>
      </c>
      <c r="D3666" s="27"/>
      <c r="E3666" s="34"/>
      <c r="F3666" s="19">
        <v>240</v>
      </c>
      <c r="G3666" s="21"/>
      <c r="H3666" s="20"/>
      <c r="I3666" s="20" t="s">
        <v>20</v>
      </c>
      <c r="J3666" s="19"/>
      <c r="K3666" s="19"/>
      <c r="L3666" s="19">
        <v>33582.996363413222</v>
      </c>
      <c r="M3666" s="1"/>
      <c r="N3666" s="78" t="str">
        <f t="shared" si="204"/>
        <v/>
      </c>
      <c r="O3666" s="79" t="str">
        <f t="shared" si="205"/>
        <v/>
      </c>
      <c r="P3666" s="80">
        <f t="shared" si="206"/>
        <v>8</v>
      </c>
      <c r="Q3666" s="72"/>
      <c r="R3666" s="68"/>
      <c r="S3666" s="69"/>
      <c r="T3666" s="71"/>
      <c r="U3666" s="36"/>
      <c r="V3666" s="36"/>
      <c r="W3666" s="36"/>
      <c r="X3666" s="36"/>
      <c r="Y3666" s="36"/>
      <c r="Z3666" s="36"/>
    </row>
    <row r="3667" spans="2:26" ht="12" customHeight="1">
      <c r="B3667" s="17">
        <v>38517</v>
      </c>
      <c r="C3667" s="18" t="s">
        <v>38</v>
      </c>
      <c r="D3667" s="27">
        <v>1.287867452438614E-2</v>
      </c>
      <c r="E3667" s="34"/>
      <c r="F3667" s="19"/>
      <c r="G3667" s="21" t="s">
        <v>26</v>
      </c>
      <c r="H3667" s="32"/>
      <c r="I3667" s="32"/>
      <c r="J3667" s="19"/>
      <c r="K3667" s="19"/>
      <c r="L3667" s="19"/>
      <c r="M3667" s="1"/>
      <c r="N3667" s="78">
        <f t="shared" si="204"/>
        <v>2.5757349048772279E-3</v>
      </c>
      <c r="O3667" s="79" t="str">
        <f t="shared" si="205"/>
        <v/>
      </c>
      <c r="P3667" s="80" t="str">
        <f t="shared" si="206"/>
        <v/>
      </c>
      <c r="Q3667" s="72"/>
      <c r="R3667" s="68"/>
      <c r="S3667" s="69"/>
      <c r="T3667" s="71"/>
      <c r="U3667" s="36"/>
      <c r="V3667" s="36"/>
      <c r="W3667" s="36"/>
      <c r="X3667" s="36"/>
      <c r="Y3667" s="36"/>
      <c r="Z3667" s="36"/>
    </row>
    <row r="3668" spans="2:26" ht="12" customHeight="1">
      <c r="B3668" s="17">
        <v>38523</v>
      </c>
      <c r="C3668" s="18" t="s">
        <v>34</v>
      </c>
      <c r="D3668" s="27"/>
      <c r="E3668" s="34"/>
      <c r="F3668" s="19">
        <v>180</v>
      </c>
      <c r="G3668" s="21"/>
      <c r="H3668" s="20"/>
      <c r="I3668" s="20" t="s">
        <v>20</v>
      </c>
      <c r="J3668" s="19"/>
      <c r="K3668" s="19"/>
      <c r="L3668" s="19"/>
      <c r="M3668" s="1"/>
      <c r="N3668" s="78" t="str">
        <f t="shared" si="204"/>
        <v/>
      </c>
      <c r="O3668" s="79" t="str">
        <f t="shared" si="205"/>
        <v/>
      </c>
      <c r="P3668" s="80">
        <f t="shared" si="206"/>
        <v>6</v>
      </c>
      <c r="Q3668" s="72"/>
      <c r="R3668" s="68"/>
      <c r="S3668" s="69"/>
      <c r="T3668" s="71"/>
      <c r="U3668" s="36"/>
      <c r="V3668" s="36"/>
      <c r="W3668" s="36"/>
      <c r="X3668" s="36"/>
      <c r="Y3668" s="36"/>
      <c r="Z3668" s="36"/>
    </row>
    <row r="3669" spans="2:26" ht="12" customHeight="1">
      <c r="B3669" s="17">
        <v>38530</v>
      </c>
      <c r="C3669" s="18" t="s">
        <v>27</v>
      </c>
      <c r="D3669" s="27">
        <v>1.2868112682466072E-2</v>
      </c>
      <c r="E3669" s="34"/>
      <c r="F3669" s="19"/>
      <c r="G3669" s="21" t="s">
        <v>26</v>
      </c>
      <c r="H3669" s="20"/>
      <c r="I3669" s="20"/>
      <c r="J3669" s="19">
        <v>13.737579755605671</v>
      </c>
      <c r="K3669" s="19"/>
      <c r="L3669" s="19"/>
      <c r="M3669" s="1"/>
      <c r="N3669" s="78">
        <f t="shared" si="204"/>
        <v>2.5736225364932147E-3</v>
      </c>
      <c r="O3669" s="79" t="str">
        <f t="shared" si="205"/>
        <v/>
      </c>
      <c r="P3669" s="80" t="str">
        <f t="shared" si="206"/>
        <v/>
      </c>
      <c r="Q3669" s="72"/>
      <c r="R3669" s="68"/>
      <c r="S3669" s="69"/>
      <c r="T3669" s="71"/>
      <c r="U3669" s="36"/>
      <c r="V3669" s="36"/>
      <c r="W3669" s="36"/>
      <c r="X3669" s="36"/>
      <c r="Y3669" s="36"/>
      <c r="Z3669" s="36"/>
    </row>
    <row r="3670" spans="2:26" ht="12" customHeight="1">
      <c r="B3670" s="17">
        <v>38530</v>
      </c>
      <c r="C3670" s="18" t="s">
        <v>27</v>
      </c>
      <c r="D3670" s="27">
        <v>1.2868112682466072E-2</v>
      </c>
      <c r="E3670" s="34"/>
      <c r="F3670" s="19"/>
      <c r="G3670" s="21" t="s">
        <v>26</v>
      </c>
      <c r="H3670" s="20"/>
      <c r="I3670" s="20"/>
      <c r="J3670" s="19"/>
      <c r="K3670" s="19"/>
      <c r="L3670" s="19"/>
      <c r="M3670" s="1"/>
      <c r="N3670" s="78">
        <f t="shared" si="204"/>
        <v>2.5736225364932147E-3</v>
      </c>
      <c r="O3670" s="79" t="str">
        <f t="shared" si="205"/>
        <v/>
      </c>
      <c r="P3670" s="80" t="str">
        <f t="shared" si="206"/>
        <v/>
      </c>
      <c r="Q3670" s="72"/>
      <c r="R3670" s="68"/>
      <c r="S3670" s="69"/>
      <c r="T3670" s="71"/>
      <c r="U3670" s="36"/>
      <c r="V3670" s="36"/>
      <c r="W3670" s="36"/>
      <c r="X3670" s="36"/>
      <c r="Y3670" s="36"/>
      <c r="Z3670" s="36"/>
    </row>
    <row r="3671" spans="2:26" ht="12" customHeight="1">
      <c r="B3671" s="17">
        <v>38531</v>
      </c>
      <c r="C3671" s="18" t="s">
        <v>27</v>
      </c>
      <c r="D3671" s="27">
        <v>1.286730059195096E-2</v>
      </c>
      <c r="E3671" s="34"/>
      <c r="F3671" s="19"/>
      <c r="G3671" s="21" t="s">
        <v>26</v>
      </c>
      <c r="H3671" s="20"/>
      <c r="I3671" s="20"/>
      <c r="J3671" s="19"/>
      <c r="K3671" s="19"/>
      <c r="L3671" s="19"/>
      <c r="M3671" s="1"/>
      <c r="N3671" s="78">
        <f t="shared" si="204"/>
        <v>2.5734601183901923E-3</v>
      </c>
      <c r="O3671" s="79" t="str">
        <f t="shared" si="205"/>
        <v/>
      </c>
      <c r="P3671" s="80" t="str">
        <f t="shared" si="206"/>
        <v/>
      </c>
      <c r="Q3671" s="72"/>
      <c r="R3671" s="68"/>
      <c r="S3671" s="69"/>
      <c r="T3671" s="71"/>
      <c r="U3671" s="36"/>
      <c r="V3671" s="36"/>
      <c r="W3671" s="36"/>
      <c r="X3671" s="36"/>
      <c r="Y3671" s="36"/>
      <c r="Z3671" s="36"/>
    </row>
    <row r="3672" spans="2:26" ht="12" customHeight="1">
      <c r="B3672" s="17">
        <v>38531</v>
      </c>
      <c r="C3672" s="18" t="s">
        <v>40</v>
      </c>
      <c r="D3672" s="27">
        <v>1.286730059195096E-2</v>
      </c>
      <c r="E3672" s="34"/>
      <c r="F3672" s="19"/>
      <c r="G3672" s="21" t="s">
        <v>26</v>
      </c>
      <c r="H3672" s="20"/>
      <c r="I3672" s="20"/>
      <c r="J3672" s="19">
        <v>13.736712794109808</v>
      </c>
      <c r="K3672" s="19"/>
      <c r="L3672" s="19"/>
      <c r="M3672" s="1"/>
      <c r="N3672" s="78">
        <f t="shared" si="204"/>
        <v>2.5734601183901923E-3</v>
      </c>
      <c r="O3672" s="79" t="str">
        <f t="shared" si="205"/>
        <v/>
      </c>
      <c r="P3672" s="80" t="str">
        <f t="shared" si="206"/>
        <v/>
      </c>
      <c r="Q3672" s="72"/>
      <c r="R3672" s="68"/>
      <c r="S3672" s="69"/>
      <c r="T3672" s="71"/>
      <c r="U3672" s="36"/>
      <c r="V3672" s="36"/>
      <c r="W3672" s="36"/>
      <c r="X3672" s="36"/>
      <c r="Y3672" s="36"/>
      <c r="Z3672" s="36"/>
    </row>
    <row r="3673" spans="2:26" ht="12" customHeight="1">
      <c r="B3673" s="17">
        <v>38534</v>
      </c>
      <c r="C3673" s="18" t="s">
        <v>41</v>
      </c>
      <c r="D3673" s="27"/>
      <c r="E3673" s="34">
        <v>3.6575545054377337E-3</v>
      </c>
      <c r="F3673" s="19"/>
      <c r="G3673" s="21"/>
      <c r="H3673" s="20" t="s">
        <v>12</v>
      </c>
      <c r="I3673" s="20"/>
      <c r="J3673" s="19"/>
      <c r="K3673" s="19"/>
      <c r="L3673" s="19"/>
      <c r="M3673" s="1"/>
      <c r="N3673" s="78" t="str">
        <f t="shared" si="204"/>
        <v/>
      </c>
      <c r="O3673" s="79">
        <f t="shared" si="205"/>
        <v>1.2191848351459112E-4</v>
      </c>
      <c r="P3673" s="80" t="str">
        <f t="shared" si="206"/>
        <v/>
      </c>
      <c r="Q3673" s="72"/>
      <c r="R3673" s="68"/>
      <c r="S3673" s="69"/>
      <c r="T3673" s="71"/>
      <c r="U3673" s="36"/>
      <c r="V3673" s="36"/>
      <c r="W3673" s="36"/>
      <c r="X3673" s="36"/>
      <c r="Y3673" s="36"/>
      <c r="Z3673" s="36"/>
    </row>
    <row r="3674" spans="2:26" ht="12" customHeight="1">
      <c r="B3674" s="17">
        <v>38534</v>
      </c>
      <c r="C3674" s="18" t="s">
        <v>24</v>
      </c>
      <c r="D3674" s="27"/>
      <c r="E3674" s="34">
        <v>3.6575545054377337E-3</v>
      </c>
      <c r="F3674" s="19"/>
      <c r="G3674" s="21"/>
      <c r="H3674" s="20" t="s">
        <v>12</v>
      </c>
      <c r="I3674" s="20"/>
      <c r="J3674" s="19"/>
      <c r="K3674" s="19"/>
      <c r="L3674" s="19"/>
      <c r="M3674" s="1"/>
      <c r="N3674" s="78" t="str">
        <f t="shared" si="204"/>
        <v/>
      </c>
      <c r="O3674" s="79">
        <f t="shared" si="205"/>
        <v>1.2191848351459112E-4</v>
      </c>
      <c r="P3674" s="80" t="str">
        <f t="shared" si="206"/>
        <v/>
      </c>
      <c r="Q3674" s="72"/>
      <c r="R3674" s="68"/>
      <c r="S3674" s="69"/>
      <c r="T3674" s="71"/>
      <c r="U3674" s="36"/>
      <c r="V3674" s="36"/>
      <c r="W3674" s="36"/>
      <c r="X3674" s="36"/>
      <c r="Y3674" s="36"/>
      <c r="Z3674" s="36"/>
    </row>
    <row r="3675" spans="2:26" ht="12" customHeight="1">
      <c r="B3675" s="17">
        <v>38534</v>
      </c>
      <c r="C3675" s="18" t="s">
        <v>24</v>
      </c>
      <c r="D3675" s="27"/>
      <c r="E3675" s="34">
        <v>3.6575545054377337E-3</v>
      </c>
      <c r="F3675" s="19"/>
      <c r="G3675" s="21"/>
      <c r="H3675" s="20" t="s">
        <v>12</v>
      </c>
      <c r="I3675" s="20"/>
      <c r="J3675" s="19"/>
      <c r="K3675" s="19">
        <v>3221.4346729798249</v>
      </c>
      <c r="L3675" s="19"/>
      <c r="M3675" s="1"/>
      <c r="N3675" s="78" t="str">
        <f t="shared" si="204"/>
        <v/>
      </c>
      <c r="O3675" s="79">
        <f t="shared" si="205"/>
        <v>1.2191848351459112E-4</v>
      </c>
      <c r="P3675" s="80" t="str">
        <f t="shared" si="206"/>
        <v/>
      </c>
      <c r="Q3675" s="72"/>
      <c r="R3675" s="68"/>
      <c r="S3675" s="69"/>
      <c r="T3675" s="71"/>
      <c r="U3675" s="36"/>
      <c r="V3675" s="36"/>
      <c r="W3675" s="36"/>
      <c r="X3675" s="36"/>
      <c r="Y3675" s="36"/>
      <c r="Z3675" s="36"/>
    </row>
    <row r="3676" spans="2:26" ht="12" customHeight="1">
      <c r="B3676" s="17">
        <v>38534</v>
      </c>
      <c r="C3676" s="18" t="s">
        <v>29</v>
      </c>
      <c r="D3676" s="27"/>
      <c r="E3676" s="34">
        <v>3.6575545054377337E-3</v>
      </c>
      <c r="F3676" s="19"/>
      <c r="G3676" s="21"/>
      <c r="H3676" s="20" t="s">
        <v>12</v>
      </c>
      <c r="I3676" s="20"/>
      <c r="J3676" s="19"/>
      <c r="K3676" s="19"/>
      <c r="L3676" s="19"/>
      <c r="M3676" s="1"/>
      <c r="N3676" s="78" t="str">
        <f t="shared" si="204"/>
        <v/>
      </c>
      <c r="O3676" s="79">
        <f t="shared" si="205"/>
        <v>1.2191848351459112E-4</v>
      </c>
      <c r="P3676" s="80" t="str">
        <f t="shared" si="206"/>
        <v/>
      </c>
      <c r="Q3676" s="72"/>
      <c r="R3676" s="68"/>
      <c r="S3676" s="69"/>
      <c r="T3676" s="71"/>
      <c r="U3676" s="36"/>
      <c r="V3676" s="36"/>
      <c r="W3676" s="36"/>
      <c r="X3676" s="36"/>
      <c r="Y3676" s="36"/>
      <c r="Z3676" s="36"/>
    </row>
    <row r="3677" spans="2:26" ht="12" customHeight="1">
      <c r="B3677" s="17">
        <v>38534</v>
      </c>
      <c r="C3677" s="18" t="s">
        <v>27</v>
      </c>
      <c r="D3677" s="27">
        <v>1.2864864627892795E-2</v>
      </c>
      <c r="E3677" s="34"/>
      <c r="F3677" s="19"/>
      <c r="G3677" s="21" t="s">
        <v>26</v>
      </c>
      <c r="H3677" s="32"/>
      <c r="I3677" s="32"/>
      <c r="J3677" s="19"/>
      <c r="K3677" s="19"/>
      <c r="L3677" s="19"/>
      <c r="M3677" s="1"/>
      <c r="N3677" s="78">
        <f t="shared" si="204"/>
        <v>2.5729729255785593E-3</v>
      </c>
      <c r="O3677" s="79" t="str">
        <f t="shared" si="205"/>
        <v/>
      </c>
      <c r="P3677" s="80" t="str">
        <f t="shared" si="206"/>
        <v/>
      </c>
      <c r="Q3677" s="72"/>
      <c r="R3677" s="68"/>
      <c r="S3677" s="69"/>
      <c r="T3677" s="71"/>
      <c r="U3677" s="36"/>
      <c r="V3677" s="36"/>
      <c r="W3677" s="36"/>
      <c r="X3677" s="36"/>
      <c r="Y3677" s="36"/>
      <c r="Z3677" s="36"/>
    </row>
    <row r="3678" spans="2:26" ht="12" customHeight="1">
      <c r="B3678" s="17">
        <v>38534</v>
      </c>
      <c r="C3678" s="18" t="s">
        <v>40</v>
      </c>
      <c r="D3678" s="27">
        <v>1.2864864627892795E-2</v>
      </c>
      <c r="E3678" s="34"/>
      <c r="F3678" s="19"/>
      <c r="G3678" s="21" t="s">
        <v>26</v>
      </c>
      <c r="H3678" s="20"/>
      <c r="I3678" s="20"/>
      <c r="J3678" s="19"/>
      <c r="K3678" s="19"/>
      <c r="L3678" s="19"/>
      <c r="M3678" s="1"/>
      <c r="N3678" s="78">
        <f t="shared" si="204"/>
        <v>2.5729729255785593E-3</v>
      </c>
      <c r="O3678" s="79" t="str">
        <f t="shared" si="205"/>
        <v/>
      </c>
      <c r="P3678" s="80" t="str">
        <f t="shared" si="206"/>
        <v/>
      </c>
      <c r="Q3678" s="72"/>
      <c r="R3678" s="68"/>
      <c r="S3678" s="69"/>
      <c r="T3678" s="71"/>
      <c r="U3678" s="36"/>
      <c r="V3678" s="36"/>
      <c r="W3678" s="36"/>
      <c r="X3678" s="36"/>
      <c r="Y3678" s="36"/>
      <c r="Z3678" s="36"/>
    </row>
    <row r="3679" spans="2:26" ht="12" customHeight="1">
      <c r="B3679" s="17">
        <v>38537</v>
      </c>
      <c r="C3679" s="18" t="s">
        <v>24</v>
      </c>
      <c r="D3679" s="27"/>
      <c r="E3679" s="34">
        <v>3.6568620780515573E-3</v>
      </c>
      <c r="F3679" s="19"/>
      <c r="G3679" s="21"/>
      <c r="H3679" s="20" t="s">
        <v>12</v>
      </c>
      <c r="I3679" s="20"/>
      <c r="J3679" s="19"/>
      <c r="K3679" s="19"/>
      <c r="L3679" s="19"/>
      <c r="M3679" s="1"/>
      <c r="N3679" s="78" t="str">
        <f t="shared" si="204"/>
        <v/>
      </c>
      <c r="O3679" s="79">
        <f t="shared" si="205"/>
        <v>1.2189540260171858E-4</v>
      </c>
      <c r="P3679" s="80" t="str">
        <f t="shared" si="206"/>
        <v/>
      </c>
      <c r="Q3679" s="72"/>
      <c r="R3679" s="68"/>
      <c r="S3679" s="69"/>
      <c r="T3679" s="71"/>
      <c r="U3679" s="36"/>
      <c r="V3679" s="36"/>
      <c r="W3679" s="36"/>
      <c r="X3679" s="36"/>
      <c r="Y3679" s="36"/>
      <c r="Z3679" s="36"/>
    </row>
    <row r="3680" spans="2:26" ht="12" customHeight="1">
      <c r="B3680" s="17">
        <v>38537</v>
      </c>
      <c r="C3680" s="18" t="s">
        <v>35</v>
      </c>
      <c r="D3680" s="27"/>
      <c r="E3680" s="34">
        <v>3.6568620780515573E-3</v>
      </c>
      <c r="F3680" s="19"/>
      <c r="G3680" s="21"/>
      <c r="H3680" s="20" t="s">
        <v>12</v>
      </c>
      <c r="I3680" s="20"/>
      <c r="J3680" s="19"/>
      <c r="K3680" s="19">
        <v>3220.8248093162665</v>
      </c>
      <c r="L3680" s="19"/>
      <c r="M3680" s="1"/>
      <c r="N3680" s="78" t="str">
        <f t="shared" si="204"/>
        <v/>
      </c>
      <c r="O3680" s="79">
        <f t="shared" si="205"/>
        <v>1.2189540260171858E-4</v>
      </c>
      <c r="P3680" s="80" t="str">
        <f t="shared" si="206"/>
        <v/>
      </c>
      <c r="Q3680" s="72"/>
      <c r="R3680" s="68"/>
      <c r="S3680" s="69"/>
      <c r="T3680" s="71"/>
      <c r="U3680" s="36"/>
      <c r="V3680" s="36"/>
      <c r="W3680" s="36"/>
      <c r="X3680" s="36"/>
      <c r="Y3680" s="36"/>
      <c r="Z3680" s="36"/>
    </row>
    <row r="3681" spans="2:26" ht="12" customHeight="1">
      <c r="B3681" s="17">
        <v>38548</v>
      </c>
      <c r="C3681" s="18" t="s">
        <v>38</v>
      </c>
      <c r="D3681" s="27">
        <v>1.2853502891808208E-2</v>
      </c>
      <c r="E3681" s="34"/>
      <c r="F3681" s="19"/>
      <c r="G3681" s="21" t="s">
        <v>26</v>
      </c>
      <c r="H3681" s="32"/>
      <c r="I3681" s="32"/>
      <c r="J3681" s="19">
        <v>13.721982816930383</v>
      </c>
      <c r="K3681" s="19"/>
      <c r="L3681" s="19"/>
      <c r="M3681" s="1"/>
      <c r="N3681" s="78">
        <f t="shared" si="204"/>
        <v>2.5707005783616415E-3</v>
      </c>
      <c r="O3681" s="79" t="str">
        <f t="shared" si="205"/>
        <v/>
      </c>
      <c r="P3681" s="80" t="str">
        <f t="shared" si="206"/>
        <v/>
      </c>
      <c r="Q3681" s="72"/>
      <c r="R3681" s="68"/>
      <c r="S3681" s="69"/>
      <c r="T3681" s="71"/>
      <c r="U3681" s="36"/>
      <c r="V3681" s="36"/>
      <c r="W3681" s="36"/>
      <c r="X3681" s="36"/>
      <c r="Y3681" s="36"/>
      <c r="Z3681" s="36"/>
    </row>
    <row r="3682" spans="2:26" ht="12" customHeight="1">
      <c r="B3682" s="17">
        <v>38562</v>
      </c>
      <c r="C3682" s="18" t="s">
        <v>27</v>
      </c>
      <c r="D3682" s="27">
        <v>1.2842151189956437E-2</v>
      </c>
      <c r="E3682" s="34"/>
      <c r="F3682" s="19"/>
      <c r="G3682" s="21" t="s">
        <v>26</v>
      </c>
      <c r="H3682" s="20"/>
      <c r="I3682" s="20"/>
      <c r="J3682" s="19"/>
      <c r="K3682" s="19"/>
      <c r="L3682" s="19"/>
      <c r="M3682" s="1"/>
      <c r="N3682" s="78">
        <f t="shared" si="204"/>
        <v>2.5684302379912873E-3</v>
      </c>
      <c r="O3682" s="79" t="str">
        <f t="shared" si="205"/>
        <v/>
      </c>
      <c r="P3682" s="80" t="str">
        <f t="shared" si="206"/>
        <v/>
      </c>
      <c r="Q3682" s="72"/>
      <c r="R3682" s="68"/>
      <c r="S3682" s="69"/>
      <c r="T3682" s="71"/>
      <c r="U3682" s="36"/>
      <c r="V3682" s="36"/>
      <c r="W3682" s="36"/>
      <c r="X3682" s="36"/>
      <c r="Y3682" s="36"/>
      <c r="Z3682" s="36"/>
    </row>
    <row r="3683" spans="2:26" ht="12" customHeight="1">
      <c r="B3683" s="17">
        <v>38562</v>
      </c>
      <c r="C3683" s="18" t="s">
        <v>40</v>
      </c>
      <c r="D3683" s="27">
        <v>1.2842151189956437E-2</v>
      </c>
      <c r="E3683" s="34"/>
      <c r="F3683" s="19"/>
      <c r="G3683" s="21" t="s">
        <v>26</v>
      </c>
      <c r="H3683" s="20"/>
      <c r="I3683" s="20"/>
      <c r="J3683" s="19"/>
      <c r="K3683" s="19"/>
      <c r="L3683" s="19"/>
      <c r="M3683" s="1"/>
      <c r="N3683" s="78">
        <f t="shared" si="204"/>
        <v>2.5684302379912873E-3</v>
      </c>
      <c r="O3683" s="79" t="str">
        <f t="shared" si="205"/>
        <v/>
      </c>
      <c r="P3683" s="80" t="str">
        <f t="shared" si="206"/>
        <v/>
      </c>
      <c r="Q3683" s="72"/>
      <c r="R3683" s="68"/>
      <c r="S3683" s="69"/>
      <c r="T3683" s="71"/>
      <c r="U3683" s="36"/>
      <c r="V3683" s="36"/>
      <c r="W3683" s="36"/>
      <c r="X3683" s="36"/>
      <c r="Y3683" s="36"/>
      <c r="Z3683" s="36"/>
    </row>
    <row r="3684" spans="2:26" ht="12" customHeight="1">
      <c r="B3684" s="17">
        <v>38565</v>
      </c>
      <c r="C3684" s="18" t="s">
        <v>41</v>
      </c>
      <c r="D3684" s="27"/>
      <c r="E3684" s="34">
        <v>3.6504057404021465E-3</v>
      </c>
      <c r="F3684" s="19"/>
      <c r="G3684" s="21"/>
      <c r="H3684" s="20" t="s">
        <v>12</v>
      </c>
      <c r="I3684" s="20"/>
      <c r="J3684" s="19"/>
      <c r="K3684" s="19"/>
      <c r="L3684" s="19"/>
      <c r="M3684" s="1"/>
      <c r="N3684" s="78" t="str">
        <f t="shared" si="204"/>
        <v/>
      </c>
      <c r="O3684" s="79">
        <f t="shared" si="205"/>
        <v>1.2168019134673822E-4</v>
      </c>
      <c r="P3684" s="80" t="str">
        <f t="shared" si="206"/>
        <v/>
      </c>
      <c r="Q3684" s="72"/>
      <c r="R3684" s="68"/>
      <c r="S3684" s="69"/>
      <c r="T3684" s="71"/>
      <c r="U3684" s="36"/>
      <c r="V3684" s="36"/>
      <c r="W3684" s="36"/>
      <c r="X3684" s="36"/>
      <c r="Y3684" s="36"/>
      <c r="Z3684" s="36"/>
    </row>
    <row r="3685" spans="2:26" ht="12" customHeight="1">
      <c r="B3685" s="17">
        <v>38565</v>
      </c>
      <c r="C3685" s="18" t="s">
        <v>29</v>
      </c>
      <c r="D3685" s="27"/>
      <c r="E3685" s="34">
        <v>3.6504057404021465E-3</v>
      </c>
      <c r="F3685" s="19"/>
      <c r="G3685" s="21"/>
      <c r="H3685" s="20" t="s">
        <v>12</v>
      </c>
      <c r="I3685" s="20"/>
      <c r="J3685" s="19"/>
      <c r="K3685" s="19"/>
      <c r="L3685" s="19"/>
      <c r="M3685" s="1"/>
      <c r="N3685" s="78" t="str">
        <f t="shared" si="204"/>
        <v/>
      </c>
      <c r="O3685" s="79">
        <f t="shared" si="205"/>
        <v>1.2168019134673822E-4</v>
      </c>
      <c r="P3685" s="80" t="str">
        <f t="shared" si="206"/>
        <v/>
      </c>
      <c r="Q3685" s="72"/>
      <c r="R3685" s="68"/>
      <c r="S3685" s="69"/>
      <c r="T3685" s="71"/>
      <c r="U3685" s="36"/>
      <c r="V3685" s="36"/>
      <c r="W3685" s="36"/>
      <c r="X3685" s="36"/>
      <c r="Y3685" s="36"/>
      <c r="Z3685" s="36"/>
    </row>
    <row r="3686" spans="2:26" ht="12" customHeight="1">
      <c r="B3686" s="17">
        <v>38565</v>
      </c>
      <c r="C3686" s="18" t="s">
        <v>24</v>
      </c>
      <c r="D3686" s="27"/>
      <c r="E3686" s="34">
        <v>3.6504057404021465E-3</v>
      </c>
      <c r="F3686" s="19"/>
      <c r="G3686" s="21"/>
      <c r="H3686" s="20" t="s">
        <v>12</v>
      </c>
      <c r="I3686" s="20"/>
      <c r="J3686" s="19"/>
      <c r="K3686" s="19">
        <v>3215.1383130703857</v>
      </c>
      <c r="L3686" s="19"/>
      <c r="M3686" s="1"/>
      <c r="N3686" s="78" t="str">
        <f t="shared" si="204"/>
        <v/>
      </c>
      <c r="O3686" s="79">
        <f t="shared" si="205"/>
        <v>1.2168019134673822E-4</v>
      </c>
      <c r="P3686" s="80" t="str">
        <f t="shared" si="206"/>
        <v/>
      </c>
      <c r="Q3686" s="72"/>
      <c r="R3686" s="68"/>
      <c r="S3686" s="69"/>
      <c r="T3686" s="71"/>
      <c r="U3686" s="36"/>
      <c r="V3686" s="36"/>
      <c r="W3686" s="36"/>
      <c r="X3686" s="36"/>
      <c r="Y3686" s="36"/>
      <c r="Z3686" s="36"/>
    </row>
    <row r="3687" spans="2:26" ht="12" customHeight="1">
      <c r="B3687" s="17">
        <v>38565</v>
      </c>
      <c r="C3687" s="18" t="s">
        <v>35</v>
      </c>
      <c r="D3687" s="27"/>
      <c r="E3687" s="34">
        <v>3.6504057404021465E-3</v>
      </c>
      <c r="F3687" s="19"/>
      <c r="G3687" s="21"/>
      <c r="H3687" s="20" t="s">
        <v>12</v>
      </c>
      <c r="I3687" s="20"/>
      <c r="J3687" s="19"/>
      <c r="K3687" s="19">
        <v>3215.1383130703857</v>
      </c>
      <c r="L3687" s="19"/>
      <c r="M3687" s="1"/>
      <c r="N3687" s="78" t="str">
        <f t="shared" si="204"/>
        <v/>
      </c>
      <c r="O3687" s="79">
        <f t="shared" si="205"/>
        <v>1.2168019134673822E-4</v>
      </c>
      <c r="P3687" s="80" t="str">
        <f t="shared" si="206"/>
        <v/>
      </c>
      <c r="Q3687" s="72"/>
      <c r="R3687" s="68"/>
      <c r="S3687" s="69"/>
      <c r="T3687" s="71"/>
      <c r="U3687" s="36"/>
      <c r="V3687" s="36"/>
      <c r="W3687" s="36"/>
      <c r="X3687" s="36"/>
      <c r="Y3687" s="36"/>
      <c r="Z3687" s="36"/>
    </row>
    <row r="3688" spans="2:26" ht="12" customHeight="1">
      <c r="B3688" s="17">
        <v>38565</v>
      </c>
      <c r="C3688" s="18" t="s">
        <v>27</v>
      </c>
      <c r="D3688" s="27">
        <v>1.2839719987039812E-2</v>
      </c>
      <c r="E3688" s="34"/>
      <c r="F3688" s="19"/>
      <c r="G3688" s="21" t="s">
        <v>26</v>
      </c>
      <c r="H3688" s="20"/>
      <c r="I3688" s="20"/>
      <c r="J3688" s="19">
        <v>13.70726863481277</v>
      </c>
      <c r="K3688" s="19"/>
      <c r="L3688" s="19"/>
      <c r="M3688" s="1"/>
      <c r="N3688" s="78">
        <f t="shared" si="204"/>
        <v>2.5679439974079627E-3</v>
      </c>
      <c r="O3688" s="79" t="str">
        <f t="shared" si="205"/>
        <v/>
      </c>
      <c r="P3688" s="80" t="str">
        <f t="shared" si="206"/>
        <v/>
      </c>
      <c r="Q3688" s="72"/>
      <c r="R3688" s="68"/>
      <c r="S3688" s="69"/>
      <c r="T3688" s="71"/>
      <c r="U3688" s="36"/>
      <c r="V3688" s="36"/>
      <c r="W3688" s="36"/>
      <c r="X3688" s="36"/>
      <c r="Y3688" s="36"/>
      <c r="Z3688" s="36"/>
    </row>
    <row r="3689" spans="2:26" ht="12" customHeight="1">
      <c r="B3689" s="17">
        <v>38565</v>
      </c>
      <c r="C3689" s="18" t="s">
        <v>40</v>
      </c>
      <c r="D3689" s="27">
        <v>1.2839719987039812E-2</v>
      </c>
      <c r="E3689" s="34"/>
      <c r="F3689" s="19"/>
      <c r="G3689" s="21" t="s">
        <v>26</v>
      </c>
      <c r="H3689" s="20"/>
      <c r="I3689" s="20"/>
      <c r="J3689" s="19"/>
      <c r="K3689" s="19"/>
      <c r="L3689" s="19"/>
      <c r="M3689" s="1"/>
      <c r="N3689" s="78">
        <f t="shared" si="204"/>
        <v>2.5679439974079627E-3</v>
      </c>
      <c r="O3689" s="79" t="str">
        <f t="shared" si="205"/>
        <v/>
      </c>
      <c r="P3689" s="80" t="str">
        <f t="shared" si="206"/>
        <v/>
      </c>
      <c r="Q3689" s="72"/>
      <c r="R3689" s="68"/>
      <c r="S3689" s="69"/>
      <c r="T3689" s="71"/>
      <c r="U3689" s="36"/>
      <c r="V3689" s="36"/>
      <c r="W3689" s="36"/>
      <c r="X3689" s="36"/>
      <c r="Y3689" s="36"/>
      <c r="Z3689" s="36"/>
    </row>
    <row r="3690" spans="2:26" ht="12" customHeight="1">
      <c r="B3690" s="17">
        <v>38567</v>
      </c>
      <c r="C3690" s="18" t="s">
        <v>24</v>
      </c>
      <c r="D3690" s="27"/>
      <c r="E3690" s="34">
        <v>3.6499450098491032E-3</v>
      </c>
      <c r="F3690" s="19"/>
      <c r="G3690" s="21"/>
      <c r="H3690" s="20" t="s">
        <v>12</v>
      </c>
      <c r="I3690" s="20"/>
      <c r="J3690" s="19"/>
      <c r="K3690" s="19"/>
      <c r="L3690" s="19"/>
      <c r="M3690" s="1"/>
      <c r="N3690" s="78" t="str">
        <f t="shared" si="204"/>
        <v/>
      </c>
      <c r="O3690" s="79">
        <f t="shared" si="205"/>
        <v>1.2166483366163677E-4</v>
      </c>
      <c r="P3690" s="80" t="str">
        <f t="shared" si="206"/>
        <v/>
      </c>
      <c r="Q3690" s="72"/>
      <c r="R3690" s="68"/>
      <c r="S3690" s="69"/>
      <c r="T3690" s="71"/>
      <c r="U3690" s="36"/>
      <c r="V3690" s="36"/>
      <c r="W3690" s="36"/>
      <c r="X3690" s="36"/>
      <c r="Y3690" s="36"/>
      <c r="Z3690" s="36"/>
    </row>
    <row r="3691" spans="2:26" ht="12" customHeight="1">
      <c r="B3691" s="17">
        <v>38567</v>
      </c>
      <c r="C3691" s="18" t="s">
        <v>24</v>
      </c>
      <c r="D3691" s="27"/>
      <c r="E3691" s="34">
        <v>3.6499450098491032E-3</v>
      </c>
      <c r="F3691" s="19"/>
      <c r="G3691" s="18"/>
      <c r="H3691" s="20" t="s">
        <v>12</v>
      </c>
      <c r="I3691" s="20"/>
      <c r="J3691" s="19"/>
      <c r="K3691" s="19"/>
      <c r="L3691" s="19"/>
      <c r="M3691" s="1"/>
      <c r="N3691" s="78" t="str">
        <f t="shared" si="204"/>
        <v/>
      </c>
      <c r="O3691" s="79">
        <f t="shared" si="205"/>
        <v>1.2166483366163677E-4</v>
      </c>
      <c r="P3691" s="80" t="str">
        <f t="shared" si="206"/>
        <v/>
      </c>
      <c r="Q3691" s="72"/>
      <c r="R3691" s="68"/>
      <c r="S3691" s="69"/>
      <c r="T3691" s="71"/>
      <c r="U3691" s="36"/>
      <c r="V3691" s="36"/>
      <c r="W3691" s="36"/>
      <c r="X3691" s="36"/>
      <c r="Y3691" s="36"/>
      <c r="Z3691" s="36"/>
    </row>
    <row r="3692" spans="2:26" ht="12" customHeight="1">
      <c r="B3692" s="17">
        <v>38578</v>
      </c>
      <c r="C3692" s="18" t="s">
        <v>38</v>
      </c>
      <c r="D3692" s="27">
        <v>1.2829190091859663E-2</v>
      </c>
      <c r="E3692" s="34"/>
      <c r="F3692" s="19"/>
      <c r="G3692" s="21" t="s">
        <v>26</v>
      </c>
      <c r="H3692" s="20"/>
      <c r="I3692" s="20"/>
      <c r="J3692" s="19"/>
      <c r="K3692" s="19"/>
      <c r="L3692" s="19"/>
      <c r="M3692" s="1"/>
      <c r="N3692" s="78">
        <f t="shared" si="204"/>
        <v>2.5658380183719324E-3</v>
      </c>
      <c r="O3692" s="79" t="str">
        <f t="shared" si="205"/>
        <v/>
      </c>
      <c r="P3692" s="80" t="str">
        <f t="shared" si="206"/>
        <v/>
      </c>
      <c r="Q3692" s="72"/>
      <c r="R3692" s="68"/>
      <c r="S3692" s="69"/>
      <c r="T3692" s="71"/>
      <c r="U3692" s="36"/>
      <c r="V3692" s="36"/>
      <c r="W3692" s="36"/>
      <c r="X3692" s="36"/>
      <c r="Y3692" s="36"/>
      <c r="Z3692" s="36"/>
    </row>
    <row r="3693" spans="2:26" ht="12" customHeight="1">
      <c r="B3693" s="17">
        <v>38595</v>
      </c>
      <c r="C3693" s="18" t="s">
        <v>24</v>
      </c>
      <c r="D3693" s="27"/>
      <c r="E3693" s="34">
        <v>3.6435008845628883E-3</v>
      </c>
      <c r="F3693" s="19"/>
      <c r="G3693" s="21"/>
      <c r="H3693" s="32" t="s">
        <v>12</v>
      </c>
      <c r="I3693" s="32"/>
      <c r="J3693" s="19"/>
      <c r="K3693" s="19"/>
      <c r="L3693" s="19"/>
      <c r="M3693" s="1"/>
      <c r="N3693" s="78" t="str">
        <f t="shared" ref="N3693:N3756" si="207">IF(D3693&lt;&gt;"",D3693/1000*200,"")</f>
        <v/>
      </c>
      <c r="O3693" s="79">
        <f t="shared" si="205"/>
        <v>1.2145002948542961E-4</v>
      </c>
      <c r="P3693" s="80" t="str">
        <f t="shared" si="206"/>
        <v/>
      </c>
      <c r="Q3693" s="72"/>
      <c r="R3693" s="68"/>
      <c r="S3693" s="69"/>
      <c r="T3693" s="71"/>
      <c r="U3693" s="36"/>
      <c r="V3693" s="36"/>
      <c r="W3693" s="36"/>
      <c r="X3693" s="36"/>
      <c r="Y3693" s="36"/>
      <c r="Z3693" s="36"/>
    </row>
    <row r="3694" spans="2:26" ht="12" customHeight="1">
      <c r="B3694" s="17">
        <v>38595</v>
      </c>
      <c r="C3694" s="18" t="s">
        <v>24</v>
      </c>
      <c r="D3694" s="27"/>
      <c r="E3694" s="34">
        <v>3.6435008845628883E-3</v>
      </c>
      <c r="F3694" s="19"/>
      <c r="G3694" s="21"/>
      <c r="H3694" s="20" t="s">
        <v>12</v>
      </c>
      <c r="I3694" s="20"/>
      <c r="J3694" s="19"/>
      <c r="K3694" s="19">
        <v>3209.0567790892942</v>
      </c>
      <c r="L3694" s="19"/>
      <c r="M3694" s="1"/>
      <c r="N3694" s="78" t="str">
        <f t="shared" si="207"/>
        <v/>
      </c>
      <c r="O3694" s="79">
        <f t="shared" ref="O3694:O3757" si="208">IF(E3694&lt;&gt;"",E3694/30,"")</f>
        <v>1.2145002948542961E-4</v>
      </c>
      <c r="P3694" s="80" t="str">
        <f t="shared" ref="P3694:P3757" si="209">IF(F3694&lt;&gt;"",F3694/30,"")</f>
        <v/>
      </c>
      <c r="Q3694" s="72"/>
      <c r="R3694" s="68"/>
      <c r="S3694" s="69"/>
      <c r="T3694" s="71"/>
      <c r="U3694" s="36"/>
      <c r="V3694" s="36"/>
      <c r="W3694" s="36"/>
      <c r="X3694" s="36"/>
      <c r="Y3694" s="36"/>
      <c r="Z3694" s="36"/>
    </row>
    <row r="3695" spans="2:26" ht="12" customHeight="1">
      <c r="B3695" s="17">
        <v>38595</v>
      </c>
      <c r="C3695" s="18" t="s">
        <v>27</v>
      </c>
      <c r="D3695" s="27">
        <v>1.2815433257883735E-2</v>
      </c>
      <c r="E3695" s="34"/>
      <c r="F3695" s="19"/>
      <c r="G3695" s="21" t="s">
        <v>26</v>
      </c>
      <c r="H3695" s="32"/>
      <c r="I3695" s="32"/>
      <c r="J3695" s="19">
        <v>13.681340910443446</v>
      </c>
      <c r="K3695" s="19"/>
      <c r="L3695" s="19"/>
      <c r="M3695" s="1"/>
      <c r="N3695" s="78">
        <f t="shared" si="207"/>
        <v>2.563086651576747E-3</v>
      </c>
      <c r="O3695" s="79" t="str">
        <f t="shared" si="208"/>
        <v/>
      </c>
      <c r="P3695" s="80" t="str">
        <f t="shared" si="209"/>
        <v/>
      </c>
      <c r="Q3695" s="72"/>
      <c r="R3695" s="68"/>
      <c r="S3695" s="69"/>
      <c r="T3695" s="71"/>
      <c r="U3695" s="36"/>
      <c r="V3695" s="36"/>
      <c r="W3695" s="36"/>
      <c r="X3695" s="36"/>
      <c r="Y3695" s="36"/>
      <c r="Z3695" s="36"/>
    </row>
    <row r="3696" spans="2:26" ht="12" customHeight="1">
      <c r="B3696" s="17">
        <v>38595</v>
      </c>
      <c r="C3696" s="18" t="s">
        <v>40</v>
      </c>
      <c r="D3696" s="27">
        <v>1.2815433257883735E-2</v>
      </c>
      <c r="E3696" s="34"/>
      <c r="F3696" s="19"/>
      <c r="G3696" s="21" t="s">
        <v>26</v>
      </c>
      <c r="H3696" s="20"/>
      <c r="I3696" s="20"/>
      <c r="J3696" s="19"/>
      <c r="K3696" s="19"/>
      <c r="L3696" s="19"/>
      <c r="M3696" s="1"/>
      <c r="N3696" s="78">
        <f t="shared" si="207"/>
        <v>2.563086651576747E-3</v>
      </c>
      <c r="O3696" s="79" t="str">
        <f t="shared" si="208"/>
        <v/>
      </c>
      <c r="P3696" s="80" t="str">
        <f t="shared" si="209"/>
        <v/>
      </c>
      <c r="Q3696" s="72"/>
      <c r="R3696" s="68"/>
      <c r="S3696" s="69"/>
      <c r="T3696" s="71"/>
      <c r="U3696" s="36"/>
      <c r="V3696" s="36"/>
      <c r="W3696" s="36"/>
      <c r="X3696" s="36"/>
      <c r="Y3696" s="36"/>
      <c r="Z3696" s="36"/>
    </row>
    <row r="3697" spans="2:26" ht="12" customHeight="1">
      <c r="B3697" s="17">
        <v>38596</v>
      </c>
      <c r="C3697" s="18" t="s">
        <v>41</v>
      </c>
      <c r="D3697" s="27"/>
      <c r="E3697" s="34">
        <v>3.6432709477739306E-3</v>
      </c>
      <c r="F3697" s="19"/>
      <c r="G3697" s="21"/>
      <c r="H3697" s="20" t="s">
        <v>12</v>
      </c>
      <c r="I3697" s="20"/>
      <c r="J3697" s="19"/>
      <c r="K3697" s="19"/>
      <c r="L3697" s="19"/>
      <c r="M3697" s="1"/>
      <c r="N3697" s="78" t="str">
        <f t="shared" si="207"/>
        <v/>
      </c>
      <c r="O3697" s="79">
        <f t="shared" si="208"/>
        <v>1.2144236492579769E-4</v>
      </c>
      <c r="P3697" s="80" t="str">
        <f t="shared" si="209"/>
        <v/>
      </c>
      <c r="Q3697" s="72"/>
      <c r="R3697" s="68"/>
      <c r="S3697" s="69"/>
      <c r="T3697" s="71"/>
      <c r="U3697" s="36"/>
      <c r="V3697" s="36"/>
      <c r="W3697" s="36"/>
      <c r="X3697" s="36"/>
      <c r="Y3697" s="36"/>
      <c r="Z3697" s="36"/>
    </row>
    <row r="3698" spans="2:26" ht="12" customHeight="1">
      <c r="B3698" s="17">
        <v>38596</v>
      </c>
      <c r="C3698" s="18" t="s">
        <v>24</v>
      </c>
      <c r="D3698" s="27"/>
      <c r="E3698" s="34">
        <v>3.6432709477739306E-3</v>
      </c>
      <c r="F3698" s="19"/>
      <c r="G3698" s="21"/>
      <c r="H3698" s="32" t="s">
        <v>12</v>
      </c>
      <c r="I3698" s="32"/>
      <c r="J3698" s="19"/>
      <c r="K3698" s="19"/>
      <c r="L3698" s="19"/>
      <c r="M3698" s="1"/>
      <c r="N3698" s="78" t="str">
        <f t="shared" si="207"/>
        <v/>
      </c>
      <c r="O3698" s="79">
        <f t="shared" si="208"/>
        <v>1.2144236492579769E-4</v>
      </c>
      <c r="P3698" s="80" t="str">
        <f t="shared" si="209"/>
        <v/>
      </c>
      <c r="Q3698" s="72"/>
      <c r="R3698" s="68"/>
      <c r="S3698" s="69"/>
      <c r="T3698" s="71"/>
      <c r="U3698" s="36"/>
      <c r="V3698" s="36"/>
      <c r="W3698" s="36"/>
      <c r="X3698" s="36"/>
      <c r="Y3698" s="36"/>
      <c r="Z3698" s="36"/>
    </row>
    <row r="3699" spans="2:26" ht="12" customHeight="1">
      <c r="B3699" s="17">
        <v>38596</v>
      </c>
      <c r="C3699" s="18" t="s">
        <v>29</v>
      </c>
      <c r="D3699" s="27"/>
      <c r="E3699" s="34">
        <v>3.6432709477739306E-3</v>
      </c>
      <c r="F3699" s="19"/>
      <c r="G3699" s="21"/>
      <c r="H3699" s="20" t="s">
        <v>12</v>
      </c>
      <c r="I3699" s="20"/>
      <c r="J3699" s="19"/>
      <c r="K3699" s="19"/>
      <c r="L3699" s="19"/>
      <c r="M3699" s="1"/>
      <c r="N3699" s="78" t="str">
        <f t="shared" si="207"/>
        <v/>
      </c>
      <c r="O3699" s="79">
        <f t="shared" si="208"/>
        <v>1.2144236492579769E-4</v>
      </c>
      <c r="P3699" s="80" t="str">
        <f t="shared" si="209"/>
        <v/>
      </c>
      <c r="Q3699" s="72"/>
      <c r="R3699" s="68"/>
      <c r="S3699" s="69"/>
      <c r="T3699" s="71"/>
      <c r="U3699" s="36"/>
      <c r="V3699" s="36"/>
      <c r="W3699" s="36"/>
      <c r="X3699" s="36"/>
      <c r="Y3699" s="36"/>
      <c r="Z3699" s="36"/>
    </row>
    <row r="3700" spans="2:26" ht="12" customHeight="1">
      <c r="B3700" s="17">
        <v>38596</v>
      </c>
      <c r="C3700" s="18" t="s">
        <v>35</v>
      </c>
      <c r="D3700" s="27"/>
      <c r="E3700" s="34">
        <v>3.6432709477739306E-3</v>
      </c>
      <c r="F3700" s="19"/>
      <c r="G3700" s="21"/>
      <c r="H3700" s="20" t="s">
        <v>12</v>
      </c>
      <c r="I3700" s="20"/>
      <c r="J3700" s="19"/>
      <c r="K3700" s="19">
        <v>3208.8542595250769</v>
      </c>
      <c r="L3700" s="19"/>
      <c r="M3700" s="1"/>
      <c r="N3700" s="78" t="str">
        <f t="shared" si="207"/>
        <v/>
      </c>
      <c r="O3700" s="79">
        <f t="shared" si="208"/>
        <v>1.2144236492579769E-4</v>
      </c>
      <c r="P3700" s="80" t="str">
        <f t="shared" si="209"/>
        <v/>
      </c>
      <c r="Q3700" s="72"/>
      <c r="R3700" s="68"/>
      <c r="S3700" s="69"/>
      <c r="T3700" s="71"/>
      <c r="U3700" s="36"/>
      <c r="V3700" s="36"/>
      <c r="W3700" s="36"/>
      <c r="X3700" s="36"/>
      <c r="Y3700" s="36"/>
      <c r="Z3700" s="36"/>
    </row>
    <row r="3701" spans="2:26" ht="12" customHeight="1">
      <c r="B3701" s="17">
        <v>38596</v>
      </c>
      <c r="C3701" s="18" t="s">
        <v>27</v>
      </c>
      <c r="D3701" s="27">
        <v>1.2814624491901294E-2</v>
      </c>
      <c r="E3701" s="34"/>
      <c r="F3701" s="19"/>
      <c r="G3701" s="21" t="s">
        <v>26</v>
      </c>
      <c r="H3701" s="20"/>
      <c r="I3701" s="20"/>
      <c r="J3701" s="19"/>
      <c r="K3701" s="19"/>
      <c r="L3701" s="19"/>
      <c r="M3701" s="1"/>
      <c r="N3701" s="78">
        <f t="shared" si="207"/>
        <v>2.5629248983802589E-3</v>
      </c>
      <c r="O3701" s="79" t="str">
        <f t="shared" si="208"/>
        <v/>
      </c>
      <c r="P3701" s="80" t="str">
        <f t="shared" si="209"/>
        <v/>
      </c>
      <c r="Q3701" s="72"/>
      <c r="R3701" s="68"/>
      <c r="S3701" s="69"/>
      <c r="T3701" s="71"/>
      <c r="U3701" s="36"/>
      <c r="V3701" s="36"/>
      <c r="W3701" s="36"/>
      <c r="X3701" s="36"/>
      <c r="Y3701" s="36"/>
      <c r="Z3701" s="36"/>
    </row>
    <row r="3702" spans="2:26" ht="12" customHeight="1">
      <c r="B3702" s="17">
        <v>38596</v>
      </c>
      <c r="C3702" s="18" t="s">
        <v>40</v>
      </c>
      <c r="D3702" s="27">
        <v>1.2814624491901294E-2</v>
      </c>
      <c r="E3702" s="34"/>
      <c r="F3702" s="19"/>
      <c r="G3702" s="21" t="s">
        <v>26</v>
      </c>
      <c r="H3702" s="20"/>
      <c r="I3702" s="20"/>
      <c r="J3702" s="19">
        <v>13.680477498110839</v>
      </c>
      <c r="K3702" s="19"/>
      <c r="L3702" s="19"/>
      <c r="M3702" s="1"/>
      <c r="N3702" s="78">
        <f t="shared" si="207"/>
        <v>2.5629248983802589E-3</v>
      </c>
      <c r="O3702" s="79" t="str">
        <f t="shared" si="208"/>
        <v/>
      </c>
      <c r="P3702" s="80" t="str">
        <f t="shared" si="209"/>
        <v/>
      </c>
      <c r="Q3702" s="72"/>
      <c r="R3702" s="68"/>
      <c r="S3702" s="69"/>
      <c r="T3702" s="71"/>
      <c r="U3702" s="36"/>
      <c r="V3702" s="36"/>
      <c r="W3702" s="36"/>
      <c r="X3702" s="36"/>
      <c r="Y3702" s="36"/>
      <c r="Z3702" s="36"/>
    </row>
    <row r="3703" spans="2:26" ht="12" customHeight="1">
      <c r="B3703" s="17">
        <v>38609</v>
      </c>
      <c r="C3703" s="18" t="s">
        <v>34</v>
      </c>
      <c r="D3703" s="27"/>
      <c r="E3703" s="34"/>
      <c r="F3703" s="19">
        <v>301</v>
      </c>
      <c r="G3703" s="21"/>
      <c r="H3703" s="32"/>
      <c r="I3703" s="32" t="s">
        <v>20</v>
      </c>
      <c r="J3703" s="19"/>
      <c r="K3703" s="19"/>
      <c r="L3703" s="19"/>
      <c r="M3703" s="1"/>
      <c r="N3703" s="78" t="str">
        <f t="shared" si="207"/>
        <v/>
      </c>
      <c r="O3703" s="79" t="str">
        <f t="shared" si="208"/>
        <v/>
      </c>
      <c r="P3703" s="80">
        <f t="shared" si="209"/>
        <v>10.033333333333333</v>
      </c>
      <c r="Q3703" s="72"/>
      <c r="R3703" s="68"/>
      <c r="S3703" s="69"/>
      <c r="T3703" s="71"/>
      <c r="U3703" s="36"/>
      <c r="V3703" s="36"/>
      <c r="W3703" s="36"/>
      <c r="X3703" s="36"/>
      <c r="Y3703" s="36"/>
      <c r="Z3703" s="36"/>
    </row>
    <row r="3704" spans="2:26" ht="12" customHeight="1">
      <c r="B3704" s="17">
        <v>38609</v>
      </c>
      <c r="C3704" s="18" t="s">
        <v>34</v>
      </c>
      <c r="D3704" s="27"/>
      <c r="E3704" s="34"/>
      <c r="F3704" s="19">
        <v>290</v>
      </c>
      <c r="G3704" s="21"/>
      <c r="H3704" s="32"/>
      <c r="I3704" s="32" t="s">
        <v>20</v>
      </c>
      <c r="J3704" s="19"/>
      <c r="K3704" s="19"/>
      <c r="L3704" s="19">
        <v>33373.825156375417</v>
      </c>
      <c r="M3704" s="1"/>
      <c r="N3704" s="78" t="str">
        <f t="shared" si="207"/>
        <v/>
      </c>
      <c r="O3704" s="79" t="str">
        <f t="shared" si="208"/>
        <v/>
      </c>
      <c r="P3704" s="80">
        <f t="shared" si="209"/>
        <v>9.6666666666666661</v>
      </c>
      <c r="Q3704" s="72"/>
      <c r="R3704" s="68"/>
      <c r="S3704" s="69"/>
      <c r="T3704" s="71"/>
      <c r="U3704" s="36"/>
      <c r="V3704" s="36"/>
      <c r="W3704" s="36"/>
      <c r="X3704" s="36"/>
      <c r="Y3704" s="36"/>
      <c r="Z3704" s="36"/>
    </row>
    <row r="3705" spans="2:26" ht="12" customHeight="1">
      <c r="B3705" s="17">
        <v>38609</v>
      </c>
      <c r="C3705" s="18" t="s">
        <v>34</v>
      </c>
      <c r="D3705" s="27"/>
      <c r="E3705" s="34"/>
      <c r="F3705" s="19">
        <v>157</v>
      </c>
      <c r="G3705" s="21"/>
      <c r="H3705" s="20"/>
      <c r="I3705" s="20" t="s">
        <v>20</v>
      </c>
      <c r="J3705" s="19"/>
      <c r="K3705" s="19"/>
      <c r="L3705" s="19"/>
      <c r="M3705" s="1"/>
      <c r="N3705" s="78" t="str">
        <f t="shared" si="207"/>
        <v/>
      </c>
      <c r="O3705" s="79" t="str">
        <f t="shared" si="208"/>
        <v/>
      </c>
      <c r="P3705" s="80">
        <f t="shared" si="209"/>
        <v>5.2333333333333334</v>
      </c>
      <c r="Q3705" s="72"/>
      <c r="R3705" s="68"/>
      <c r="S3705" s="69"/>
      <c r="T3705" s="71"/>
      <c r="U3705" s="36"/>
      <c r="V3705" s="36"/>
      <c r="W3705" s="36"/>
      <c r="X3705" s="36"/>
      <c r="Y3705" s="36"/>
      <c r="Z3705" s="36"/>
    </row>
    <row r="3706" spans="2:26" ht="12" customHeight="1">
      <c r="B3706" s="17">
        <v>38609</v>
      </c>
      <c r="C3706" s="18" t="s">
        <v>34</v>
      </c>
      <c r="D3706" s="27"/>
      <c r="E3706" s="34"/>
      <c r="F3706" s="19">
        <v>150</v>
      </c>
      <c r="G3706" s="21"/>
      <c r="H3706" s="32"/>
      <c r="I3706" s="32" t="s">
        <v>20</v>
      </c>
      <c r="J3706" s="19"/>
      <c r="K3706" s="19"/>
      <c r="L3706" s="19"/>
      <c r="M3706" s="1"/>
      <c r="N3706" s="78" t="str">
        <f t="shared" si="207"/>
        <v/>
      </c>
      <c r="O3706" s="79" t="str">
        <f t="shared" si="208"/>
        <v/>
      </c>
      <c r="P3706" s="80">
        <f t="shared" si="209"/>
        <v>5</v>
      </c>
      <c r="Q3706" s="72"/>
      <c r="R3706" s="68"/>
      <c r="S3706" s="69"/>
      <c r="T3706" s="71"/>
      <c r="U3706" s="36"/>
      <c r="V3706" s="36"/>
      <c r="W3706" s="36"/>
      <c r="X3706" s="36"/>
      <c r="Y3706" s="36"/>
      <c r="Z3706" s="36"/>
    </row>
    <row r="3707" spans="2:26" ht="12" customHeight="1">
      <c r="B3707" s="17">
        <v>38609</v>
      </c>
      <c r="C3707" s="18" t="s">
        <v>38</v>
      </c>
      <c r="D3707" s="27">
        <v>1.2804115177616491E-2</v>
      </c>
      <c r="E3707" s="34"/>
      <c r="F3707" s="19"/>
      <c r="G3707" s="21" t="s">
        <v>26</v>
      </c>
      <c r="H3707" s="20"/>
      <c r="I3707" s="20"/>
      <c r="J3707" s="19"/>
      <c r="K3707" s="19"/>
      <c r="L3707" s="19"/>
      <c r="M3707" s="1"/>
      <c r="N3707" s="78">
        <f t="shared" si="207"/>
        <v>2.5608230355232981E-3</v>
      </c>
      <c r="O3707" s="79" t="str">
        <f t="shared" si="208"/>
        <v/>
      </c>
      <c r="P3707" s="80" t="str">
        <f t="shared" si="209"/>
        <v/>
      </c>
      <c r="Q3707" s="72"/>
      <c r="R3707" s="68"/>
      <c r="S3707" s="69"/>
      <c r="T3707" s="71"/>
      <c r="U3707" s="36"/>
      <c r="V3707" s="36"/>
      <c r="W3707" s="36"/>
      <c r="X3707" s="36"/>
      <c r="Y3707" s="36"/>
      <c r="Z3707" s="36"/>
    </row>
    <row r="3708" spans="2:26" ht="12" customHeight="1">
      <c r="B3708" s="17">
        <v>38625</v>
      </c>
      <c r="C3708" s="18" t="s">
        <v>27</v>
      </c>
      <c r="D3708" s="27">
        <v>1.2791192467830198E-2</v>
      </c>
      <c r="E3708" s="34"/>
      <c r="F3708" s="19"/>
      <c r="G3708" s="21" t="s">
        <v>26</v>
      </c>
      <c r="H3708" s="20"/>
      <c r="I3708" s="20"/>
      <c r="J3708" s="19"/>
      <c r="K3708" s="19"/>
      <c r="L3708" s="19"/>
      <c r="M3708" s="1"/>
      <c r="N3708" s="78">
        <f t="shared" si="207"/>
        <v>2.5582384935660396E-3</v>
      </c>
      <c r="O3708" s="79" t="str">
        <f t="shared" si="208"/>
        <v/>
      </c>
      <c r="P3708" s="80" t="str">
        <f t="shared" si="209"/>
        <v/>
      </c>
      <c r="Q3708" s="72"/>
      <c r="R3708" s="68"/>
      <c r="S3708" s="69"/>
      <c r="T3708" s="71"/>
      <c r="U3708" s="36"/>
      <c r="V3708" s="36"/>
      <c r="W3708" s="36"/>
      <c r="X3708" s="36"/>
      <c r="Y3708" s="36"/>
      <c r="Z3708" s="36"/>
    </row>
    <row r="3709" spans="2:26" ht="12" customHeight="1">
      <c r="B3709" s="17">
        <v>38625</v>
      </c>
      <c r="C3709" s="18" t="s">
        <v>27</v>
      </c>
      <c r="D3709" s="27">
        <v>1.2791192467830198E-2</v>
      </c>
      <c r="E3709" s="34"/>
      <c r="F3709" s="19"/>
      <c r="G3709" s="21" t="s">
        <v>26</v>
      </c>
      <c r="H3709" s="20"/>
      <c r="I3709" s="20"/>
      <c r="J3709" s="19">
        <v>13.655462229170075</v>
      </c>
      <c r="K3709" s="19"/>
      <c r="L3709" s="19"/>
      <c r="M3709" s="1"/>
      <c r="N3709" s="78">
        <f t="shared" si="207"/>
        <v>2.5582384935660396E-3</v>
      </c>
      <c r="O3709" s="79" t="str">
        <f t="shared" si="208"/>
        <v/>
      </c>
      <c r="P3709" s="80" t="str">
        <f t="shared" si="209"/>
        <v/>
      </c>
      <c r="Q3709" s="72"/>
      <c r="R3709" s="68"/>
      <c r="S3709" s="69"/>
      <c r="T3709" s="71"/>
      <c r="U3709" s="36"/>
      <c r="V3709" s="36"/>
      <c r="W3709" s="36"/>
      <c r="X3709" s="36"/>
      <c r="Y3709" s="36"/>
      <c r="Z3709" s="36"/>
    </row>
    <row r="3710" spans="2:26" ht="12" customHeight="1">
      <c r="B3710" s="17">
        <v>38625</v>
      </c>
      <c r="C3710" s="18" t="s">
        <v>27</v>
      </c>
      <c r="D3710" s="27">
        <v>1.2791192467830198E-2</v>
      </c>
      <c r="E3710" s="34"/>
      <c r="F3710" s="19"/>
      <c r="G3710" s="21" t="s">
        <v>26</v>
      </c>
      <c r="H3710" s="20"/>
      <c r="I3710" s="20"/>
      <c r="J3710" s="19"/>
      <c r="K3710" s="19"/>
      <c r="L3710" s="19"/>
      <c r="M3710" s="1"/>
      <c r="N3710" s="78">
        <f t="shared" si="207"/>
        <v>2.5582384935660396E-3</v>
      </c>
      <c r="O3710" s="79" t="str">
        <f t="shared" si="208"/>
        <v/>
      </c>
      <c r="P3710" s="80" t="str">
        <f t="shared" si="209"/>
        <v/>
      </c>
      <c r="Q3710" s="72"/>
      <c r="R3710" s="68"/>
      <c r="S3710" s="69"/>
      <c r="T3710" s="71"/>
      <c r="U3710" s="36"/>
      <c r="V3710" s="36"/>
      <c r="W3710" s="36"/>
      <c r="X3710" s="36"/>
      <c r="Y3710" s="36"/>
      <c r="Z3710" s="36"/>
    </row>
    <row r="3711" spans="2:26" ht="12" customHeight="1">
      <c r="B3711" s="17">
        <v>38625</v>
      </c>
      <c r="C3711" s="18" t="s">
        <v>40</v>
      </c>
      <c r="D3711" s="27">
        <v>1.2791192467830198E-2</v>
      </c>
      <c r="E3711" s="34"/>
      <c r="F3711" s="19"/>
      <c r="G3711" s="21" t="s">
        <v>26</v>
      </c>
      <c r="H3711" s="20"/>
      <c r="I3711" s="20"/>
      <c r="J3711" s="19"/>
      <c r="K3711" s="19"/>
      <c r="L3711" s="19"/>
      <c r="M3711" s="1"/>
      <c r="N3711" s="78">
        <f t="shared" si="207"/>
        <v>2.5582384935660396E-3</v>
      </c>
      <c r="O3711" s="79" t="str">
        <f t="shared" si="208"/>
        <v/>
      </c>
      <c r="P3711" s="80" t="str">
        <f t="shared" si="209"/>
        <v/>
      </c>
      <c r="Q3711" s="72"/>
      <c r="R3711" s="68"/>
      <c r="S3711" s="69"/>
      <c r="T3711" s="71"/>
      <c r="U3711" s="36"/>
      <c r="V3711" s="36"/>
      <c r="W3711" s="36"/>
      <c r="X3711" s="36"/>
      <c r="Y3711" s="36"/>
      <c r="Z3711" s="36"/>
    </row>
    <row r="3712" spans="2:26" ht="12" customHeight="1">
      <c r="B3712" s="17">
        <v>38626</v>
      </c>
      <c r="C3712" s="18" t="s">
        <v>24</v>
      </c>
      <c r="D3712" s="27"/>
      <c r="E3712" s="34">
        <v>3.6363795876165352E-3</v>
      </c>
      <c r="F3712" s="19"/>
      <c r="G3712" s="21"/>
      <c r="H3712" s="20" t="s">
        <v>12</v>
      </c>
      <c r="I3712" s="20"/>
      <c r="J3712" s="19"/>
      <c r="K3712" s="19"/>
      <c r="L3712" s="19"/>
      <c r="M3712" s="1"/>
      <c r="N3712" s="78" t="str">
        <f t="shared" si="207"/>
        <v/>
      </c>
      <c r="O3712" s="79">
        <f t="shared" si="208"/>
        <v>1.2121265292055118E-4</v>
      </c>
      <c r="P3712" s="80" t="str">
        <f t="shared" si="209"/>
        <v/>
      </c>
      <c r="Q3712" s="72"/>
      <c r="R3712" s="68"/>
      <c r="S3712" s="69"/>
      <c r="T3712" s="71"/>
      <c r="U3712" s="36"/>
      <c r="V3712" s="36"/>
      <c r="W3712" s="36"/>
      <c r="X3712" s="36"/>
      <c r="Y3712" s="36"/>
      <c r="Z3712" s="36"/>
    </row>
    <row r="3713" spans="2:26" ht="12" customHeight="1">
      <c r="B3713" s="17">
        <v>38626</v>
      </c>
      <c r="C3713" s="18" t="s">
        <v>24</v>
      </c>
      <c r="D3713" s="27"/>
      <c r="E3713" s="34">
        <v>3.6363795876165352E-3</v>
      </c>
      <c r="F3713" s="19"/>
      <c r="G3713" s="21"/>
      <c r="H3713" s="20" t="s">
        <v>12</v>
      </c>
      <c r="I3713" s="20"/>
      <c r="J3713" s="19"/>
      <c r="K3713" s="19">
        <v>3202.7846120264489</v>
      </c>
      <c r="L3713" s="19"/>
      <c r="M3713" s="1"/>
      <c r="N3713" s="78" t="str">
        <f t="shared" si="207"/>
        <v/>
      </c>
      <c r="O3713" s="79">
        <f t="shared" si="208"/>
        <v>1.2121265292055118E-4</v>
      </c>
      <c r="P3713" s="80" t="str">
        <f t="shared" si="209"/>
        <v/>
      </c>
      <c r="Q3713" s="72"/>
      <c r="R3713" s="68"/>
      <c r="S3713" s="69"/>
      <c r="T3713" s="71"/>
      <c r="U3713" s="36"/>
      <c r="V3713" s="36"/>
      <c r="W3713" s="36"/>
      <c r="X3713" s="36"/>
      <c r="Y3713" s="36"/>
      <c r="Z3713" s="36"/>
    </row>
    <row r="3714" spans="2:26" ht="12" customHeight="1">
      <c r="B3714" s="17">
        <v>38628</v>
      </c>
      <c r="C3714" s="18" t="s">
        <v>41</v>
      </c>
      <c r="D3714" s="27"/>
      <c r="E3714" s="34">
        <v>3.6359206273535892E-3</v>
      </c>
      <c r="F3714" s="19"/>
      <c r="G3714" s="21"/>
      <c r="H3714" s="20" t="s">
        <v>12</v>
      </c>
      <c r="I3714" s="20"/>
      <c r="J3714" s="19"/>
      <c r="K3714" s="19"/>
      <c r="L3714" s="19"/>
      <c r="M3714" s="1"/>
      <c r="N3714" s="78" t="str">
        <f t="shared" si="207"/>
        <v/>
      </c>
      <c r="O3714" s="79">
        <f t="shared" si="208"/>
        <v>1.2119735424511963E-4</v>
      </c>
      <c r="P3714" s="80" t="str">
        <f t="shared" si="209"/>
        <v/>
      </c>
      <c r="Q3714" s="72"/>
      <c r="R3714" s="68"/>
      <c r="S3714" s="69"/>
      <c r="T3714" s="71"/>
      <c r="U3714" s="36"/>
      <c r="V3714" s="36"/>
      <c r="W3714" s="36"/>
      <c r="X3714" s="36"/>
      <c r="Y3714" s="36"/>
      <c r="Z3714" s="36"/>
    </row>
    <row r="3715" spans="2:26" ht="12" customHeight="1">
      <c r="B3715" s="17">
        <v>38628</v>
      </c>
      <c r="C3715" s="18" t="s">
        <v>24</v>
      </c>
      <c r="D3715" s="27"/>
      <c r="E3715" s="34">
        <v>3.6359206273535892E-3</v>
      </c>
      <c r="F3715" s="19"/>
      <c r="G3715" s="21"/>
      <c r="H3715" s="20" t="s">
        <v>12</v>
      </c>
      <c r="I3715" s="20"/>
      <c r="J3715" s="19"/>
      <c r="K3715" s="19"/>
      <c r="L3715" s="19"/>
      <c r="M3715" s="1"/>
      <c r="N3715" s="78" t="str">
        <f t="shared" si="207"/>
        <v/>
      </c>
      <c r="O3715" s="79">
        <f t="shared" si="208"/>
        <v>1.2119735424511963E-4</v>
      </c>
      <c r="P3715" s="80" t="str">
        <f t="shared" si="209"/>
        <v/>
      </c>
      <c r="Q3715" s="72"/>
      <c r="R3715" s="68"/>
      <c r="S3715" s="69"/>
      <c r="T3715" s="71"/>
      <c r="U3715" s="36"/>
      <c r="V3715" s="36"/>
      <c r="W3715" s="36"/>
      <c r="X3715" s="36"/>
      <c r="Y3715" s="36"/>
      <c r="Z3715" s="36"/>
    </row>
    <row r="3716" spans="2:26" ht="12" customHeight="1">
      <c r="B3716" s="17">
        <v>38628</v>
      </c>
      <c r="C3716" s="18" t="s">
        <v>29</v>
      </c>
      <c r="D3716" s="27"/>
      <c r="E3716" s="34">
        <v>3.6359206273535892E-3</v>
      </c>
      <c r="F3716" s="19"/>
      <c r="G3716" s="18"/>
      <c r="H3716" s="20" t="s">
        <v>12</v>
      </c>
      <c r="I3716" s="20"/>
      <c r="J3716" s="19"/>
      <c r="K3716" s="19"/>
      <c r="L3716" s="19"/>
      <c r="M3716" s="1"/>
      <c r="N3716" s="78" t="str">
        <f t="shared" si="207"/>
        <v/>
      </c>
      <c r="O3716" s="79">
        <f t="shared" si="208"/>
        <v>1.2119735424511963E-4</v>
      </c>
      <c r="P3716" s="80" t="str">
        <f t="shared" si="209"/>
        <v/>
      </c>
      <c r="Q3716" s="72"/>
      <c r="R3716" s="68"/>
      <c r="S3716" s="69"/>
      <c r="T3716" s="71"/>
      <c r="U3716" s="36"/>
      <c r="V3716" s="36"/>
      <c r="W3716" s="36"/>
      <c r="X3716" s="36"/>
      <c r="Y3716" s="36"/>
      <c r="Z3716" s="36"/>
    </row>
    <row r="3717" spans="2:26" ht="12" customHeight="1">
      <c r="B3717" s="17">
        <v>38628</v>
      </c>
      <c r="C3717" s="18" t="s">
        <v>35</v>
      </c>
      <c r="D3717" s="27"/>
      <c r="E3717" s="34">
        <v>3.6359206273535892E-3</v>
      </c>
      <c r="F3717" s="19"/>
      <c r="G3717" s="21"/>
      <c r="H3717" s="20" t="s">
        <v>12</v>
      </c>
      <c r="I3717" s="20"/>
      <c r="J3717" s="19"/>
      <c r="K3717" s="19">
        <v>3202.3803773110467</v>
      </c>
      <c r="L3717" s="19"/>
      <c r="M3717" s="1"/>
      <c r="N3717" s="78" t="str">
        <f t="shared" si="207"/>
        <v/>
      </c>
      <c r="O3717" s="79">
        <f t="shared" si="208"/>
        <v>1.2119735424511963E-4</v>
      </c>
      <c r="P3717" s="80" t="str">
        <f t="shared" si="209"/>
        <v/>
      </c>
      <c r="Q3717" s="72"/>
      <c r="R3717" s="68"/>
      <c r="S3717" s="69"/>
      <c r="T3717" s="71"/>
      <c r="U3717" s="36"/>
      <c r="V3717" s="36"/>
      <c r="W3717" s="36"/>
      <c r="X3717" s="36"/>
      <c r="Y3717" s="36"/>
      <c r="Z3717" s="36"/>
    </row>
    <row r="3718" spans="2:26" ht="12" customHeight="1">
      <c r="B3718" s="17">
        <v>38628</v>
      </c>
      <c r="C3718" s="18" t="s">
        <v>27</v>
      </c>
      <c r="D3718" s="27">
        <v>1.2788770912128591E-2</v>
      </c>
      <c r="E3718" s="34"/>
      <c r="F3718" s="19"/>
      <c r="G3718" s="21" t="s">
        <v>26</v>
      </c>
      <c r="H3718" s="32"/>
      <c r="I3718" s="32"/>
      <c r="J3718" s="19">
        <v>13.652877054839982</v>
      </c>
      <c r="K3718" s="19"/>
      <c r="L3718" s="19"/>
      <c r="M3718" s="1"/>
      <c r="N3718" s="78">
        <f t="shared" si="207"/>
        <v>2.5577541824257184E-3</v>
      </c>
      <c r="O3718" s="79" t="str">
        <f t="shared" si="208"/>
        <v/>
      </c>
      <c r="P3718" s="80" t="str">
        <f t="shared" si="209"/>
        <v/>
      </c>
      <c r="Q3718" s="72"/>
      <c r="R3718" s="68"/>
      <c r="S3718" s="69"/>
      <c r="T3718" s="71"/>
      <c r="U3718" s="36"/>
      <c r="V3718" s="36"/>
      <c r="W3718" s="36"/>
      <c r="X3718" s="36"/>
      <c r="Y3718" s="36"/>
      <c r="Z3718" s="36"/>
    </row>
    <row r="3719" spans="2:26" ht="12" customHeight="1">
      <c r="B3719" s="17">
        <v>38628</v>
      </c>
      <c r="C3719" s="18" t="s">
        <v>40</v>
      </c>
      <c r="D3719" s="27">
        <v>1.2788770912128591E-2</v>
      </c>
      <c r="E3719" s="34"/>
      <c r="F3719" s="19"/>
      <c r="G3719" s="21" t="s">
        <v>26</v>
      </c>
      <c r="H3719" s="20"/>
      <c r="I3719" s="20"/>
      <c r="J3719" s="19"/>
      <c r="K3719" s="19"/>
      <c r="L3719" s="19"/>
      <c r="M3719" s="1"/>
      <c r="N3719" s="78">
        <f t="shared" si="207"/>
        <v>2.5577541824257184E-3</v>
      </c>
      <c r="O3719" s="79" t="str">
        <f t="shared" si="208"/>
        <v/>
      </c>
      <c r="P3719" s="80" t="str">
        <f t="shared" si="209"/>
        <v/>
      </c>
      <c r="Q3719" s="72"/>
      <c r="R3719" s="68"/>
      <c r="S3719" s="69"/>
      <c r="T3719" s="71"/>
      <c r="U3719" s="36"/>
      <c r="V3719" s="36"/>
      <c r="W3719" s="36"/>
      <c r="X3719" s="36"/>
      <c r="Y3719" s="36"/>
      <c r="Z3719" s="36"/>
    </row>
    <row r="3720" spans="2:26" ht="12" customHeight="1">
      <c r="B3720" s="17">
        <v>38640</v>
      </c>
      <c r="C3720" s="18" t="s">
        <v>38</v>
      </c>
      <c r="D3720" s="27">
        <v>1.2779089272805695E-2</v>
      </c>
      <c r="E3720" s="34"/>
      <c r="F3720" s="19"/>
      <c r="G3720" s="21" t="s">
        <v>26</v>
      </c>
      <c r="H3720" s="32"/>
      <c r="I3720" s="32"/>
      <c r="J3720" s="19"/>
      <c r="K3720" s="19"/>
      <c r="L3720" s="19"/>
      <c r="M3720" s="1"/>
      <c r="N3720" s="78">
        <f t="shared" si="207"/>
        <v>2.555817854561139E-3</v>
      </c>
      <c r="O3720" s="79" t="str">
        <f t="shared" si="208"/>
        <v/>
      </c>
      <c r="P3720" s="80" t="str">
        <f t="shared" si="209"/>
        <v/>
      </c>
      <c r="Q3720" s="72"/>
      <c r="R3720" s="68"/>
      <c r="S3720" s="69"/>
      <c r="T3720" s="71"/>
      <c r="U3720" s="36"/>
      <c r="V3720" s="36"/>
      <c r="W3720" s="36"/>
      <c r="X3720" s="36"/>
      <c r="Y3720" s="36"/>
      <c r="Z3720" s="36"/>
    </row>
    <row r="3721" spans="2:26" ht="12" customHeight="1">
      <c r="B3721" s="17">
        <v>38656</v>
      </c>
      <c r="C3721" s="18" t="s">
        <v>27</v>
      </c>
      <c r="D3721" s="27">
        <v>1.2766191820719799E-2</v>
      </c>
      <c r="E3721" s="34"/>
      <c r="F3721" s="19"/>
      <c r="G3721" s="21" t="s">
        <v>26</v>
      </c>
      <c r="H3721" s="20"/>
      <c r="I3721" s="20"/>
      <c r="J3721" s="19">
        <v>13.628772349146812</v>
      </c>
      <c r="K3721" s="19"/>
      <c r="L3721" s="19"/>
      <c r="M3721" s="1"/>
      <c r="N3721" s="78">
        <f t="shared" si="207"/>
        <v>2.55323836414396E-3</v>
      </c>
      <c r="O3721" s="79" t="str">
        <f t="shared" si="208"/>
        <v/>
      </c>
      <c r="P3721" s="80" t="str">
        <f t="shared" si="209"/>
        <v/>
      </c>
      <c r="Q3721" s="72"/>
      <c r="R3721" s="68"/>
      <c r="S3721" s="69"/>
      <c r="T3721" s="71"/>
      <c r="U3721" s="36"/>
      <c r="V3721" s="36"/>
      <c r="W3721" s="36"/>
      <c r="X3721" s="36"/>
      <c r="Y3721" s="36"/>
      <c r="Z3721" s="36"/>
    </row>
    <row r="3722" spans="2:26" ht="12" customHeight="1">
      <c r="B3722" s="17">
        <v>38656</v>
      </c>
      <c r="C3722" s="18" t="s">
        <v>40</v>
      </c>
      <c r="D3722" s="27">
        <v>1.2766191820719799E-2</v>
      </c>
      <c r="E3722" s="34"/>
      <c r="F3722" s="19"/>
      <c r="G3722" s="21" t="s">
        <v>26</v>
      </c>
      <c r="H3722" s="20"/>
      <c r="I3722" s="20"/>
      <c r="J3722" s="19"/>
      <c r="K3722" s="19"/>
      <c r="L3722" s="19"/>
      <c r="M3722" s="1"/>
      <c r="N3722" s="78">
        <f t="shared" si="207"/>
        <v>2.55323836414396E-3</v>
      </c>
      <c r="O3722" s="79" t="str">
        <f t="shared" si="208"/>
        <v/>
      </c>
      <c r="P3722" s="80" t="str">
        <f t="shared" si="209"/>
        <v/>
      </c>
      <c r="Q3722" s="72"/>
      <c r="R3722" s="68"/>
      <c r="S3722" s="69"/>
      <c r="T3722" s="71"/>
      <c r="U3722" s="36"/>
      <c r="V3722" s="36"/>
      <c r="W3722" s="36"/>
      <c r="X3722" s="36"/>
      <c r="Y3722" s="36"/>
      <c r="Z3722" s="36"/>
    </row>
    <row r="3723" spans="2:26" ht="12" customHeight="1">
      <c r="B3723" s="17">
        <v>38657</v>
      </c>
      <c r="C3723" s="18" t="s">
        <v>41</v>
      </c>
      <c r="D3723" s="27"/>
      <c r="E3723" s="34">
        <v>3.6292722093906127E-3</v>
      </c>
      <c r="F3723" s="19"/>
      <c r="G3723" s="21"/>
      <c r="H3723" s="20" t="s">
        <v>12</v>
      </c>
      <c r="I3723" s="20"/>
      <c r="J3723" s="19"/>
      <c r="K3723" s="19"/>
      <c r="L3723" s="19"/>
      <c r="M3723" s="1"/>
      <c r="N3723" s="78" t="str">
        <f t="shared" si="207"/>
        <v/>
      </c>
      <c r="O3723" s="79">
        <f t="shared" si="208"/>
        <v>1.2097574031302043E-4</v>
      </c>
      <c r="P3723" s="80" t="str">
        <f t="shared" si="209"/>
        <v/>
      </c>
      <c r="Q3723" s="72"/>
      <c r="R3723" s="68"/>
      <c r="S3723" s="69"/>
      <c r="T3723" s="71"/>
      <c r="U3723" s="36"/>
      <c r="V3723" s="36"/>
      <c r="W3723" s="36"/>
      <c r="X3723" s="36"/>
      <c r="Y3723" s="36"/>
      <c r="Z3723" s="36"/>
    </row>
    <row r="3724" spans="2:26" ht="12" customHeight="1">
      <c r="B3724" s="17">
        <v>38657</v>
      </c>
      <c r="C3724" s="18" t="s">
        <v>24</v>
      </c>
      <c r="D3724" s="27"/>
      <c r="E3724" s="34">
        <v>3.6292722093906127E-3</v>
      </c>
      <c r="F3724" s="19"/>
      <c r="G3724" s="21"/>
      <c r="H3724" s="20" t="s">
        <v>12</v>
      </c>
      <c r="I3724" s="20"/>
      <c r="J3724" s="19"/>
      <c r="K3724" s="19"/>
      <c r="L3724" s="19"/>
      <c r="M3724" s="1"/>
      <c r="N3724" s="78" t="str">
        <f t="shared" si="207"/>
        <v/>
      </c>
      <c r="O3724" s="79">
        <f t="shared" si="208"/>
        <v>1.2097574031302043E-4</v>
      </c>
      <c r="P3724" s="80" t="str">
        <f t="shared" si="209"/>
        <v/>
      </c>
      <c r="Q3724" s="72"/>
      <c r="R3724" s="68"/>
      <c r="S3724" s="69"/>
      <c r="T3724" s="71"/>
      <c r="U3724" s="36"/>
      <c r="V3724" s="36"/>
      <c r="W3724" s="36"/>
      <c r="X3724" s="36"/>
      <c r="Y3724" s="36"/>
      <c r="Z3724" s="36"/>
    </row>
    <row r="3725" spans="2:26" ht="12" customHeight="1">
      <c r="B3725" s="17">
        <v>38657</v>
      </c>
      <c r="C3725" s="18" t="s">
        <v>29</v>
      </c>
      <c r="D3725" s="27"/>
      <c r="E3725" s="34">
        <v>3.6292722093906127E-3</v>
      </c>
      <c r="F3725" s="19"/>
      <c r="G3725" s="21"/>
      <c r="H3725" s="20" t="s">
        <v>12</v>
      </c>
      <c r="I3725" s="20"/>
      <c r="J3725" s="19"/>
      <c r="K3725" s="19"/>
      <c r="L3725" s="19"/>
      <c r="M3725" s="1"/>
      <c r="N3725" s="78" t="str">
        <f t="shared" si="207"/>
        <v/>
      </c>
      <c r="O3725" s="79">
        <f t="shared" si="208"/>
        <v>1.2097574031302043E-4</v>
      </c>
      <c r="P3725" s="80" t="str">
        <f t="shared" si="209"/>
        <v/>
      </c>
      <c r="Q3725" s="72"/>
      <c r="R3725" s="68"/>
      <c r="S3725" s="69"/>
      <c r="T3725" s="71"/>
      <c r="U3725" s="36"/>
      <c r="V3725" s="36"/>
      <c r="W3725" s="36"/>
      <c r="X3725" s="36"/>
      <c r="Y3725" s="36"/>
      <c r="Z3725" s="36"/>
    </row>
    <row r="3726" spans="2:26" ht="12" customHeight="1">
      <c r="B3726" s="17">
        <v>38657</v>
      </c>
      <c r="C3726" s="18" t="s">
        <v>35</v>
      </c>
      <c r="D3726" s="27"/>
      <c r="E3726" s="34">
        <v>3.6292722093906127E-3</v>
      </c>
      <c r="F3726" s="19"/>
      <c r="G3726" s="21"/>
      <c r="H3726" s="32" t="s">
        <v>12</v>
      </c>
      <c r="I3726" s="32"/>
      <c r="J3726" s="19"/>
      <c r="K3726" s="19">
        <v>3196.5247040423224</v>
      </c>
      <c r="L3726" s="19"/>
      <c r="M3726" s="1"/>
      <c r="N3726" s="78" t="str">
        <f t="shared" si="207"/>
        <v/>
      </c>
      <c r="O3726" s="79">
        <f t="shared" si="208"/>
        <v>1.2097574031302043E-4</v>
      </c>
      <c r="P3726" s="80" t="str">
        <f t="shared" si="209"/>
        <v/>
      </c>
      <c r="Q3726" s="72"/>
      <c r="R3726" s="68"/>
      <c r="S3726" s="69"/>
      <c r="T3726" s="71"/>
      <c r="U3726" s="36"/>
      <c r="V3726" s="36"/>
      <c r="W3726" s="36"/>
      <c r="X3726" s="36"/>
      <c r="Y3726" s="36"/>
      <c r="Z3726" s="36"/>
    </row>
    <row r="3727" spans="2:26" ht="12" customHeight="1">
      <c r="B3727" s="17">
        <v>38657</v>
      </c>
      <c r="C3727" s="18" t="s">
        <v>27</v>
      </c>
      <c r="D3727" s="27">
        <v>1.2765386162302942E-2</v>
      </c>
      <c r="E3727" s="34"/>
      <c r="F3727" s="19"/>
      <c r="G3727" s="21" t="s">
        <v>26</v>
      </c>
      <c r="H3727" s="20"/>
      <c r="I3727" s="20"/>
      <c r="J3727" s="19"/>
      <c r="K3727" s="19"/>
      <c r="L3727" s="19"/>
      <c r="M3727" s="1"/>
      <c r="N3727" s="78">
        <f t="shared" si="207"/>
        <v>2.5530772324605885E-3</v>
      </c>
      <c r="O3727" s="79" t="str">
        <f t="shared" si="208"/>
        <v/>
      </c>
      <c r="P3727" s="80" t="str">
        <f t="shared" si="209"/>
        <v/>
      </c>
      <c r="Q3727" s="72"/>
      <c r="R3727" s="68"/>
      <c r="S3727" s="69"/>
      <c r="T3727" s="71"/>
      <c r="U3727" s="36"/>
      <c r="V3727" s="36"/>
      <c r="W3727" s="36"/>
      <c r="X3727" s="36"/>
      <c r="Y3727" s="36"/>
      <c r="Z3727" s="36"/>
    </row>
    <row r="3728" spans="2:26" ht="12" customHeight="1">
      <c r="B3728" s="17">
        <v>38657</v>
      </c>
      <c r="C3728" s="18" t="s">
        <v>40</v>
      </c>
      <c r="D3728" s="27">
        <v>1.2765386162302942E-2</v>
      </c>
      <c r="E3728" s="34"/>
      <c r="F3728" s="19"/>
      <c r="G3728" s="21" t="s">
        <v>26</v>
      </c>
      <c r="H3728" s="32"/>
      <c r="I3728" s="32"/>
      <c r="J3728" s="19">
        <v>13.627912254350436</v>
      </c>
      <c r="K3728" s="19"/>
      <c r="L3728" s="19"/>
      <c r="M3728" s="1"/>
      <c r="N3728" s="78">
        <f t="shared" si="207"/>
        <v>2.5530772324605885E-3</v>
      </c>
      <c r="O3728" s="79" t="str">
        <f t="shared" si="208"/>
        <v/>
      </c>
      <c r="P3728" s="80" t="str">
        <f t="shared" si="209"/>
        <v/>
      </c>
      <c r="Q3728" s="72"/>
      <c r="R3728" s="68"/>
      <c r="S3728" s="69"/>
      <c r="T3728" s="71"/>
      <c r="U3728" s="36"/>
      <c r="V3728" s="36"/>
      <c r="W3728" s="36"/>
      <c r="X3728" s="36"/>
      <c r="Y3728" s="36"/>
      <c r="Z3728" s="36"/>
    </row>
    <row r="3729" spans="2:26" ht="12" customHeight="1">
      <c r="B3729" s="17">
        <v>38658</v>
      </c>
      <c r="C3729" s="18" t="s">
        <v>24</v>
      </c>
      <c r="D3729" s="27"/>
      <c r="E3729" s="34">
        <v>3.6290431705555681E-3</v>
      </c>
      <c r="F3729" s="19"/>
      <c r="G3729" s="21"/>
      <c r="H3729" s="20" t="s">
        <v>12</v>
      </c>
      <c r="I3729" s="20"/>
      <c r="J3729" s="19"/>
      <c r="K3729" s="19">
        <v>3196.3229753617038</v>
      </c>
      <c r="L3729" s="19"/>
      <c r="M3729" s="1"/>
      <c r="N3729" s="78" t="str">
        <f t="shared" si="207"/>
        <v/>
      </c>
      <c r="O3729" s="79">
        <f t="shared" si="208"/>
        <v>1.209681056851856E-4</v>
      </c>
      <c r="P3729" s="80" t="str">
        <f t="shared" si="209"/>
        <v/>
      </c>
      <c r="Q3729" s="72"/>
      <c r="R3729" s="68"/>
      <c r="S3729" s="69"/>
      <c r="T3729" s="71"/>
      <c r="U3729" s="36"/>
      <c r="V3729" s="36"/>
      <c r="W3729" s="36"/>
      <c r="X3729" s="36"/>
      <c r="Y3729" s="36"/>
      <c r="Z3729" s="36"/>
    </row>
    <row r="3730" spans="2:26" ht="12" customHeight="1">
      <c r="B3730" s="17">
        <v>38658</v>
      </c>
      <c r="C3730" s="18" t="s">
        <v>24</v>
      </c>
      <c r="D3730" s="27"/>
      <c r="E3730" s="34">
        <v>3.6290431705555681E-3</v>
      </c>
      <c r="F3730" s="19"/>
      <c r="G3730" s="21"/>
      <c r="H3730" s="20" t="s">
        <v>12</v>
      </c>
      <c r="I3730" s="20"/>
      <c r="J3730" s="19"/>
      <c r="K3730" s="19"/>
      <c r="L3730" s="19"/>
      <c r="M3730" s="1"/>
      <c r="N3730" s="78" t="str">
        <f t="shared" si="207"/>
        <v/>
      </c>
      <c r="O3730" s="79">
        <f t="shared" si="208"/>
        <v>1.209681056851856E-4</v>
      </c>
      <c r="P3730" s="80" t="str">
        <f t="shared" si="209"/>
        <v/>
      </c>
      <c r="Q3730" s="72"/>
      <c r="R3730" s="68"/>
      <c r="S3730" s="69"/>
      <c r="T3730" s="71"/>
      <c r="U3730" s="36"/>
      <c r="V3730" s="36"/>
      <c r="W3730" s="36"/>
      <c r="X3730" s="36"/>
      <c r="Y3730" s="36"/>
      <c r="Z3730" s="36"/>
    </row>
    <row r="3731" spans="2:26" ht="12" customHeight="1">
      <c r="B3731" s="17">
        <v>38670</v>
      </c>
      <c r="C3731" s="18" t="s">
        <v>38</v>
      </c>
      <c r="D3731" s="27">
        <v>1.2754917228528777E-2</v>
      </c>
      <c r="E3731" s="34"/>
      <c r="F3731" s="19"/>
      <c r="G3731" s="21" t="s">
        <v>26</v>
      </c>
      <c r="H3731" s="20"/>
      <c r="I3731" s="20"/>
      <c r="J3731" s="19"/>
      <c r="K3731" s="19"/>
      <c r="L3731" s="19"/>
      <c r="M3731" s="1"/>
      <c r="N3731" s="78">
        <f t="shared" si="207"/>
        <v>2.5509834457057554E-3</v>
      </c>
      <c r="O3731" s="79" t="str">
        <f t="shared" si="208"/>
        <v/>
      </c>
      <c r="P3731" s="80" t="str">
        <f t="shared" si="209"/>
        <v/>
      </c>
      <c r="Q3731" s="72"/>
      <c r="R3731" s="68"/>
      <c r="S3731" s="69"/>
      <c r="T3731" s="71"/>
      <c r="U3731" s="36"/>
      <c r="V3731" s="36"/>
      <c r="W3731" s="36"/>
      <c r="X3731" s="36"/>
      <c r="Y3731" s="36"/>
      <c r="Z3731" s="36"/>
    </row>
    <row r="3732" spans="2:26" ht="12" customHeight="1">
      <c r="B3732" s="17">
        <v>38686</v>
      </c>
      <c r="C3732" s="18" t="s">
        <v>27</v>
      </c>
      <c r="D3732" s="27">
        <v>1.2742044172374095E-2</v>
      </c>
      <c r="E3732" s="34"/>
      <c r="F3732" s="19"/>
      <c r="G3732" s="21" t="s">
        <v>26</v>
      </c>
      <c r="H3732" s="20"/>
      <c r="I3732" s="20"/>
      <c r="J3732" s="19"/>
      <c r="K3732" s="19"/>
      <c r="L3732" s="19"/>
      <c r="M3732" s="1"/>
      <c r="N3732" s="78">
        <f t="shared" si="207"/>
        <v>2.5484088344748189E-3</v>
      </c>
      <c r="O3732" s="79" t="str">
        <f t="shared" si="208"/>
        <v/>
      </c>
      <c r="P3732" s="80" t="str">
        <f t="shared" si="209"/>
        <v/>
      </c>
      <c r="Q3732" s="72"/>
      <c r="R3732" s="68"/>
      <c r="S3732" s="69"/>
      <c r="T3732" s="71"/>
      <c r="U3732" s="36"/>
      <c r="V3732" s="36"/>
      <c r="W3732" s="36"/>
      <c r="X3732" s="36"/>
      <c r="Y3732" s="36"/>
      <c r="Z3732" s="36"/>
    </row>
    <row r="3733" spans="2:26" ht="12" customHeight="1">
      <c r="B3733" s="17">
        <v>38686</v>
      </c>
      <c r="C3733" s="18" t="s">
        <v>40</v>
      </c>
      <c r="D3733" s="27">
        <v>1.2742044172374095E-2</v>
      </c>
      <c r="E3733" s="34"/>
      <c r="F3733" s="19"/>
      <c r="G3733" s="21" t="s">
        <v>26</v>
      </c>
      <c r="H3733" s="20"/>
      <c r="I3733" s="20"/>
      <c r="J3733" s="19">
        <v>13.602993102939912</v>
      </c>
      <c r="K3733" s="19"/>
      <c r="L3733" s="19"/>
      <c r="M3733" s="1"/>
      <c r="N3733" s="78">
        <f t="shared" si="207"/>
        <v>2.5484088344748189E-3</v>
      </c>
      <c r="O3733" s="79" t="str">
        <f t="shared" si="208"/>
        <v/>
      </c>
      <c r="P3733" s="80" t="str">
        <f t="shared" si="209"/>
        <v/>
      </c>
      <c r="Q3733" s="72"/>
      <c r="R3733" s="68"/>
      <c r="S3733" s="69"/>
      <c r="T3733" s="71"/>
      <c r="U3733" s="36"/>
      <c r="V3733" s="36"/>
      <c r="W3733" s="36"/>
      <c r="X3733" s="36"/>
      <c r="Y3733" s="36"/>
      <c r="Z3733" s="36"/>
    </row>
    <row r="3734" spans="2:26" ht="12" customHeight="1">
      <c r="B3734" s="17">
        <v>38687</v>
      </c>
      <c r="C3734" s="18" t="s">
        <v>41</v>
      </c>
      <c r="D3734" s="27"/>
      <c r="E3734" s="34">
        <v>3.6224073282816699E-3</v>
      </c>
      <c r="F3734" s="19"/>
      <c r="G3734" s="21"/>
      <c r="H3734" s="20" t="s">
        <v>12</v>
      </c>
      <c r="I3734" s="20"/>
      <c r="J3734" s="19"/>
      <c r="K3734" s="19"/>
      <c r="L3734" s="19"/>
      <c r="M3734" s="1"/>
      <c r="N3734" s="78" t="str">
        <f t="shared" si="207"/>
        <v/>
      </c>
      <c r="O3734" s="79">
        <f t="shared" si="208"/>
        <v>1.2074691094272234E-4</v>
      </c>
      <c r="P3734" s="80" t="str">
        <f t="shared" si="209"/>
        <v/>
      </c>
      <c r="Q3734" s="72"/>
      <c r="R3734" s="68"/>
      <c r="S3734" s="69"/>
      <c r="T3734" s="71"/>
      <c r="U3734" s="36"/>
      <c r="V3734" s="36"/>
      <c r="W3734" s="36"/>
      <c r="X3734" s="36"/>
      <c r="Y3734" s="36"/>
      <c r="Z3734" s="36"/>
    </row>
    <row r="3735" spans="2:26" ht="12" customHeight="1">
      <c r="B3735" s="17">
        <v>38687</v>
      </c>
      <c r="C3735" s="18" t="s">
        <v>24</v>
      </c>
      <c r="D3735" s="27"/>
      <c r="E3735" s="34">
        <v>3.6224073282816699E-3</v>
      </c>
      <c r="F3735" s="19"/>
      <c r="G3735" s="21"/>
      <c r="H3735" s="20" t="s">
        <v>12</v>
      </c>
      <c r="I3735" s="20"/>
      <c r="J3735" s="19"/>
      <c r="K3735" s="19"/>
      <c r="L3735" s="19"/>
      <c r="M3735" s="1"/>
      <c r="N3735" s="78" t="str">
        <f t="shared" si="207"/>
        <v/>
      </c>
      <c r="O3735" s="79">
        <f t="shared" si="208"/>
        <v>1.2074691094272234E-4</v>
      </c>
      <c r="P3735" s="80" t="str">
        <f t="shared" si="209"/>
        <v/>
      </c>
      <c r="Q3735" s="72"/>
      <c r="R3735" s="68"/>
      <c r="S3735" s="69"/>
      <c r="T3735" s="71"/>
      <c r="U3735" s="36"/>
      <c r="V3735" s="36"/>
      <c r="W3735" s="36"/>
      <c r="X3735" s="36"/>
      <c r="Y3735" s="36"/>
      <c r="Z3735" s="36"/>
    </row>
    <row r="3736" spans="2:26" ht="12" customHeight="1">
      <c r="B3736" s="17">
        <v>38687</v>
      </c>
      <c r="C3736" s="18" t="s">
        <v>24</v>
      </c>
      <c r="D3736" s="27"/>
      <c r="E3736" s="34">
        <v>3.6224073282816699E-3</v>
      </c>
      <c r="F3736" s="19"/>
      <c r="G3736" s="21"/>
      <c r="H3736" s="20" t="s">
        <v>12</v>
      </c>
      <c r="I3736" s="20"/>
      <c r="J3736" s="19"/>
      <c r="K3736" s="19">
        <v>3190.4783782808458</v>
      </c>
      <c r="L3736" s="19"/>
      <c r="M3736" s="1"/>
      <c r="N3736" s="78" t="str">
        <f t="shared" si="207"/>
        <v/>
      </c>
      <c r="O3736" s="79">
        <f t="shared" si="208"/>
        <v>1.2074691094272234E-4</v>
      </c>
      <c r="P3736" s="80" t="str">
        <f t="shared" si="209"/>
        <v/>
      </c>
      <c r="Q3736" s="72"/>
      <c r="R3736" s="68"/>
      <c r="S3736" s="69"/>
      <c r="T3736" s="71"/>
      <c r="U3736" s="36"/>
      <c r="V3736" s="36"/>
      <c r="W3736" s="36"/>
      <c r="X3736" s="36"/>
      <c r="Y3736" s="36"/>
      <c r="Z3736" s="36"/>
    </row>
    <row r="3737" spans="2:26" ht="12" customHeight="1">
      <c r="B3737" s="17">
        <v>38687</v>
      </c>
      <c r="C3737" s="18" t="s">
        <v>24</v>
      </c>
      <c r="D3737" s="27"/>
      <c r="E3737" s="34">
        <v>3.6224073282816699E-3</v>
      </c>
      <c r="F3737" s="19"/>
      <c r="G3737" s="21"/>
      <c r="H3737" s="20" t="s">
        <v>12</v>
      </c>
      <c r="I3737" s="20"/>
      <c r="J3737" s="19"/>
      <c r="K3737" s="19"/>
      <c r="L3737" s="19"/>
      <c r="M3737" s="1"/>
      <c r="N3737" s="78" t="str">
        <f t="shared" si="207"/>
        <v/>
      </c>
      <c r="O3737" s="79">
        <f t="shared" si="208"/>
        <v>1.2074691094272234E-4</v>
      </c>
      <c r="P3737" s="80" t="str">
        <f t="shared" si="209"/>
        <v/>
      </c>
      <c r="Q3737" s="72"/>
      <c r="R3737" s="68"/>
      <c r="S3737" s="69"/>
      <c r="T3737" s="71"/>
      <c r="U3737" s="36"/>
      <c r="V3737" s="36"/>
      <c r="W3737" s="36"/>
      <c r="X3737" s="36"/>
      <c r="Y3737" s="36"/>
      <c r="Z3737" s="36"/>
    </row>
    <row r="3738" spans="2:26" ht="12" customHeight="1">
      <c r="B3738" s="17">
        <v>38687</v>
      </c>
      <c r="C3738" s="18" t="s">
        <v>29</v>
      </c>
      <c r="D3738" s="27"/>
      <c r="E3738" s="34">
        <v>3.6224073282816699E-3</v>
      </c>
      <c r="F3738" s="19"/>
      <c r="G3738" s="21"/>
      <c r="H3738" s="32" t="s">
        <v>12</v>
      </c>
      <c r="I3738" s="32"/>
      <c r="J3738" s="19"/>
      <c r="K3738" s="19"/>
      <c r="L3738" s="19"/>
      <c r="M3738" s="1"/>
      <c r="N3738" s="78" t="str">
        <f t="shared" si="207"/>
        <v/>
      </c>
      <c r="O3738" s="79">
        <f t="shared" si="208"/>
        <v>1.2074691094272234E-4</v>
      </c>
      <c r="P3738" s="80" t="str">
        <f t="shared" si="209"/>
        <v/>
      </c>
      <c r="Q3738" s="72"/>
      <c r="R3738" s="68"/>
      <c r="S3738" s="69"/>
      <c r="T3738" s="71"/>
      <c r="U3738" s="36"/>
      <c r="V3738" s="36"/>
      <c r="W3738" s="36"/>
      <c r="X3738" s="36"/>
      <c r="Y3738" s="36"/>
      <c r="Z3738" s="36"/>
    </row>
    <row r="3739" spans="2:26" ht="12" customHeight="1">
      <c r="B3739" s="17">
        <v>38687</v>
      </c>
      <c r="C3739" s="18" t="s">
        <v>35</v>
      </c>
      <c r="D3739" s="27"/>
      <c r="E3739" s="34">
        <v>3.6224073282816699E-3</v>
      </c>
      <c r="F3739" s="19"/>
      <c r="G3739" s="21"/>
      <c r="H3739" s="20" t="s">
        <v>12</v>
      </c>
      <c r="I3739" s="20"/>
      <c r="J3739" s="19"/>
      <c r="K3739" s="19">
        <v>3190.4783782808458</v>
      </c>
      <c r="L3739" s="19"/>
      <c r="M3739" s="1"/>
      <c r="N3739" s="78" t="str">
        <f t="shared" si="207"/>
        <v/>
      </c>
      <c r="O3739" s="79">
        <f t="shared" si="208"/>
        <v>1.2074691094272234E-4</v>
      </c>
      <c r="P3739" s="80" t="str">
        <f t="shared" si="209"/>
        <v/>
      </c>
      <c r="Q3739" s="72"/>
      <c r="R3739" s="68"/>
      <c r="S3739" s="69"/>
      <c r="T3739" s="71"/>
      <c r="U3739" s="36"/>
      <c r="V3739" s="36"/>
      <c r="W3739" s="36"/>
      <c r="X3739" s="36"/>
      <c r="Y3739" s="36"/>
      <c r="Z3739" s="36"/>
    </row>
    <row r="3740" spans="2:26" ht="12" customHeight="1">
      <c r="B3740" s="17">
        <v>38687</v>
      </c>
      <c r="C3740" s="18" t="s">
        <v>27</v>
      </c>
      <c r="D3740" s="27">
        <v>1.2741240037885156E-2</v>
      </c>
      <c r="E3740" s="34"/>
      <c r="F3740" s="19"/>
      <c r="G3740" s="21" t="s">
        <v>26</v>
      </c>
      <c r="H3740" s="20"/>
      <c r="I3740" s="20"/>
      <c r="J3740" s="19"/>
      <c r="K3740" s="19"/>
      <c r="L3740" s="19"/>
      <c r="M3740" s="1"/>
      <c r="N3740" s="78">
        <f t="shared" si="207"/>
        <v>2.5482480075770314E-3</v>
      </c>
      <c r="O3740" s="79" t="str">
        <f t="shared" si="208"/>
        <v/>
      </c>
      <c r="P3740" s="80" t="str">
        <f t="shared" si="209"/>
        <v/>
      </c>
      <c r="Q3740" s="72"/>
      <c r="R3740" s="68"/>
      <c r="S3740" s="69"/>
      <c r="T3740" s="71"/>
      <c r="U3740" s="36"/>
      <c r="V3740" s="36"/>
      <c r="W3740" s="36"/>
      <c r="X3740" s="36"/>
      <c r="Y3740" s="36"/>
      <c r="Z3740" s="36"/>
    </row>
    <row r="3741" spans="2:26" ht="12" customHeight="1">
      <c r="B3741" s="17">
        <v>38687</v>
      </c>
      <c r="C3741" s="18" t="s">
        <v>40</v>
      </c>
      <c r="D3741" s="27">
        <v>1.2741240037885156E-2</v>
      </c>
      <c r="E3741" s="34"/>
      <c r="F3741" s="19"/>
      <c r="G3741" s="21" t="s">
        <v>26</v>
      </c>
      <c r="H3741" s="20"/>
      <c r="I3741" s="20"/>
      <c r="J3741" s="19"/>
      <c r="K3741" s="19"/>
      <c r="L3741" s="19"/>
      <c r="M3741" s="1"/>
      <c r="N3741" s="78">
        <f t="shared" si="207"/>
        <v>2.5482480075770314E-3</v>
      </c>
      <c r="O3741" s="79" t="str">
        <f t="shared" si="208"/>
        <v/>
      </c>
      <c r="P3741" s="80" t="str">
        <f t="shared" si="209"/>
        <v/>
      </c>
      <c r="Q3741" s="72"/>
      <c r="R3741" s="68"/>
      <c r="S3741" s="69"/>
      <c r="T3741" s="71"/>
      <c r="U3741" s="36"/>
      <c r="V3741" s="36"/>
      <c r="W3741" s="36"/>
      <c r="X3741" s="36"/>
      <c r="Y3741" s="36"/>
      <c r="Z3741" s="36"/>
    </row>
    <row r="3742" spans="2:26" ht="12" customHeight="1">
      <c r="B3742" s="17">
        <v>38693</v>
      </c>
      <c r="C3742" s="18" t="s">
        <v>39</v>
      </c>
      <c r="D3742" s="27"/>
      <c r="E3742" s="34"/>
      <c r="F3742" s="19">
        <v>230</v>
      </c>
      <c r="G3742" s="21"/>
      <c r="H3742" s="20"/>
      <c r="I3742" s="20" t="s">
        <v>20</v>
      </c>
      <c r="J3742" s="19"/>
      <c r="K3742" s="19"/>
      <c r="L3742" s="19">
        <v>33197.368557165464</v>
      </c>
      <c r="M3742" s="1"/>
      <c r="N3742" s="78" t="str">
        <f t="shared" si="207"/>
        <v/>
      </c>
      <c r="O3742" s="79" t="str">
        <f t="shared" si="208"/>
        <v/>
      </c>
      <c r="P3742" s="80">
        <f t="shared" si="209"/>
        <v>7.666666666666667</v>
      </c>
      <c r="Q3742" s="72"/>
      <c r="R3742" s="68"/>
      <c r="S3742" s="69"/>
      <c r="T3742" s="71"/>
      <c r="U3742" s="36"/>
      <c r="V3742" s="36"/>
      <c r="W3742" s="36"/>
      <c r="X3742" s="36"/>
      <c r="Y3742" s="36"/>
      <c r="Z3742" s="36"/>
    </row>
    <row r="3743" spans="2:26" ht="12" customHeight="1">
      <c r="B3743" s="17">
        <v>38701</v>
      </c>
      <c r="C3743" s="18" t="s">
        <v>38</v>
      </c>
      <c r="D3743" s="27">
        <v>1.2729987482115002E-2</v>
      </c>
      <c r="E3743" s="34"/>
      <c r="F3743" s="19"/>
      <c r="G3743" s="21" t="s">
        <v>26</v>
      </c>
      <c r="H3743" s="20"/>
      <c r="I3743" s="20"/>
      <c r="J3743" s="19">
        <v>13.590121771447096</v>
      </c>
      <c r="K3743" s="19"/>
      <c r="L3743" s="19"/>
      <c r="M3743" s="1"/>
      <c r="N3743" s="78">
        <f t="shared" si="207"/>
        <v>2.5459974964230003E-3</v>
      </c>
      <c r="O3743" s="79" t="str">
        <f t="shared" si="208"/>
        <v/>
      </c>
      <c r="P3743" s="80" t="str">
        <f t="shared" si="209"/>
        <v/>
      </c>
      <c r="Q3743" s="72"/>
      <c r="R3743" s="68"/>
      <c r="S3743" s="69"/>
      <c r="T3743" s="71"/>
      <c r="U3743" s="36"/>
      <c r="V3743" s="36"/>
      <c r="W3743" s="36"/>
      <c r="X3743" s="36"/>
      <c r="Y3743" s="36"/>
      <c r="Z3743" s="36"/>
    </row>
    <row r="3744" spans="2:26" ht="12" customHeight="1">
      <c r="B3744" s="17">
        <v>38712</v>
      </c>
      <c r="C3744" s="18" t="s">
        <v>27</v>
      </c>
      <c r="D3744" s="27">
        <v>1.2721153160412819E-2</v>
      </c>
      <c r="E3744" s="34"/>
      <c r="F3744" s="19"/>
      <c r="G3744" s="21" t="s">
        <v>26</v>
      </c>
      <c r="H3744" s="20"/>
      <c r="I3744" s="20"/>
      <c r="J3744" s="19"/>
      <c r="K3744" s="19"/>
      <c r="L3744" s="19"/>
      <c r="M3744" s="1"/>
      <c r="N3744" s="78">
        <f t="shared" si="207"/>
        <v>2.544230632082564E-3</v>
      </c>
      <c r="O3744" s="79" t="str">
        <f t="shared" si="208"/>
        <v/>
      </c>
      <c r="P3744" s="80" t="str">
        <f t="shared" si="209"/>
        <v/>
      </c>
      <c r="Q3744" s="72"/>
      <c r="R3744" s="68"/>
      <c r="S3744" s="69"/>
      <c r="T3744" s="71"/>
      <c r="U3744" s="36"/>
      <c r="V3744" s="36"/>
      <c r="W3744" s="36"/>
      <c r="X3744" s="36"/>
      <c r="Y3744" s="36"/>
      <c r="Z3744" s="36"/>
    </row>
    <row r="3745" spans="2:26" ht="12" customHeight="1">
      <c r="B3745" s="17">
        <v>38712</v>
      </c>
      <c r="C3745" s="18" t="s">
        <v>27</v>
      </c>
      <c r="D3745" s="27">
        <v>1.2721153160412819E-2</v>
      </c>
      <c r="E3745" s="34"/>
      <c r="F3745" s="19"/>
      <c r="G3745" s="21" t="s">
        <v>26</v>
      </c>
      <c r="H3745" s="20"/>
      <c r="I3745" s="20"/>
      <c r="J3745" s="19"/>
      <c r="K3745" s="19"/>
      <c r="L3745" s="19"/>
      <c r="M3745" s="1"/>
      <c r="N3745" s="78">
        <f t="shared" si="207"/>
        <v>2.544230632082564E-3</v>
      </c>
      <c r="O3745" s="79" t="str">
        <f t="shared" si="208"/>
        <v/>
      </c>
      <c r="P3745" s="80" t="str">
        <f t="shared" si="209"/>
        <v/>
      </c>
      <c r="Q3745" s="72"/>
      <c r="R3745" s="68"/>
      <c r="S3745" s="69"/>
      <c r="T3745" s="71"/>
      <c r="U3745" s="36"/>
      <c r="V3745" s="36"/>
      <c r="W3745" s="36"/>
      <c r="X3745" s="36"/>
      <c r="Y3745" s="36"/>
      <c r="Z3745" s="36"/>
    </row>
    <row r="3746" spans="2:26" ht="12" customHeight="1">
      <c r="B3746" s="17">
        <v>38713</v>
      </c>
      <c r="C3746" s="18" t="s">
        <v>27</v>
      </c>
      <c r="D3746" s="27">
        <v>1.2720350344329548E-2</v>
      </c>
      <c r="E3746" s="34"/>
      <c r="F3746" s="19"/>
      <c r="G3746" s="21" t="s">
        <v>26</v>
      </c>
      <c r="H3746" s="20"/>
      <c r="I3746" s="20"/>
      <c r="J3746" s="19">
        <v>13.579833475703165</v>
      </c>
      <c r="K3746" s="19"/>
      <c r="L3746" s="19"/>
      <c r="M3746" s="1"/>
      <c r="N3746" s="78">
        <f t="shared" si="207"/>
        <v>2.5440700688659098E-3</v>
      </c>
      <c r="O3746" s="79" t="str">
        <f t="shared" si="208"/>
        <v/>
      </c>
      <c r="P3746" s="80" t="str">
        <f t="shared" si="209"/>
        <v/>
      </c>
      <c r="Q3746" s="72"/>
      <c r="R3746" s="68"/>
      <c r="S3746" s="69"/>
      <c r="T3746" s="71"/>
      <c r="U3746" s="36"/>
      <c r="V3746" s="36"/>
      <c r="W3746" s="36"/>
      <c r="X3746" s="36"/>
      <c r="Y3746" s="36"/>
      <c r="Z3746" s="36"/>
    </row>
    <row r="3747" spans="2:26" ht="12" customHeight="1">
      <c r="B3747" s="17">
        <v>38713</v>
      </c>
      <c r="C3747" s="18" t="s">
        <v>40</v>
      </c>
      <c r="D3747" s="27">
        <v>1.2720350344329548E-2</v>
      </c>
      <c r="E3747" s="34"/>
      <c r="F3747" s="19"/>
      <c r="G3747" s="21" t="s">
        <v>26</v>
      </c>
      <c r="H3747" s="32"/>
      <c r="I3747" s="32"/>
      <c r="J3747" s="19"/>
      <c r="K3747" s="19"/>
      <c r="L3747" s="19"/>
      <c r="M3747" s="1"/>
      <c r="N3747" s="78">
        <f t="shared" si="207"/>
        <v>2.5440700688659098E-3</v>
      </c>
      <c r="O3747" s="79" t="str">
        <f t="shared" si="208"/>
        <v/>
      </c>
      <c r="P3747" s="80" t="str">
        <f t="shared" si="209"/>
        <v/>
      </c>
      <c r="Q3747" s="72"/>
      <c r="R3747" s="68"/>
      <c r="S3747" s="69"/>
      <c r="T3747" s="71"/>
      <c r="U3747" s="36"/>
      <c r="V3747" s="36"/>
      <c r="W3747" s="36"/>
      <c r="X3747" s="36"/>
      <c r="Y3747" s="36"/>
      <c r="Z3747" s="36"/>
    </row>
    <row r="3748" spans="2:26" ht="12" customHeight="1">
      <c r="B3748" s="17">
        <v>38717</v>
      </c>
      <c r="C3748" s="18" t="s">
        <v>24</v>
      </c>
      <c r="D3748" s="27"/>
      <c r="E3748" s="34">
        <v>3.615555432308566E-3</v>
      </c>
      <c r="F3748" s="19"/>
      <c r="G3748" s="21"/>
      <c r="H3748" s="20" t="s">
        <v>12</v>
      </c>
      <c r="I3748" s="20"/>
      <c r="J3748" s="19"/>
      <c r="K3748" s="19"/>
      <c r="L3748" s="19"/>
      <c r="M3748" s="1"/>
      <c r="N3748" s="78" t="str">
        <f t="shared" si="207"/>
        <v/>
      </c>
      <c r="O3748" s="79">
        <f t="shared" si="208"/>
        <v>1.2051851441028553E-4</v>
      </c>
      <c r="P3748" s="80" t="str">
        <f t="shared" si="209"/>
        <v/>
      </c>
      <c r="Q3748" s="72"/>
      <c r="R3748" s="68"/>
      <c r="S3748" s="69"/>
      <c r="T3748" s="71"/>
      <c r="U3748" s="36"/>
      <c r="V3748" s="36"/>
      <c r="W3748" s="36"/>
      <c r="X3748" s="36"/>
      <c r="Y3748" s="36"/>
      <c r="Z3748" s="36"/>
    </row>
    <row r="3749" spans="2:26" ht="12" customHeight="1">
      <c r="B3749" s="17">
        <v>38717</v>
      </c>
      <c r="C3749" s="18" t="s">
        <v>24</v>
      </c>
      <c r="D3749" s="27"/>
      <c r="E3749" s="34">
        <v>3.615555432308566E-3</v>
      </c>
      <c r="F3749" s="19"/>
      <c r="G3749" s="21"/>
      <c r="H3749" s="32" t="s">
        <v>12</v>
      </c>
      <c r="I3749" s="32"/>
      <c r="J3749" s="19"/>
      <c r="K3749" s="19">
        <v>3184.4434893323441</v>
      </c>
      <c r="L3749" s="19"/>
      <c r="M3749" s="1"/>
      <c r="N3749" s="78" t="str">
        <f t="shared" si="207"/>
        <v/>
      </c>
      <c r="O3749" s="79">
        <f t="shared" si="208"/>
        <v>1.2051851441028553E-4</v>
      </c>
      <c r="P3749" s="80" t="str">
        <f t="shared" si="209"/>
        <v/>
      </c>
      <c r="Q3749" s="72"/>
      <c r="R3749" s="68"/>
      <c r="S3749" s="69"/>
      <c r="T3749" s="71"/>
      <c r="U3749" s="36"/>
      <c r="V3749" s="36"/>
      <c r="W3749" s="36"/>
      <c r="X3749" s="36"/>
      <c r="Y3749" s="36"/>
      <c r="Z3749" s="36"/>
    </row>
    <row r="3750" spans="2:26" ht="12" customHeight="1">
      <c r="B3750" s="17">
        <v>38721</v>
      </c>
      <c r="C3750" s="18" t="s">
        <v>41</v>
      </c>
      <c r="D3750" s="27"/>
      <c r="E3750" s="34">
        <v>3.6146428259577644E-3</v>
      </c>
      <c r="F3750" s="19"/>
      <c r="G3750" s="21"/>
      <c r="H3750" s="20" t="s">
        <v>12</v>
      </c>
      <c r="I3750" s="20"/>
      <c r="J3750" s="19"/>
      <c r="K3750" s="19"/>
      <c r="L3750" s="19"/>
      <c r="M3750" s="1"/>
      <c r="N3750" s="78" t="str">
        <f t="shared" si="207"/>
        <v/>
      </c>
      <c r="O3750" s="79">
        <f t="shared" si="208"/>
        <v>1.2048809419859214E-4</v>
      </c>
      <c r="P3750" s="80" t="str">
        <f t="shared" si="209"/>
        <v/>
      </c>
      <c r="Q3750" s="72"/>
      <c r="R3750" s="68"/>
      <c r="S3750" s="69"/>
      <c r="T3750" s="71"/>
      <c r="U3750" s="36"/>
      <c r="V3750" s="36"/>
      <c r="W3750" s="36"/>
      <c r="X3750" s="36"/>
      <c r="Y3750" s="36"/>
      <c r="Z3750" s="36"/>
    </row>
    <row r="3751" spans="2:26" ht="12" customHeight="1">
      <c r="B3751" s="17">
        <v>38721</v>
      </c>
      <c r="C3751" s="18" t="s">
        <v>29</v>
      </c>
      <c r="D3751" s="27"/>
      <c r="E3751" s="34">
        <v>3.6146428259577644E-3</v>
      </c>
      <c r="F3751" s="19"/>
      <c r="G3751" s="21"/>
      <c r="H3751" s="32" t="s">
        <v>12</v>
      </c>
      <c r="I3751" s="32"/>
      <c r="J3751" s="19"/>
      <c r="K3751" s="19"/>
      <c r="L3751" s="19"/>
      <c r="M3751" s="1"/>
      <c r="N3751" s="78" t="str">
        <f t="shared" si="207"/>
        <v/>
      </c>
      <c r="O3751" s="79">
        <f t="shared" si="208"/>
        <v>1.2048809419859214E-4</v>
      </c>
      <c r="P3751" s="80" t="str">
        <f t="shared" si="209"/>
        <v/>
      </c>
      <c r="Q3751" s="72"/>
      <c r="R3751" s="68"/>
      <c r="S3751" s="69"/>
      <c r="T3751" s="71"/>
      <c r="U3751" s="36"/>
      <c r="V3751" s="36"/>
      <c r="W3751" s="36"/>
      <c r="X3751" s="36"/>
      <c r="Y3751" s="36"/>
      <c r="Z3751" s="36"/>
    </row>
    <row r="3752" spans="2:26" ht="12" customHeight="1">
      <c r="B3752" s="17">
        <v>38721</v>
      </c>
      <c r="C3752" s="18" t="s">
        <v>27</v>
      </c>
      <c r="D3752" s="27">
        <v>1.2713929639324729E-2</v>
      </c>
      <c r="E3752" s="34"/>
      <c r="F3752" s="19"/>
      <c r="G3752" s="21" t="s">
        <v>26</v>
      </c>
      <c r="H3752" s="20"/>
      <c r="I3752" s="20"/>
      <c r="J3752" s="19"/>
      <c r="K3752" s="19"/>
      <c r="L3752" s="19"/>
      <c r="M3752" s="1"/>
      <c r="N3752" s="78">
        <f t="shared" si="207"/>
        <v>2.5427859278649456E-3</v>
      </c>
      <c r="O3752" s="79" t="str">
        <f t="shared" si="208"/>
        <v/>
      </c>
      <c r="P3752" s="80" t="str">
        <f t="shared" si="209"/>
        <v/>
      </c>
      <c r="Q3752" s="72"/>
      <c r="R3752" s="68"/>
      <c r="S3752" s="69"/>
      <c r="T3752" s="71"/>
      <c r="U3752" s="36"/>
      <c r="V3752" s="36"/>
      <c r="W3752" s="36"/>
      <c r="X3752" s="36"/>
      <c r="Y3752" s="36"/>
      <c r="Z3752" s="36"/>
    </row>
    <row r="3753" spans="2:26" ht="12" customHeight="1">
      <c r="B3753" s="17">
        <v>38721</v>
      </c>
      <c r="C3753" s="18" t="s">
        <v>40</v>
      </c>
      <c r="D3753" s="27">
        <v>1.2713929639324729E-2</v>
      </c>
      <c r="E3753" s="34"/>
      <c r="F3753" s="19"/>
      <c r="G3753" s="21" t="s">
        <v>26</v>
      </c>
      <c r="H3753" s="20"/>
      <c r="I3753" s="20"/>
      <c r="J3753" s="19">
        <v>13.572978939279102</v>
      </c>
      <c r="K3753" s="19"/>
      <c r="L3753" s="19"/>
      <c r="M3753" s="1"/>
      <c r="N3753" s="78">
        <f t="shared" si="207"/>
        <v>2.5427859278649456E-3</v>
      </c>
      <c r="O3753" s="79" t="str">
        <f t="shared" si="208"/>
        <v/>
      </c>
      <c r="P3753" s="80" t="str">
        <f t="shared" si="209"/>
        <v/>
      </c>
      <c r="Q3753" s="72"/>
      <c r="R3753" s="68"/>
      <c r="S3753" s="69"/>
      <c r="T3753" s="71"/>
      <c r="U3753" s="36"/>
      <c r="V3753" s="36"/>
      <c r="W3753" s="36"/>
      <c r="X3753" s="36"/>
      <c r="Y3753" s="36"/>
      <c r="Z3753" s="36"/>
    </row>
    <row r="3754" spans="2:26" ht="12" customHeight="1">
      <c r="B3754" s="17">
        <v>38722</v>
      </c>
      <c r="C3754" s="18" t="s">
        <v>24</v>
      </c>
      <c r="D3754" s="27"/>
      <c r="E3754" s="34">
        <v>3.6144147103648323E-3</v>
      </c>
      <c r="F3754" s="19"/>
      <c r="G3754" s="21"/>
      <c r="H3754" s="20" t="s">
        <v>12</v>
      </c>
      <c r="I3754" s="20"/>
      <c r="J3754" s="19"/>
      <c r="K3754" s="19"/>
      <c r="L3754" s="19"/>
      <c r="M3754" s="1"/>
      <c r="N3754" s="78" t="str">
        <f t="shared" si="207"/>
        <v/>
      </c>
      <c r="O3754" s="79">
        <f t="shared" si="208"/>
        <v>1.204804903454944E-4</v>
      </c>
      <c r="P3754" s="80" t="str">
        <f t="shared" si="209"/>
        <v/>
      </c>
      <c r="Q3754" s="72"/>
      <c r="R3754" s="68"/>
      <c r="S3754" s="69"/>
      <c r="T3754" s="71"/>
      <c r="U3754" s="36"/>
      <c r="V3754" s="36"/>
      <c r="W3754" s="36"/>
      <c r="X3754" s="36"/>
      <c r="Y3754" s="36"/>
      <c r="Z3754" s="36"/>
    </row>
    <row r="3755" spans="2:26" ht="12" customHeight="1">
      <c r="B3755" s="17">
        <v>38722</v>
      </c>
      <c r="C3755" s="18" t="s">
        <v>35</v>
      </c>
      <c r="D3755" s="27"/>
      <c r="E3755" s="34">
        <v>3.6144147103648323E-3</v>
      </c>
      <c r="F3755" s="19"/>
      <c r="G3755" s="21"/>
      <c r="H3755" s="20" t="s">
        <v>12</v>
      </c>
      <c r="I3755" s="20"/>
      <c r="J3755" s="19"/>
      <c r="K3755" s="19">
        <v>3183.4387849003779</v>
      </c>
      <c r="L3755" s="19"/>
      <c r="M3755" s="1"/>
      <c r="N3755" s="78" t="str">
        <f t="shared" si="207"/>
        <v/>
      </c>
      <c r="O3755" s="79">
        <f t="shared" si="208"/>
        <v>1.204804903454944E-4</v>
      </c>
      <c r="P3755" s="80" t="str">
        <f t="shared" si="209"/>
        <v/>
      </c>
      <c r="Q3755" s="72"/>
      <c r="R3755" s="68"/>
      <c r="S3755" s="69"/>
      <c r="T3755" s="71"/>
      <c r="U3755" s="36"/>
      <c r="V3755" s="36"/>
      <c r="W3755" s="36"/>
      <c r="X3755" s="36"/>
      <c r="Y3755" s="36"/>
      <c r="Z3755" s="36"/>
    </row>
    <row r="3756" spans="2:26" ht="12" customHeight="1">
      <c r="B3756" s="17">
        <v>38731</v>
      </c>
      <c r="C3756" s="18" t="s">
        <v>38</v>
      </c>
      <c r="D3756" s="27">
        <v>1.2705908315400272E-2</v>
      </c>
      <c r="E3756" s="34"/>
      <c r="F3756" s="19"/>
      <c r="G3756" s="21" t="s">
        <v>26</v>
      </c>
      <c r="H3756" s="20"/>
      <c r="I3756" s="20"/>
      <c r="J3756" s="19"/>
      <c r="K3756" s="19"/>
      <c r="L3756" s="19"/>
      <c r="M3756" s="1"/>
      <c r="N3756" s="78">
        <f t="shared" si="207"/>
        <v>2.5411816630800544E-3</v>
      </c>
      <c r="O3756" s="79" t="str">
        <f t="shared" si="208"/>
        <v/>
      </c>
      <c r="P3756" s="80" t="str">
        <f t="shared" si="209"/>
        <v/>
      </c>
      <c r="Q3756" s="72"/>
      <c r="R3756" s="68"/>
      <c r="S3756" s="69"/>
      <c r="T3756" s="71"/>
      <c r="U3756" s="36"/>
      <c r="V3756" s="36"/>
      <c r="W3756" s="36"/>
      <c r="X3756" s="36"/>
      <c r="Y3756" s="36"/>
      <c r="Z3756" s="36"/>
    </row>
    <row r="3757" spans="2:26" ht="12" customHeight="1">
      <c r="B3757" s="17">
        <v>38748</v>
      </c>
      <c r="C3757" s="18" t="s">
        <v>27</v>
      </c>
      <c r="D3757" s="27">
        <v>1.2692283677371154E-2</v>
      </c>
      <c r="E3757" s="34"/>
      <c r="F3757" s="19"/>
      <c r="G3757" s="21" t="s">
        <v>26</v>
      </c>
      <c r="H3757" s="20"/>
      <c r="I3757" s="20"/>
      <c r="J3757" s="19"/>
      <c r="K3757" s="19"/>
      <c r="L3757" s="19"/>
      <c r="M3757" s="1"/>
      <c r="N3757" s="78">
        <f t="shared" ref="N3757:N3820" si="210">IF(D3757&lt;&gt;"",D3757/1000*200,"")</f>
        <v>2.5384567354742307E-3</v>
      </c>
      <c r="O3757" s="79" t="str">
        <f t="shared" si="208"/>
        <v/>
      </c>
      <c r="P3757" s="80" t="str">
        <f t="shared" si="209"/>
        <v/>
      </c>
      <c r="Q3757" s="72"/>
      <c r="R3757" s="68"/>
      <c r="S3757" s="69"/>
      <c r="T3757" s="71"/>
      <c r="U3757" s="36"/>
      <c r="V3757" s="36"/>
      <c r="W3757" s="36"/>
      <c r="X3757" s="36"/>
      <c r="Y3757" s="36"/>
      <c r="Z3757" s="36"/>
    </row>
    <row r="3758" spans="2:26" ht="12" customHeight="1">
      <c r="B3758" s="17">
        <v>38748</v>
      </c>
      <c r="C3758" s="18" t="s">
        <v>40</v>
      </c>
      <c r="D3758" s="27">
        <v>1.2692283677371154E-2</v>
      </c>
      <c r="E3758" s="34"/>
      <c r="F3758" s="19"/>
      <c r="G3758" s="21" t="s">
        <v>26</v>
      </c>
      <c r="H3758" s="32"/>
      <c r="I3758" s="32"/>
      <c r="J3758" s="19">
        <v>13.549870412328664</v>
      </c>
      <c r="K3758" s="19"/>
      <c r="L3758" s="19"/>
      <c r="M3758" s="1"/>
      <c r="N3758" s="78">
        <f t="shared" si="210"/>
        <v>2.5384567354742307E-3</v>
      </c>
      <c r="O3758" s="79" t="str">
        <f t="shared" ref="O3758:O3821" si="211">IF(E3758&lt;&gt;"",E3758/30,"")</f>
        <v/>
      </c>
      <c r="P3758" s="80" t="str">
        <f t="shared" ref="P3758:P3821" si="212">IF(F3758&lt;&gt;"",F3758/30,"")</f>
        <v/>
      </c>
      <c r="Q3758" s="72"/>
      <c r="R3758" s="68"/>
      <c r="S3758" s="69"/>
      <c r="T3758" s="71"/>
      <c r="U3758" s="36"/>
      <c r="V3758" s="36"/>
      <c r="W3758" s="36"/>
      <c r="X3758" s="36"/>
      <c r="Y3758" s="36"/>
      <c r="Z3758" s="36"/>
    </row>
    <row r="3759" spans="2:26" ht="12" customHeight="1">
      <c r="B3759" s="17">
        <v>38749</v>
      </c>
      <c r="C3759" s="18" t="s">
        <v>41</v>
      </c>
      <c r="D3759" s="38"/>
      <c r="E3759" s="34">
        <v>3.6082610281025825E-3</v>
      </c>
      <c r="F3759" s="19"/>
      <c r="G3759" s="21"/>
      <c r="H3759" s="20" t="s">
        <v>12</v>
      </c>
      <c r="I3759" s="20"/>
      <c r="J3759" s="19"/>
      <c r="K3759" s="19"/>
      <c r="L3759" s="19"/>
      <c r="M3759" s="1"/>
      <c r="N3759" s="78" t="str">
        <f t="shared" si="210"/>
        <v/>
      </c>
      <c r="O3759" s="79">
        <f t="shared" si="211"/>
        <v>1.2027536760341942E-4</v>
      </c>
      <c r="P3759" s="80" t="str">
        <f t="shared" si="212"/>
        <v/>
      </c>
      <c r="Q3759" s="72"/>
      <c r="R3759" s="68"/>
      <c r="S3759" s="69"/>
      <c r="T3759" s="71"/>
      <c r="U3759" s="36"/>
      <c r="V3759" s="36"/>
      <c r="W3759" s="36"/>
      <c r="X3759" s="36"/>
      <c r="Y3759" s="36"/>
      <c r="Z3759" s="36"/>
    </row>
    <row r="3760" spans="2:26" ht="12" customHeight="1">
      <c r="B3760" s="17">
        <v>38749</v>
      </c>
      <c r="C3760" s="18" t="s">
        <v>29</v>
      </c>
      <c r="D3760" s="27"/>
      <c r="E3760" s="34">
        <v>3.6082610281025825E-3</v>
      </c>
      <c r="F3760" s="19"/>
      <c r="G3760" s="21"/>
      <c r="H3760" s="20" t="s">
        <v>12</v>
      </c>
      <c r="I3760" s="20"/>
      <c r="J3760" s="19"/>
      <c r="K3760" s="19"/>
      <c r="L3760" s="19"/>
      <c r="M3760" s="1"/>
      <c r="N3760" s="78" t="str">
        <f t="shared" si="210"/>
        <v/>
      </c>
      <c r="O3760" s="79">
        <f t="shared" si="211"/>
        <v>1.2027536760341942E-4</v>
      </c>
      <c r="P3760" s="80" t="str">
        <f t="shared" si="212"/>
        <v/>
      </c>
      <c r="Q3760" s="72"/>
      <c r="R3760" s="68"/>
      <c r="S3760" s="69"/>
      <c r="T3760" s="71"/>
      <c r="U3760" s="36"/>
      <c r="V3760" s="36"/>
      <c r="W3760" s="36"/>
      <c r="X3760" s="36"/>
      <c r="Y3760" s="36"/>
      <c r="Z3760" s="36"/>
    </row>
    <row r="3761" spans="2:26" ht="12" customHeight="1">
      <c r="B3761" s="17">
        <v>38749</v>
      </c>
      <c r="C3761" s="18" t="s">
        <v>24</v>
      </c>
      <c r="D3761" s="27"/>
      <c r="E3761" s="34">
        <v>3.6082610281025825E-3</v>
      </c>
      <c r="F3761" s="19"/>
      <c r="G3761" s="21"/>
      <c r="H3761" s="20" t="s">
        <v>12</v>
      </c>
      <c r="I3761" s="20"/>
      <c r="J3761" s="19"/>
      <c r="K3761" s="19">
        <v>3178.0188559897792</v>
      </c>
      <c r="L3761" s="19"/>
      <c r="M3761" s="1"/>
      <c r="N3761" s="78" t="str">
        <f t="shared" si="210"/>
        <v/>
      </c>
      <c r="O3761" s="79">
        <f t="shared" si="211"/>
        <v>1.2027536760341942E-4</v>
      </c>
      <c r="P3761" s="80" t="str">
        <f t="shared" si="212"/>
        <v/>
      </c>
      <c r="Q3761" s="72"/>
      <c r="R3761" s="68"/>
      <c r="S3761" s="69"/>
      <c r="T3761" s="71"/>
      <c r="U3761" s="36"/>
      <c r="V3761" s="36"/>
      <c r="W3761" s="36"/>
      <c r="X3761" s="36"/>
      <c r="Y3761" s="36"/>
      <c r="Z3761" s="36"/>
    </row>
    <row r="3762" spans="2:26" ht="12" customHeight="1">
      <c r="B3762" s="17">
        <v>38749</v>
      </c>
      <c r="C3762" s="18" t="s">
        <v>35</v>
      </c>
      <c r="D3762" s="27"/>
      <c r="E3762" s="34">
        <v>3.6082610281025825E-3</v>
      </c>
      <c r="F3762" s="19"/>
      <c r="G3762" s="18"/>
      <c r="H3762" s="20" t="s">
        <v>12</v>
      </c>
      <c r="I3762" s="20"/>
      <c r="J3762" s="19"/>
      <c r="K3762" s="19">
        <v>3178.0188559897792</v>
      </c>
      <c r="L3762" s="19"/>
      <c r="M3762" s="1"/>
      <c r="N3762" s="78" t="str">
        <f t="shared" si="210"/>
        <v/>
      </c>
      <c r="O3762" s="79">
        <f t="shared" si="211"/>
        <v>1.2027536760341942E-4</v>
      </c>
      <c r="P3762" s="80" t="str">
        <f t="shared" si="212"/>
        <v/>
      </c>
      <c r="Q3762" s="72"/>
      <c r="R3762" s="68"/>
      <c r="S3762" s="69"/>
      <c r="T3762" s="71"/>
      <c r="U3762" s="36"/>
      <c r="V3762" s="36"/>
      <c r="W3762" s="36"/>
      <c r="X3762" s="36"/>
      <c r="Y3762" s="36"/>
      <c r="Z3762" s="36"/>
    </row>
    <row r="3763" spans="2:26" ht="12" customHeight="1">
      <c r="B3763" s="17">
        <v>38749</v>
      </c>
      <c r="C3763" s="18" t="s">
        <v>27</v>
      </c>
      <c r="D3763" s="27">
        <v>1.2691482683204887E-2</v>
      </c>
      <c r="E3763" s="34"/>
      <c r="F3763" s="19"/>
      <c r="G3763" s="21" t="s">
        <v>26</v>
      </c>
      <c r="H3763" s="20"/>
      <c r="I3763" s="20"/>
      <c r="J3763" s="19"/>
      <c r="K3763" s="19"/>
      <c r="L3763" s="19"/>
      <c r="M3763" s="1"/>
      <c r="N3763" s="78">
        <f t="shared" si="210"/>
        <v>2.5382965366409775E-3</v>
      </c>
      <c r="O3763" s="79" t="str">
        <f t="shared" si="211"/>
        <v/>
      </c>
      <c r="P3763" s="80" t="str">
        <f t="shared" si="212"/>
        <v/>
      </c>
      <c r="Q3763" s="72"/>
      <c r="R3763" s="68"/>
      <c r="S3763" s="69"/>
      <c r="T3763" s="71"/>
      <c r="U3763" s="36"/>
      <c r="V3763" s="36"/>
      <c r="W3763" s="36"/>
      <c r="X3763" s="36"/>
      <c r="Y3763" s="36"/>
      <c r="Z3763" s="36"/>
    </row>
    <row r="3764" spans="2:26" ht="12" customHeight="1">
      <c r="B3764" s="17">
        <v>38749</v>
      </c>
      <c r="C3764" s="18" t="s">
        <v>40</v>
      </c>
      <c r="D3764" s="27">
        <v>1.2691482683204887E-2</v>
      </c>
      <c r="E3764" s="34"/>
      <c r="F3764" s="19"/>
      <c r="G3764" s="21" t="s">
        <v>26</v>
      </c>
      <c r="H3764" s="20"/>
      <c r="I3764" s="20"/>
      <c r="J3764" s="19"/>
      <c r="K3764" s="19"/>
      <c r="L3764" s="19"/>
      <c r="M3764" s="1"/>
      <c r="N3764" s="78">
        <f t="shared" si="210"/>
        <v>2.5382965366409775E-3</v>
      </c>
      <c r="O3764" s="79" t="str">
        <f t="shared" si="211"/>
        <v/>
      </c>
      <c r="P3764" s="80" t="str">
        <f t="shared" si="212"/>
        <v/>
      </c>
      <c r="Q3764" s="72"/>
      <c r="R3764" s="68"/>
      <c r="S3764" s="69"/>
      <c r="T3764" s="71"/>
      <c r="U3764" s="36"/>
      <c r="V3764" s="36"/>
      <c r="W3764" s="36"/>
      <c r="X3764" s="36"/>
      <c r="Y3764" s="36"/>
      <c r="Z3764" s="36"/>
    </row>
    <row r="3765" spans="2:26" ht="12" customHeight="1">
      <c r="B3765" s="17">
        <v>38752</v>
      </c>
      <c r="C3765" s="18" t="s">
        <v>24</v>
      </c>
      <c r="D3765" s="27"/>
      <c r="E3765" s="34">
        <v>3.6075779326767681E-3</v>
      </c>
      <c r="F3765" s="19"/>
      <c r="G3765" s="18"/>
      <c r="H3765" s="20" t="s">
        <v>12</v>
      </c>
      <c r="I3765" s="20"/>
      <c r="J3765" s="19"/>
      <c r="K3765" s="19"/>
      <c r="L3765" s="19"/>
      <c r="M3765" s="1"/>
      <c r="N3765" s="78" t="str">
        <f t="shared" si="210"/>
        <v/>
      </c>
      <c r="O3765" s="79">
        <f t="shared" si="211"/>
        <v>1.2025259775589227E-4</v>
      </c>
      <c r="P3765" s="80" t="str">
        <f t="shared" si="212"/>
        <v/>
      </c>
      <c r="Q3765" s="72"/>
      <c r="R3765" s="68"/>
      <c r="S3765" s="69"/>
      <c r="T3765" s="71"/>
      <c r="U3765" s="36"/>
      <c r="V3765" s="36"/>
      <c r="W3765" s="36"/>
      <c r="X3765" s="36"/>
      <c r="Y3765" s="36"/>
      <c r="Z3765" s="36"/>
    </row>
    <row r="3766" spans="2:26" ht="12" customHeight="1">
      <c r="B3766" s="17">
        <v>38752</v>
      </c>
      <c r="C3766" s="18" t="s">
        <v>24</v>
      </c>
      <c r="D3766" s="27"/>
      <c r="E3766" s="34">
        <v>3.6075779326767681E-3</v>
      </c>
      <c r="F3766" s="19"/>
      <c r="G3766" s="21"/>
      <c r="H3766" s="32" t="s">
        <v>12</v>
      </c>
      <c r="I3766" s="32"/>
      <c r="J3766" s="19"/>
      <c r="K3766" s="19"/>
      <c r="L3766" s="19"/>
      <c r="M3766" s="1"/>
      <c r="N3766" s="78" t="str">
        <f t="shared" si="210"/>
        <v/>
      </c>
      <c r="O3766" s="79">
        <f t="shared" si="211"/>
        <v>1.2025259775589227E-4</v>
      </c>
      <c r="P3766" s="80" t="str">
        <f t="shared" si="212"/>
        <v/>
      </c>
      <c r="Q3766" s="72"/>
      <c r="R3766" s="68"/>
      <c r="S3766" s="69"/>
      <c r="T3766" s="71"/>
      <c r="U3766" s="36"/>
      <c r="V3766" s="36"/>
      <c r="W3766" s="36"/>
      <c r="X3766" s="36"/>
      <c r="Y3766" s="36"/>
      <c r="Z3766" s="36"/>
    </row>
    <row r="3767" spans="2:26" ht="12" customHeight="1">
      <c r="B3767" s="17">
        <v>38762</v>
      </c>
      <c r="C3767" s="18" t="s">
        <v>38</v>
      </c>
      <c r="D3767" s="27">
        <v>1.2681074357908875E-2</v>
      </c>
      <c r="E3767" s="34"/>
      <c r="F3767" s="19"/>
      <c r="G3767" s="21" t="s">
        <v>26</v>
      </c>
      <c r="H3767" s="20"/>
      <c r="I3767" s="20"/>
      <c r="J3767" s="19">
        <v>13.53790370641623</v>
      </c>
      <c r="K3767" s="19"/>
      <c r="L3767" s="19"/>
      <c r="M3767" s="1"/>
      <c r="N3767" s="78">
        <f t="shared" si="210"/>
        <v>2.5362148715817748E-3</v>
      </c>
      <c r="O3767" s="79" t="str">
        <f t="shared" si="211"/>
        <v/>
      </c>
      <c r="P3767" s="80" t="str">
        <f t="shared" si="212"/>
        <v/>
      </c>
      <c r="Q3767" s="72"/>
      <c r="R3767" s="68"/>
      <c r="S3767" s="69"/>
      <c r="T3767" s="71"/>
      <c r="U3767" s="36"/>
      <c r="V3767" s="36"/>
      <c r="W3767" s="36"/>
      <c r="X3767" s="36"/>
      <c r="Y3767" s="36"/>
      <c r="Z3767" s="36"/>
    </row>
    <row r="3768" spans="2:26" ht="12" customHeight="1">
      <c r="B3768" s="17">
        <v>38776</v>
      </c>
      <c r="C3768" s="18" t="s">
        <v>27</v>
      </c>
      <c r="D3768" s="27">
        <v>1.2669874938071125E-2</v>
      </c>
      <c r="E3768" s="34"/>
      <c r="F3768" s="19"/>
      <c r="G3768" s="21" t="s">
        <v>26</v>
      </c>
      <c r="H3768" s="20"/>
      <c r="I3768" s="20"/>
      <c r="J3768" s="19"/>
      <c r="K3768" s="19"/>
      <c r="L3768" s="19"/>
      <c r="M3768" s="1"/>
      <c r="N3768" s="78">
        <f t="shared" si="210"/>
        <v>2.5339749876142252E-3</v>
      </c>
      <c r="O3768" s="79" t="str">
        <f t="shared" si="211"/>
        <v/>
      </c>
      <c r="P3768" s="80" t="str">
        <f t="shared" si="212"/>
        <v/>
      </c>
      <c r="Q3768" s="72"/>
      <c r="R3768" s="68"/>
      <c r="S3768" s="69"/>
      <c r="T3768" s="71"/>
      <c r="U3768" s="36"/>
      <c r="V3768" s="36"/>
      <c r="W3768" s="36"/>
      <c r="X3768" s="36"/>
      <c r="Y3768" s="36"/>
      <c r="Z3768" s="36"/>
    </row>
    <row r="3769" spans="2:26" ht="12" customHeight="1">
      <c r="B3769" s="17">
        <v>38776</v>
      </c>
      <c r="C3769" s="18" t="s">
        <v>40</v>
      </c>
      <c r="D3769" s="27">
        <v>1.2669874938071125E-2</v>
      </c>
      <c r="E3769" s="34"/>
      <c r="F3769" s="19"/>
      <c r="G3769" s="21" t="s">
        <v>26</v>
      </c>
      <c r="H3769" s="20"/>
      <c r="I3769" s="20"/>
      <c r="J3769" s="19"/>
      <c r="K3769" s="19"/>
      <c r="L3769" s="19"/>
      <c r="M3769" s="1"/>
      <c r="N3769" s="78">
        <f t="shared" si="210"/>
        <v>2.5339749876142252E-3</v>
      </c>
      <c r="O3769" s="79" t="str">
        <f t="shared" si="211"/>
        <v/>
      </c>
      <c r="P3769" s="80" t="str">
        <f t="shared" si="212"/>
        <v/>
      </c>
      <c r="Q3769" s="72"/>
      <c r="R3769" s="68"/>
      <c r="S3769" s="69"/>
      <c r="T3769" s="71"/>
      <c r="U3769" s="36"/>
      <c r="V3769" s="36"/>
      <c r="W3769" s="36"/>
      <c r="X3769" s="36"/>
      <c r="Y3769" s="36"/>
      <c r="Z3769" s="36"/>
    </row>
    <row r="3770" spans="2:26" ht="12" customHeight="1">
      <c r="B3770" s="17">
        <v>38777</v>
      </c>
      <c r="C3770" s="18" t="s">
        <v>41</v>
      </c>
      <c r="D3770" s="27"/>
      <c r="E3770" s="34">
        <v>3.6018904975691881E-3</v>
      </c>
      <c r="F3770" s="19"/>
      <c r="G3770" s="21"/>
      <c r="H3770" s="20" t="s">
        <v>12</v>
      </c>
      <c r="I3770" s="20"/>
      <c r="J3770" s="19"/>
      <c r="K3770" s="19"/>
      <c r="L3770" s="19"/>
      <c r="M3770" s="1"/>
      <c r="N3770" s="78" t="str">
        <f t="shared" si="210"/>
        <v/>
      </c>
      <c r="O3770" s="79">
        <f t="shared" si="211"/>
        <v>1.2006301658563961E-4</v>
      </c>
      <c r="P3770" s="80" t="str">
        <f t="shared" si="212"/>
        <v/>
      </c>
      <c r="Q3770" s="72"/>
      <c r="R3770" s="68"/>
      <c r="S3770" s="69"/>
      <c r="T3770" s="71"/>
      <c r="U3770" s="36"/>
      <c r="V3770" s="36"/>
      <c r="W3770" s="36"/>
      <c r="X3770" s="36"/>
      <c r="Y3770" s="36"/>
      <c r="Z3770" s="36"/>
    </row>
    <row r="3771" spans="2:26" ht="12" customHeight="1">
      <c r="B3771" s="17">
        <v>38777</v>
      </c>
      <c r="C3771" s="18" t="s">
        <v>29</v>
      </c>
      <c r="D3771" s="27"/>
      <c r="E3771" s="34">
        <v>3.6018904975691881E-3</v>
      </c>
      <c r="F3771" s="19"/>
      <c r="G3771" s="21"/>
      <c r="H3771" s="20" t="s">
        <v>12</v>
      </c>
      <c r="I3771" s="20"/>
      <c r="J3771" s="19"/>
      <c r="K3771" s="19"/>
      <c r="L3771" s="19"/>
      <c r="M3771" s="1"/>
      <c r="N3771" s="78" t="str">
        <f t="shared" si="210"/>
        <v/>
      </c>
      <c r="O3771" s="79">
        <f t="shared" si="211"/>
        <v>1.2006301658563961E-4</v>
      </c>
      <c r="P3771" s="80" t="str">
        <f t="shared" si="212"/>
        <v/>
      </c>
      <c r="Q3771" s="72"/>
      <c r="R3771" s="68"/>
      <c r="S3771" s="69"/>
      <c r="T3771" s="71"/>
      <c r="U3771" s="36"/>
      <c r="V3771" s="36"/>
      <c r="W3771" s="36"/>
      <c r="X3771" s="36"/>
      <c r="Y3771" s="36"/>
      <c r="Z3771" s="36"/>
    </row>
    <row r="3772" spans="2:26" ht="12" customHeight="1">
      <c r="B3772" s="17">
        <v>38777</v>
      </c>
      <c r="C3772" s="18" t="s">
        <v>27</v>
      </c>
      <c r="D3772" s="27">
        <v>1.2669075358092401E-2</v>
      </c>
      <c r="E3772" s="34"/>
      <c r="F3772" s="19"/>
      <c r="G3772" s="21" t="s">
        <v>26</v>
      </c>
      <c r="H3772" s="20"/>
      <c r="I3772" s="20"/>
      <c r="J3772" s="19">
        <v>13.525093963368914</v>
      </c>
      <c r="K3772" s="19"/>
      <c r="L3772" s="19"/>
      <c r="M3772" s="1"/>
      <c r="N3772" s="78">
        <f t="shared" si="210"/>
        <v>2.5338150716184803E-3</v>
      </c>
      <c r="O3772" s="79" t="str">
        <f t="shared" si="211"/>
        <v/>
      </c>
      <c r="P3772" s="80" t="str">
        <f t="shared" si="212"/>
        <v/>
      </c>
      <c r="Q3772" s="72"/>
      <c r="R3772" s="68"/>
      <c r="S3772" s="69"/>
      <c r="T3772" s="71"/>
      <c r="U3772" s="36"/>
      <c r="V3772" s="36"/>
      <c r="W3772" s="36"/>
      <c r="X3772" s="36"/>
      <c r="Y3772" s="36"/>
      <c r="Z3772" s="36"/>
    </row>
    <row r="3773" spans="2:26" ht="12" customHeight="1">
      <c r="B3773" s="17">
        <v>38777</v>
      </c>
      <c r="C3773" s="18" t="s">
        <v>40</v>
      </c>
      <c r="D3773" s="27">
        <v>1.2669075358092401E-2</v>
      </c>
      <c r="E3773" s="34"/>
      <c r="F3773" s="19"/>
      <c r="G3773" s="21" t="s">
        <v>26</v>
      </c>
      <c r="H3773" s="20"/>
      <c r="I3773" s="20"/>
      <c r="J3773" s="19"/>
      <c r="K3773" s="19"/>
      <c r="L3773" s="19"/>
      <c r="M3773" s="1"/>
      <c r="N3773" s="78">
        <f t="shared" si="210"/>
        <v>2.5338150716184803E-3</v>
      </c>
      <c r="O3773" s="79" t="str">
        <f t="shared" si="211"/>
        <v/>
      </c>
      <c r="P3773" s="80" t="str">
        <f t="shared" si="212"/>
        <v/>
      </c>
      <c r="Q3773" s="72"/>
      <c r="R3773" s="68"/>
      <c r="S3773" s="69"/>
      <c r="T3773" s="71"/>
      <c r="U3773" s="36"/>
      <c r="V3773" s="36"/>
      <c r="W3773" s="36"/>
      <c r="X3773" s="36"/>
      <c r="Y3773" s="36"/>
      <c r="Z3773" s="36"/>
    </row>
    <row r="3774" spans="2:26" ht="12" customHeight="1">
      <c r="B3774" s="17">
        <v>38778</v>
      </c>
      <c r="C3774" s="18" t="s">
        <v>24</v>
      </c>
      <c r="D3774" s="27"/>
      <c r="E3774" s="34">
        <v>3.6016631867597693E-3</v>
      </c>
      <c r="F3774" s="19"/>
      <c r="G3774" s="21"/>
      <c r="H3774" s="20" t="s">
        <v>12</v>
      </c>
      <c r="I3774" s="20"/>
      <c r="J3774" s="19"/>
      <c r="K3774" s="19"/>
      <c r="L3774" s="19"/>
      <c r="M3774" s="1"/>
      <c r="N3774" s="78" t="str">
        <f t="shared" si="210"/>
        <v/>
      </c>
      <c r="O3774" s="79">
        <f t="shared" si="211"/>
        <v>1.2005543955865898E-4</v>
      </c>
      <c r="P3774" s="80" t="str">
        <f t="shared" si="212"/>
        <v/>
      </c>
      <c r="Q3774" s="72"/>
      <c r="R3774" s="68"/>
      <c r="S3774" s="69"/>
      <c r="T3774" s="71"/>
      <c r="U3774" s="36"/>
      <c r="V3774" s="36"/>
      <c r="W3774" s="36"/>
      <c r="X3774" s="36"/>
      <c r="Y3774" s="36"/>
      <c r="Z3774" s="36"/>
    </row>
    <row r="3775" spans="2:26" ht="12" customHeight="1">
      <c r="B3775" s="17">
        <v>38778</v>
      </c>
      <c r="C3775" s="18" t="s">
        <v>35</v>
      </c>
      <c r="D3775" s="27"/>
      <c r="E3775" s="34">
        <v>3.6016631867597693E-3</v>
      </c>
      <c r="F3775" s="19"/>
      <c r="G3775" s="21"/>
      <c r="H3775" s="20" t="s">
        <v>12</v>
      </c>
      <c r="I3775" s="20"/>
      <c r="J3775" s="19"/>
      <c r="K3775" s="19">
        <v>3172.207728681366</v>
      </c>
      <c r="L3775" s="19"/>
      <c r="M3775" s="1"/>
      <c r="N3775" s="78" t="str">
        <f t="shared" si="210"/>
        <v/>
      </c>
      <c r="O3775" s="79">
        <f t="shared" si="211"/>
        <v>1.2005543955865898E-4</v>
      </c>
      <c r="P3775" s="80" t="str">
        <f t="shared" si="212"/>
        <v/>
      </c>
      <c r="Q3775" s="72"/>
      <c r="R3775" s="68"/>
      <c r="S3775" s="69"/>
      <c r="T3775" s="71"/>
      <c r="U3775" s="36"/>
      <c r="V3775" s="36"/>
      <c r="W3775" s="36"/>
      <c r="X3775" s="36"/>
      <c r="Y3775" s="36"/>
      <c r="Z3775" s="36"/>
    </row>
    <row r="3776" spans="2:26" ht="12" customHeight="1">
      <c r="B3776" s="17">
        <v>38779</v>
      </c>
      <c r="C3776" s="18" t="s">
        <v>24</v>
      </c>
      <c r="D3776" s="27"/>
      <c r="E3776" s="34">
        <v>3.6014358902956511E-3</v>
      </c>
      <c r="F3776" s="19"/>
      <c r="G3776" s="21"/>
      <c r="H3776" s="20" t="s">
        <v>12</v>
      </c>
      <c r="I3776" s="20"/>
      <c r="J3776" s="19"/>
      <c r="K3776" s="19">
        <v>3172.0075346146837</v>
      </c>
      <c r="L3776" s="19"/>
      <c r="M3776" s="1"/>
      <c r="N3776" s="78" t="str">
        <f t="shared" si="210"/>
        <v/>
      </c>
      <c r="O3776" s="79">
        <f t="shared" si="211"/>
        <v>1.2004786300985504E-4</v>
      </c>
      <c r="P3776" s="80" t="str">
        <f t="shared" si="212"/>
        <v/>
      </c>
      <c r="Q3776" s="72"/>
      <c r="R3776" s="68"/>
      <c r="S3776" s="69"/>
      <c r="T3776" s="71"/>
      <c r="U3776" s="36"/>
      <c r="V3776" s="36"/>
      <c r="W3776" s="36"/>
      <c r="X3776" s="36"/>
      <c r="Y3776" s="36"/>
      <c r="Z3776" s="36"/>
    </row>
    <row r="3777" spans="2:26" ht="12" customHeight="1">
      <c r="B3777" s="17">
        <v>38779</v>
      </c>
      <c r="C3777" s="18" t="s">
        <v>24</v>
      </c>
      <c r="D3777" s="27"/>
      <c r="E3777" s="34">
        <v>3.6014358902956511E-3</v>
      </c>
      <c r="F3777" s="19"/>
      <c r="G3777" s="21"/>
      <c r="H3777" s="20" t="s">
        <v>12</v>
      </c>
      <c r="I3777" s="20"/>
      <c r="J3777" s="19"/>
      <c r="K3777" s="19"/>
      <c r="L3777" s="19"/>
      <c r="M3777" s="1"/>
      <c r="N3777" s="78" t="str">
        <f t="shared" si="210"/>
        <v/>
      </c>
      <c r="O3777" s="79">
        <f t="shared" si="211"/>
        <v>1.2004786300985504E-4</v>
      </c>
      <c r="P3777" s="80" t="str">
        <f t="shared" si="212"/>
        <v/>
      </c>
      <c r="Q3777" s="72"/>
      <c r="R3777" s="68"/>
      <c r="S3777" s="69"/>
      <c r="T3777" s="71"/>
      <c r="U3777" s="36"/>
      <c r="V3777" s="36"/>
      <c r="W3777" s="36"/>
      <c r="X3777" s="36"/>
      <c r="Y3777" s="36"/>
      <c r="Z3777" s="36"/>
    </row>
    <row r="3778" spans="2:26" ht="12" customHeight="1">
      <c r="B3778" s="17">
        <v>38793</v>
      </c>
      <c r="C3778" s="18" t="s">
        <v>38</v>
      </c>
      <c r="D3778" s="27">
        <v>1.2656288938894962E-2</v>
      </c>
      <c r="E3778" s="34"/>
      <c r="F3778" s="19"/>
      <c r="G3778" s="21" t="s">
        <v>26</v>
      </c>
      <c r="H3778" s="20"/>
      <c r="I3778" s="20"/>
      <c r="J3778" s="19"/>
      <c r="K3778" s="19"/>
      <c r="L3778" s="19"/>
      <c r="M3778" s="1"/>
      <c r="N3778" s="78">
        <f t="shared" si="210"/>
        <v>2.5312577877789921E-3</v>
      </c>
      <c r="O3778" s="79" t="str">
        <f t="shared" si="211"/>
        <v/>
      </c>
      <c r="P3778" s="80" t="str">
        <f t="shared" si="212"/>
        <v/>
      </c>
      <c r="Q3778" s="72"/>
      <c r="R3778" s="68"/>
      <c r="S3778" s="69"/>
      <c r="T3778" s="71"/>
      <c r="U3778" s="36"/>
      <c r="V3778" s="36"/>
      <c r="W3778" s="36"/>
      <c r="X3778" s="36"/>
      <c r="Y3778" s="36"/>
      <c r="Z3778" s="36"/>
    </row>
    <row r="3779" spans="2:26" ht="12" customHeight="1">
      <c r="B3779" s="17">
        <v>38807</v>
      </c>
      <c r="C3779" s="18" t="s">
        <v>27</v>
      </c>
      <c r="D3779" s="27">
        <v>1.2645111408552184E-2</v>
      </c>
      <c r="E3779" s="34"/>
      <c r="F3779" s="19"/>
      <c r="G3779" s="21" t="s">
        <v>26</v>
      </c>
      <c r="H3779" s="32"/>
      <c r="I3779" s="32"/>
      <c r="J3779" s="19">
        <v>13.499510828048953</v>
      </c>
      <c r="K3779" s="19"/>
      <c r="L3779" s="19"/>
      <c r="M3779" s="1"/>
      <c r="N3779" s="78">
        <f t="shared" si="210"/>
        <v>2.5290222817104368E-3</v>
      </c>
      <c r="O3779" s="79" t="str">
        <f t="shared" si="211"/>
        <v/>
      </c>
      <c r="P3779" s="80" t="str">
        <f t="shared" si="212"/>
        <v/>
      </c>
      <c r="Q3779" s="72"/>
      <c r="R3779" s="68"/>
      <c r="S3779" s="69"/>
      <c r="T3779" s="71"/>
      <c r="U3779" s="36"/>
      <c r="V3779" s="36"/>
      <c r="W3779" s="36"/>
      <c r="X3779" s="36"/>
      <c r="Y3779" s="36"/>
      <c r="Z3779" s="36"/>
    </row>
    <row r="3780" spans="2:26" ht="12" customHeight="1">
      <c r="B3780" s="17">
        <v>38807</v>
      </c>
      <c r="C3780" s="18" t="s">
        <v>40</v>
      </c>
      <c r="D3780" s="27">
        <v>1.2645111408552184E-2</v>
      </c>
      <c r="E3780" s="34"/>
      <c r="F3780" s="19"/>
      <c r="G3780" s="21" t="s">
        <v>26</v>
      </c>
      <c r="H3780" s="20"/>
      <c r="I3780" s="20"/>
      <c r="J3780" s="19"/>
      <c r="K3780" s="19"/>
      <c r="L3780" s="19"/>
      <c r="M3780" s="1"/>
      <c r="N3780" s="78">
        <f t="shared" si="210"/>
        <v>2.5290222817104368E-3</v>
      </c>
      <c r="O3780" s="79" t="str">
        <f t="shared" si="211"/>
        <v/>
      </c>
      <c r="P3780" s="80" t="str">
        <f t="shared" si="212"/>
        <v/>
      </c>
      <c r="Q3780" s="72"/>
      <c r="R3780" s="68"/>
      <c r="S3780" s="69"/>
      <c r="T3780" s="71"/>
      <c r="U3780" s="36"/>
      <c r="V3780" s="36"/>
      <c r="W3780" s="36"/>
      <c r="X3780" s="36"/>
      <c r="Y3780" s="36"/>
      <c r="Z3780" s="36"/>
    </row>
    <row r="3781" spans="2:26" ht="12" customHeight="1">
      <c r="B3781" s="17">
        <v>38808</v>
      </c>
      <c r="C3781" s="18" t="s">
        <v>24</v>
      </c>
      <c r="D3781" s="27"/>
      <c r="E3781" s="34">
        <v>3.5948505289746654E-3</v>
      </c>
      <c r="F3781" s="19"/>
      <c r="G3781" s="21"/>
      <c r="H3781" s="32" t="s">
        <v>12</v>
      </c>
      <c r="I3781" s="32"/>
      <c r="J3781" s="19"/>
      <c r="K3781" s="19">
        <v>3166.207399234067</v>
      </c>
      <c r="L3781" s="19"/>
      <c r="M3781" s="1"/>
      <c r="N3781" s="78" t="str">
        <f t="shared" si="210"/>
        <v/>
      </c>
      <c r="O3781" s="79">
        <f t="shared" si="211"/>
        <v>1.1982835096582218E-4</v>
      </c>
      <c r="P3781" s="80" t="str">
        <f t="shared" si="212"/>
        <v/>
      </c>
      <c r="Q3781" s="72"/>
      <c r="R3781" s="68"/>
      <c r="S3781" s="69"/>
      <c r="T3781" s="71"/>
      <c r="U3781" s="36"/>
      <c r="V3781" s="36"/>
      <c r="W3781" s="36"/>
      <c r="X3781" s="36"/>
      <c r="Y3781" s="36"/>
      <c r="Z3781" s="36"/>
    </row>
    <row r="3782" spans="2:26" ht="12" customHeight="1">
      <c r="B3782" s="17">
        <v>38808</v>
      </c>
      <c r="C3782" s="18" t="s">
        <v>24</v>
      </c>
      <c r="D3782" s="27"/>
      <c r="E3782" s="34">
        <v>3.5948505289746654E-3</v>
      </c>
      <c r="F3782" s="19"/>
      <c r="G3782" s="21"/>
      <c r="H3782" s="20" t="s">
        <v>12</v>
      </c>
      <c r="I3782" s="20"/>
      <c r="J3782" s="19"/>
      <c r="K3782" s="19"/>
      <c r="L3782" s="19"/>
      <c r="M3782" s="1"/>
      <c r="N3782" s="78" t="str">
        <f t="shared" si="210"/>
        <v/>
      </c>
      <c r="O3782" s="79">
        <f t="shared" si="211"/>
        <v>1.1982835096582218E-4</v>
      </c>
      <c r="P3782" s="80" t="str">
        <f t="shared" si="212"/>
        <v/>
      </c>
      <c r="Q3782" s="72"/>
      <c r="R3782" s="68"/>
      <c r="S3782" s="69"/>
      <c r="T3782" s="71"/>
      <c r="U3782" s="36"/>
      <c r="V3782" s="36"/>
      <c r="W3782" s="36"/>
      <c r="X3782" s="36"/>
      <c r="Y3782" s="36"/>
      <c r="Z3782" s="36"/>
    </row>
    <row r="3783" spans="2:26" ht="12" customHeight="1">
      <c r="B3783" s="17">
        <v>38810</v>
      </c>
      <c r="C3783" s="18" t="s">
        <v>41</v>
      </c>
      <c r="D3783" s="38"/>
      <c r="E3783" s="34">
        <v>3.5943968102403363E-3</v>
      </c>
      <c r="F3783" s="19"/>
      <c r="G3783" s="21"/>
      <c r="H3783" s="20" t="s">
        <v>12</v>
      </c>
      <c r="I3783" s="20"/>
      <c r="J3783" s="19"/>
      <c r="K3783" s="19"/>
      <c r="L3783" s="19"/>
      <c r="M3783" s="1"/>
      <c r="N3783" s="78" t="str">
        <f t="shared" si="210"/>
        <v/>
      </c>
      <c r="O3783" s="79">
        <f t="shared" si="211"/>
        <v>1.1981322700801121E-4</v>
      </c>
      <c r="P3783" s="80" t="str">
        <f t="shared" si="212"/>
        <v/>
      </c>
      <c r="Q3783" s="72"/>
      <c r="R3783" s="68"/>
      <c r="S3783" s="69"/>
      <c r="T3783" s="71"/>
      <c r="U3783" s="36"/>
      <c r="V3783" s="36"/>
      <c r="W3783" s="36"/>
      <c r="X3783" s="36"/>
      <c r="Y3783" s="36"/>
      <c r="Z3783" s="36"/>
    </row>
    <row r="3784" spans="2:26" ht="12" customHeight="1">
      <c r="B3784" s="17">
        <v>38810</v>
      </c>
      <c r="C3784" s="18" t="s">
        <v>29</v>
      </c>
      <c r="D3784" s="27"/>
      <c r="E3784" s="34">
        <v>3.5943968102403363E-3</v>
      </c>
      <c r="F3784" s="19"/>
      <c r="G3784" s="21"/>
      <c r="H3784" s="20" t="s">
        <v>12</v>
      </c>
      <c r="I3784" s="20"/>
      <c r="J3784" s="19"/>
      <c r="K3784" s="19"/>
      <c r="L3784" s="19"/>
      <c r="M3784" s="1"/>
      <c r="N3784" s="78" t="str">
        <f t="shared" si="210"/>
        <v/>
      </c>
      <c r="O3784" s="79">
        <f t="shared" si="211"/>
        <v>1.1981322700801121E-4</v>
      </c>
      <c r="P3784" s="80" t="str">
        <f t="shared" si="212"/>
        <v/>
      </c>
      <c r="Q3784" s="72"/>
      <c r="R3784" s="68"/>
      <c r="S3784" s="69"/>
      <c r="T3784" s="71"/>
      <c r="U3784" s="36"/>
      <c r="V3784" s="36"/>
      <c r="W3784" s="36"/>
      <c r="X3784" s="36"/>
      <c r="Y3784" s="36"/>
      <c r="Z3784" s="36"/>
    </row>
    <row r="3785" spans="2:26" ht="12" customHeight="1">
      <c r="B3785" s="17">
        <v>38810</v>
      </c>
      <c r="C3785" s="18" t="s">
        <v>24</v>
      </c>
      <c r="D3785" s="27"/>
      <c r="E3785" s="34">
        <v>3.5943968102403363E-3</v>
      </c>
      <c r="F3785" s="19"/>
      <c r="G3785" s="21"/>
      <c r="H3785" s="20" t="s">
        <v>12</v>
      </c>
      <c r="I3785" s="20"/>
      <c r="J3785" s="19"/>
      <c r="K3785" s="19"/>
      <c r="L3785" s="19"/>
      <c r="M3785" s="1"/>
      <c r="N3785" s="78" t="str">
        <f t="shared" si="210"/>
        <v/>
      </c>
      <c r="O3785" s="79">
        <f t="shared" si="211"/>
        <v>1.1981322700801121E-4</v>
      </c>
      <c r="P3785" s="80" t="str">
        <f t="shared" si="212"/>
        <v/>
      </c>
      <c r="Q3785" s="72"/>
      <c r="R3785" s="68"/>
      <c r="S3785" s="69"/>
      <c r="T3785" s="71"/>
      <c r="U3785" s="36"/>
      <c r="V3785" s="36"/>
      <c r="W3785" s="36"/>
      <c r="X3785" s="36"/>
      <c r="Y3785" s="36"/>
      <c r="Z3785" s="36"/>
    </row>
    <row r="3786" spans="2:26" ht="12" customHeight="1">
      <c r="B3786" s="17">
        <v>38810</v>
      </c>
      <c r="C3786" s="18" t="s">
        <v>35</v>
      </c>
      <c r="D3786" s="27"/>
      <c r="E3786" s="34">
        <v>3.5943968102403363E-3</v>
      </c>
      <c r="F3786" s="19"/>
      <c r="G3786" s="21"/>
      <c r="H3786" s="32" t="s">
        <v>12</v>
      </c>
      <c r="I3786" s="32"/>
      <c r="J3786" s="19"/>
      <c r="K3786" s="19">
        <v>3165.8077810573932</v>
      </c>
      <c r="L3786" s="19"/>
      <c r="M3786" s="1"/>
      <c r="N3786" s="78" t="str">
        <f t="shared" si="210"/>
        <v/>
      </c>
      <c r="O3786" s="79">
        <f t="shared" si="211"/>
        <v>1.1981322700801121E-4</v>
      </c>
      <c r="P3786" s="80" t="str">
        <f t="shared" si="212"/>
        <v/>
      </c>
      <c r="Q3786" s="72"/>
      <c r="R3786" s="68"/>
      <c r="S3786" s="69"/>
      <c r="T3786" s="71"/>
      <c r="U3786" s="36"/>
      <c r="V3786" s="36"/>
      <c r="W3786" s="36"/>
      <c r="X3786" s="36"/>
      <c r="Y3786" s="36"/>
      <c r="Z3786" s="36"/>
    </row>
    <row r="3787" spans="2:26" ht="12" customHeight="1">
      <c r="B3787" s="17">
        <v>38810</v>
      </c>
      <c r="C3787" s="18" t="s">
        <v>27</v>
      </c>
      <c r="D3787" s="27">
        <v>1.2642717508084669E-2</v>
      </c>
      <c r="E3787" s="34"/>
      <c r="F3787" s="19"/>
      <c r="G3787" s="21" t="s">
        <v>26</v>
      </c>
      <c r="H3787" s="20"/>
      <c r="I3787" s="20"/>
      <c r="J3787" s="19"/>
      <c r="K3787" s="19"/>
      <c r="L3787" s="19"/>
      <c r="M3787" s="1"/>
      <c r="N3787" s="78">
        <f t="shared" si="210"/>
        <v>2.528543501616934E-3</v>
      </c>
      <c r="O3787" s="79" t="str">
        <f t="shared" si="211"/>
        <v/>
      </c>
      <c r="P3787" s="80" t="str">
        <f t="shared" si="212"/>
        <v/>
      </c>
      <c r="Q3787" s="72"/>
      <c r="R3787" s="68"/>
      <c r="S3787" s="69"/>
      <c r="T3787" s="71"/>
      <c r="U3787" s="36"/>
      <c r="V3787" s="36"/>
      <c r="W3787" s="36"/>
      <c r="X3787" s="36"/>
      <c r="Y3787" s="36"/>
      <c r="Z3787" s="36"/>
    </row>
    <row r="3788" spans="2:26" ht="12" customHeight="1">
      <c r="B3788" s="17">
        <v>38810</v>
      </c>
      <c r="C3788" s="18" t="s">
        <v>27</v>
      </c>
      <c r="D3788" s="27">
        <v>1.2642717508084669E-2</v>
      </c>
      <c r="E3788" s="34"/>
      <c r="F3788" s="19"/>
      <c r="G3788" s="21" t="s">
        <v>26</v>
      </c>
      <c r="H3788" s="20"/>
      <c r="I3788" s="20"/>
      <c r="J3788" s="19">
        <v>13.496955177549848</v>
      </c>
      <c r="K3788" s="19"/>
      <c r="L3788" s="19"/>
      <c r="M3788" s="1"/>
      <c r="N3788" s="78">
        <f t="shared" si="210"/>
        <v>2.528543501616934E-3</v>
      </c>
      <c r="O3788" s="79" t="str">
        <f t="shared" si="211"/>
        <v/>
      </c>
      <c r="P3788" s="80" t="str">
        <f t="shared" si="212"/>
        <v/>
      </c>
      <c r="Q3788" s="72"/>
      <c r="R3788" s="68"/>
      <c r="S3788" s="69"/>
      <c r="T3788" s="71"/>
      <c r="U3788" s="36"/>
      <c r="V3788" s="36"/>
      <c r="W3788" s="36"/>
      <c r="X3788" s="36"/>
      <c r="Y3788" s="36"/>
      <c r="Z3788" s="36"/>
    </row>
    <row r="3789" spans="2:26" ht="12" customHeight="1">
      <c r="B3789" s="17">
        <v>38810</v>
      </c>
      <c r="C3789" s="18" t="s">
        <v>27</v>
      </c>
      <c r="D3789" s="27">
        <v>1.2642717508084669E-2</v>
      </c>
      <c r="E3789" s="34"/>
      <c r="F3789" s="19"/>
      <c r="G3789" s="18" t="s">
        <v>26</v>
      </c>
      <c r="H3789" s="20"/>
      <c r="I3789" s="20"/>
      <c r="J3789" s="19"/>
      <c r="K3789" s="19"/>
      <c r="L3789" s="19"/>
      <c r="M3789" s="1"/>
      <c r="N3789" s="78">
        <f t="shared" si="210"/>
        <v>2.528543501616934E-3</v>
      </c>
      <c r="O3789" s="79" t="str">
        <f t="shared" si="211"/>
        <v/>
      </c>
      <c r="P3789" s="80" t="str">
        <f t="shared" si="212"/>
        <v/>
      </c>
      <c r="Q3789" s="72"/>
      <c r="R3789" s="68"/>
      <c r="S3789" s="69"/>
      <c r="T3789" s="71"/>
      <c r="U3789" s="36"/>
      <c r="V3789" s="36"/>
      <c r="W3789" s="36"/>
      <c r="X3789" s="36"/>
      <c r="Y3789" s="36"/>
      <c r="Z3789" s="36"/>
    </row>
    <row r="3790" spans="2:26" ht="12" customHeight="1">
      <c r="B3790" s="17">
        <v>38810</v>
      </c>
      <c r="C3790" s="18" t="s">
        <v>40</v>
      </c>
      <c r="D3790" s="27">
        <v>1.2642717508084669E-2</v>
      </c>
      <c r="E3790" s="34"/>
      <c r="F3790" s="19"/>
      <c r="G3790" s="21" t="s">
        <v>26</v>
      </c>
      <c r="H3790" s="20"/>
      <c r="I3790" s="20"/>
      <c r="J3790" s="19"/>
      <c r="K3790" s="19"/>
      <c r="L3790" s="19"/>
      <c r="M3790" s="1"/>
      <c r="N3790" s="78">
        <f t="shared" si="210"/>
        <v>2.528543501616934E-3</v>
      </c>
      <c r="O3790" s="79" t="str">
        <f t="shared" si="211"/>
        <v/>
      </c>
      <c r="P3790" s="80" t="str">
        <f t="shared" si="212"/>
        <v/>
      </c>
      <c r="Q3790" s="72"/>
      <c r="R3790" s="68"/>
      <c r="S3790" s="69"/>
      <c r="T3790" s="71"/>
      <c r="U3790" s="36"/>
      <c r="V3790" s="36"/>
      <c r="W3790" s="36"/>
      <c r="X3790" s="36"/>
      <c r="Y3790" s="36"/>
      <c r="Z3790" s="36"/>
    </row>
    <row r="3791" spans="2:26" ht="12" customHeight="1">
      <c r="B3791" s="17">
        <v>38822</v>
      </c>
      <c r="C3791" s="18" t="s">
        <v>38</v>
      </c>
      <c r="D3791" s="27">
        <v>1.2633146437352732E-2</v>
      </c>
      <c r="E3791" s="34"/>
      <c r="F3791" s="19"/>
      <c r="G3791" s="18" t="s">
        <v>26</v>
      </c>
      <c r="H3791" s="20"/>
      <c r="I3791" s="20"/>
      <c r="J3791" s="19">
        <v>13.486737412849537</v>
      </c>
      <c r="K3791" s="19"/>
      <c r="L3791" s="19"/>
      <c r="M3791" s="1"/>
      <c r="N3791" s="78">
        <f t="shared" si="210"/>
        <v>2.5266292874705464E-3</v>
      </c>
      <c r="O3791" s="79" t="str">
        <f t="shared" si="211"/>
        <v/>
      </c>
      <c r="P3791" s="80" t="str">
        <f t="shared" si="212"/>
        <v/>
      </c>
      <c r="Q3791" s="72"/>
      <c r="R3791" s="68"/>
      <c r="S3791" s="69"/>
      <c r="T3791" s="71"/>
      <c r="U3791" s="36"/>
      <c r="V3791" s="36"/>
      <c r="W3791" s="36"/>
      <c r="X3791" s="36"/>
      <c r="Y3791" s="36"/>
      <c r="Z3791" s="36"/>
    </row>
    <row r="3792" spans="2:26" ht="12" customHeight="1">
      <c r="B3792" s="17">
        <v>38834</v>
      </c>
      <c r="C3792" s="18" t="s">
        <v>27</v>
      </c>
      <c r="D3792" s="27">
        <v>1.2623582612325277E-2</v>
      </c>
      <c r="E3792" s="34"/>
      <c r="F3792" s="19"/>
      <c r="G3792" s="21" t="s">
        <v>26</v>
      </c>
      <c r="H3792" s="20"/>
      <c r="I3792" s="20"/>
      <c r="J3792" s="19"/>
      <c r="K3792" s="19"/>
      <c r="L3792" s="19"/>
      <c r="M3792" s="1"/>
      <c r="N3792" s="78">
        <f t="shared" si="210"/>
        <v>2.5247165224650554E-3</v>
      </c>
      <c r="O3792" s="79" t="str">
        <f t="shared" si="211"/>
        <v/>
      </c>
      <c r="P3792" s="80" t="str">
        <f t="shared" si="212"/>
        <v/>
      </c>
      <c r="Q3792" s="72"/>
      <c r="R3792" s="68"/>
      <c r="S3792" s="69"/>
      <c r="T3792" s="71"/>
      <c r="U3792" s="36"/>
      <c r="V3792" s="36"/>
      <c r="W3792" s="36"/>
      <c r="X3792" s="36"/>
      <c r="Y3792" s="36"/>
      <c r="Z3792" s="36"/>
    </row>
    <row r="3793" spans="2:26" ht="12" customHeight="1">
      <c r="B3793" s="17">
        <v>38834</v>
      </c>
      <c r="C3793" s="18" t="s">
        <v>40</v>
      </c>
      <c r="D3793" s="27">
        <v>1.2623582612325277E-2</v>
      </c>
      <c r="E3793" s="34"/>
      <c r="F3793" s="19"/>
      <c r="G3793" s="21" t="s">
        <v>26</v>
      </c>
      <c r="H3793" s="20"/>
      <c r="I3793" s="20"/>
      <c r="J3793" s="19"/>
      <c r="K3793" s="19"/>
      <c r="L3793" s="19"/>
      <c r="M3793" s="1"/>
      <c r="N3793" s="78">
        <f t="shared" si="210"/>
        <v>2.5247165224650554E-3</v>
      </c>
      <c r="O3793" s="79" t="str">
        <f t="shared" si="211"/>
        <v/>
      </c>
      <c r="P3793" s="80" t="str">
        <f t="shared" si="212"/>
        <v/>
      </c>
      <c r="Q3793" s="72"/>
      <c r="R3793" s="68"/>
      <c r="S3793" s="69"/>
      <c r="T3793" s="71"/>
      <c r="U3793" s="36"/>
      <c r="V3793" s="36"/>
      <c r="W3793" s="36"/>
      <c r="X3793" s="36"/>
      <c r="Y3793" s="36"/>
      <c r="Z3793" s="36"/>
    </row>
    <row r="3794" spans="2:26" ht="12" customHeight="1">
      <c r="B3794" s="17">
        <v>38835</v>
      </c>
      <c r="C3794" s="18" t="s">
        <v>24</v>
      </c>
      <c r="D3794" s="27"/>
      <c r="E3794" s="34">
        <v>7.9000000000000001E-2</v>
      </c>
      <c r="F3794" s="19"/>
      <c r="G3794" s="18"/>
      <c r="H3794" s="20" t="s">
        <v>12</v>
      </c>
      <c r="I3794" s="20"/>
      <c r="J3794" s="19"/>
      <c r="K3794" s="19"/>
      <c r="L3794" s="19"/>
      <c r="M3794" s="1"/>
      <c r="N3794" s="78" t="str">
        <f t="shared" si="210"/>
        <v/>
      </c>
      <c r="O3794" s="79">
        <f t="shared" si="211"/>
        <v>2.6333333333333334E-3</v>
      </c>
      <c r="P3794" s="80" t="str">
        <f t="shared" si="212"/>
        <v/>
      </c>
      <c r="Q3794" s="72"/>
      <c r="R3794" s="68"/>
      <c r="S3794" s="69"/>
      <c r="T3794" s="71"/>
      <c r="U3794" s="36"/>
      <c r="V3794" s="36"/>
      <c r="W3794" s="36"/>
      <c r="X3794" s="36"/>
      <c r="Y3794" s="36"/>
      <c r="Z3794" s="36"/>
    </row>
    <row r="3795" spans="2:26" ht="12" customHeight="1">
      <c r="B3795" s="17">
        <v>38835</v>
      </c>
      <c r="C3795" s="18" t="s">
        <v>35</v>
      </c>
      <c r="D3795" s="27"/>
      <c r="E3795" s="34">
        <v>5.5E-2</v>
      </c>
      <c r="F3795" s="19"/>
      <c r="G3795" s="21"/>
      <c r="H3795" s="20" t="s">
        <v>12</v>
      </c>
      <c r="I3795" s="20"/>
      <c r="J3795" s="19"/>
      <c r="K3795" s="19">
        <v>3160.8168074308087</v>
      </c>
      <c r="L3795" s="19"/>
      <c r="M3795" s="1"/>
      <c r="N3795" s="78" t="str">
        <f t="shared" si="210"/>
        <v/>
      </c>
      <c r="O3795" s="79">
        <f t="shared" si="211"/>
        <v>1.8333333333333333E-3</v>
      </c>
      <c r="P3795" s="80" t="str">
        <f t="shared" si="212"/>
        <v/>
      </c>
      <c r="Q3795" s="72"/>
      <c r="R3795" s="68"/>
      <c r="S3795" s="69"/>
      <c r="T3795" s="71"/>
      <c r="U3795" s="36"/>
      <c r="V3795" s="36"/>
      <c r="W3795" s="36"/>
      <c r="X3795" s="36"/>
      <c r="Y3795" s="36"/>
      <c r="Z3795" s="36"/>
    </row>
    <row r="3796" spans="2:26" ht="12" customHeight="1">
      <c r="B3796" s="17">
        <v>38839</v>
      </c>
      <c r="C3796" s="18" t="s">
        <v>41</v>
      </c>
      <c r="D3796" s="27"/>
      <c r="E3796" s="34">
        <v>3.5878243201426471E-3</v>
      </c>
      <c r="F3796" s="19"/>
      <c r="G3796" s="21"/>
      <c r="H3796" s="20" t="s">
        <v>12</v>
      </c>
      <c r="I3796" s="20"/>
      <c r="J3796" s="19"/>
      <c r="K3796" s="19"/>
      <c r="L3796" s="19"/>
      <c r="M3796" s="1"/>
      <c r="N3796" s="78" t="str">
        <f t="shared" si="210"/>
        <v/>
      </c>
      <c r="O3796" s="79">
        <f t="shared" si="211"/>
        <v>1.1959414400475491E-4</v>
      </c>
      <c r="P3796" s="80" t="str">
        <f t="shared" si="212"/>
        <v/>
      </c>
      <c r="Q3796" s="72"/>
      <c r="R3796" s="68"/>
      <c r="S3796" s="69"/>
      <c r="T3796" s="71"/>
      <c r="U3796" s="36"/>
      <c r="V3796" s="36"/>
      <c r="W3796" s="36"/>
      <c r="X3796" s="36"/>
      <c r="Y3796" s="36"/>
      <c r="Z3796" s="36"/>
    </row>
    <row r="3797" spans="2:26" ht="12" customHeight="1">
      <c r="B3797" s="17">
        <v>38839</v>
      </c>
      <c r="C3797" s="18" t="s">
        <v>29</v>
      </c>
      <c r="D3797" s="27"/>
      <c r="E3797" s="34">
        <v>7.5999999999999998E-2</v>
      </c>
      <c r="F3797" s="19"/>
      <c r="G3797" s="21"/>
      <c r="H3797" s="20" t="s">
        <v>12</v>
      </c>
      <c r="I3797" s="20"/>
      <c r="J3797" s="19"/>
      <c r="K3797" s="19"/>
      <c r="L3797" s="19"/>
      <c r="M3797" s="1"/>
      <c r="N3797" s="78" t="str">
        <f t="shared" si="210"/>
        <v/>
      </c>
      <c r="O3797" s="79">
        <f t="shared" si="211"/>
        <v>2.5333333333333332E-3</v>
      </c>
      <c r="P3797" s="80" t="str">
        <f t="shared" si="212"/>
        <v/>
      </c>
      <c r="Q3797" s="72"/>
      <c r="R3797" s="68"/>
      <c r="S3797" s="69"/>
      <c r="T3797" s="71"/>
      <c r="U3797" s="36"/>
      <c r="V3797" s="36"/>
      <c r="W3797" s="36"/>
      <c r="X3797" s="36"/>
      <c r="Y3797" s="36"/>
      <c r="Z3797" s="36"/>
    </row>
    <row r="3798" spans="2:26" ht="12" customHeight="1">
      <c r="B3798" s="17">
        <v>38839</v>
      </c>
      <c r="C3798" s="18" t="s">
        <v>27</v>
      </c>
      <c r="D3798" s="27">
        <v>1.2619599822415398E-2</v>
      </c>
      <c r="E3798" s="34"/>
      <c r="F3798" s="19"/>
      <c r="G3798" s="21" t="s">
        <v>26</v>
      </c>
      <c r="H3798" s="32"/>
      <c r="I3798" s="32"/>
      <c r="J3798" s="19">
        <v>13.472275486092114</v>
      </c>
      <c r="K3798" s="19"/>
      <c r="L3798" s="19"/>
      <c r="M3798" s="1"/>
      <c r="N3798" s="78">
        <f t="shared" si="210"/>
        <v>2.5239199644830797E-3</v>
      </c>
      <c r="O3798" s="79" t="str">
        <f t="shared" si="211"/>
        <v/>
      </c>
      <c r="P3798" s="80" t="str">
        <f t="shared" si="212"/>
        <v/>
      </c>
      <c r="Q3798" s="72"/>
      <c r="R3798" s="68"/>
      <c r="S3798" s="69"/>
      <c r="T3798" s="71"/>
      <c r="U3798" s="36"/>
      <c r="V3798" s="36"/>
      <c r="W3798" s="36"/>
      <c r="X3798" s="36"/>
      <c r="Y3798" s="36"/>
      <c r="Z3798" s="36"/>
    </row>
    <row r="3799" spans="2:26" ht="12" customHeight="1">
      <c r="B3799" s="17">
        <v>38839</v>
      </c>
      <c r="C3799" s="18" t="s">
        <v>40</v>
      </c>
      <c r="D3799" s="27">
        <v>1.2619599822415398E-2</v>
      </c>
      <c r="E3799" s="34"/>
      <c r="F3799" s="19"/>
      <c r="G3799" s="21" t="s">
        <v>26</v>
      </c>
      <c r="H3799" s="32"/>
      <c r="I3799" s="32"/>
      <c r="J3799" s="19"/>
      <c r="K3799" s="19"/>
      <c r="L3799" s="19"/>
      <c r="M3799" s="1"/>
      <c r="N3799" s="78">
        <f t="shared" si="210"/>
        <v>2.5239199644830797E-3</v>
      </c>
      <c r="O3799" s="79" t="str">
        <f t="shared" si="211"/>
        <v/>
      </c>
      <c r="P3799" s="80" t="str">
        <f t="shared" si="212"/>
        <v/>
      </c>
      <c r="Q3799" s="72"/>
      <c r="R3799" s="68"/>
      <c r="S3799" s="69"/>
      <c r="T3799" s="71"/>
      <c r="U3799" s="36"/>
      <c r="V3799" s="36"/>
      <c r="W3799" s="36"/>
      <c r="X3799" s="36"/>
      <c r="Y3799" s="36"/>
      <c r="Z3799" s="36"/>
    </row>
    <row r="3800" spans="2:26" ht="12" customHeight="1">
      <c r="B3800" s="17">
        <v>38840</v>
      </c>
      <c r="C3800" s="18" t="s">
        <v>24</v>
      </c>
      <c r="D3800" s="27"/>
      <c r="E3800" s="34">
        <v>5.7000000000000002E-2</v>
      </c>
      <c r="F3800" s="19"/>
      <c r="G3800" s="21"/>
      <c r="H3800" s="20" t="s">
        <v>12</v>
      </c>
      <c r="I3800" s="20"/>
      <c r="J3800" s="19"/>
      <c r="K3800" s="19">
        <v>3159.8195573098064</v>
      </c>
      <c r="L3800" s="19"/>
      <c r="M3800" s="1"/>
      <c r="N3800" s="78" t="str">
        <f t="shared" si="210"/>
        <v/>
      </c>
      <c r="O3800" s="79">
        <f t="shared" si="211"/>
        <v>1.9E-3</v>
      </c>
      <c r="P3800" s="80" t="str">
        <f t="shared" si="212"/>
        <v/>
      </c>
      <c r="Q3800" s="72"/>
      <c r="R3800" s="68"/>
      <c r="S3800" s="69"/>
      <c r="T3800" s="71"/>
      <c r="U3800" s="36"/>
      <c r="V3800" s="36"/>
      <c r="W3800" s="36"/>
      <c r="X3800" s="36"/>
      <c r="Y3800" s="36"/>
      <c r="Z3800" s="36"/>
    </row>
    <row r="3801" spans="2:26" ht="12" customHeight="1">
      <c r="B3801" s="17">
        <v>38840</v>
      </c>
      <c r="C3801" s="18" t="s">
        <v>24</v>
      </c>
      <c r="D3801" s="27"/>
      <c r="E3801" s="34">
        <v>3.5875978970321119E-3</v>
      </c>
      <c r="F3801" s="19"/>
      <c r="G3801" s="21"/>
      <c r="H3801" s="20" t="s">
        <v>12</v>
      </c>
      <c r="I3801" s="20"/>
      <c r="J3801" s="19"/>
      <c r="K3801" s="19"/>
      <c r="L3801" s="19"/>
      <c r="M3801" s="1"/>
      <c r="N3801" s="78" t="str">
        <f t="shared" si="210"/>
        <v/>
      </c>
      <c r="O3801" s="79">
        <f t="shared" si="211"/>
        <v>1.1958659656773707E-4</v>
      </c>
      <c r="P3801" s="80" t="str">
        <f t="shared" si="212"/>
        <v/>
      </c>
      <c r="Q3801" s="72"/>
      <c r="R3801" s="68"/>
      <c r="S3801" s="69"/>
      <c r="T3801" s="71"/>
      <c r="U3801" s="36"/>
      <c r="V3801" s="36"/>
      <c r="W3801" s="36"/>
      <c r="X3801" s="36"/>
      <c r="Y3801" s="36"/>
      <c r="Z3801" s="36"/>
    </row>
    <row r="3802" spans="2:26" ht="12" customHeight="1">
      <c r="B3802" s="17">
        <v>38865</v>
      </c>
      <c r="C3802" s="18" t="s">
        <v>24</v>
      </c>
      <c r="D3802" s="27"/>
      <c r="E3802" s="34">
        <v>3.581941960940852E-3</v>
      </c>
      <c r="F3802" s="19"/>
      <c r="G3802" s="21"/>
      <c r="H3802" s="20" t="s">
        <v>12</v>
      </c>
      <c r="I3802" s="20"/>
      <c r="J3802" s="19"/>
      <c r="K3802" s="19"/>
      <c r="L3802" s="19"/>
      <c r="M3802" s="1"/>
      <c r="N3802" s="78" t="str">
        <f t="shared" si="210"/>
        <v/>
      </c>
      <c r="O3802" s="79">
        <f t="shared" si="211"/>
        <v>1.1939806536469507E-4</v>
      </c>
      <c r="P3802" s="80" t="str">
        <f t="shared" si="212"/>
        <v/>
      </c>
      <c r="Q3802" s="72"/>
      <c r="R3802" s="68"/>
      <c r="S3802" s="69"/>
      <c r="T3802" s="71"/>
      <c r="U3802" s="36"/>
      <c r="V3802" s="36"/>
      <c r="W3802" s="36"/>
      <c r="X3802" s="36"/>
      <c r="Y3802" s="36"/>
      <c r="Z3802" s="36"/>
    </row>
    <row r="3803" spans="2:26" ht="12" customHeight="1">
      <c r="B3803" s="17">
        <v>38865</v>
      </c>
      <c r="C3803" s="18" t="s">
        <v>24</v>
      </c>
      <c r="D3803" s="27"/>
      <c r="E3803" s="34">
        <v>3.581941960940852E-3</v>
      </c>
      <c r="F3803" s="19"/>
      <c r="G3803" s="21"/>
      <c r="H3803" s="20" t="s">
        <v>12</v>
      </c>
      <c r="I3803" s="20"/>
      <c r="J3803" s="19"/>
      <c r="K3803" s="19"/>
      <c r="L3803" s="19"/>
      <c r="M3803" s="1"/>
      <c r="N3803" s="78" t="str">
        <f t="shared" si="210"/>
        <v/>
      </c>
      <c r="O3803" s="79">
        <f t="shared" si="211"/>
        <v>1.1939806536469507E-4</v>
      </c>
      <c r="P3803" s="80" t="str">
        <f t="shared" si="212"/>
        <v/>
      </c>
      <c r="Q3803" s="72"/>
      <c r="R3803" s="68"/>
      <c r="S3803" s="69"/>
      <c r="T3803" s="71"/>
      <c r="U3803" s="36"/>
      <c r="V3803" s="36"/>
      <c r="W3803" s="36"/>
      <c r="X3803" s="36"/>
      <c r="Y3803" s="36"/>
      <c r="Z3803" s="36"/>
    </row>
    <row r="3804" spans="2:26" ht="12" customHeight="1">
      <c r="B3804" s="17">
        <v>38868</v>
      </c>
      <c r="C3804" s="18" t="s">
        <v>27</v>
      </c>
      <c r="D3804" s="27">
        <v>1.2596524408306047E-2</v>
      </c>
      <c r="E3804" s="34"/>
      <c r="F3804" s="19"/>
      <c r="G3804" s="21" t="s">
        <v>26</v>
      </c>
      <c r="H3804" s="20"/>
      <c r="I3804" s="20"/>
      <c r="J3804" s="19"/>
      <c r="K3804" s="19"/>
      <c r="L3804" s="19"/>
      <c r="M3804" s="1"/>
      <c r="N3804" s="78">
        <f t="shared" si="210"/>
        <v>2.5193048816612093E-3</v>
      </c>
      <c r="O3804" s="79" t="str">
        <f t="shared" si="211"/>
        <v/>
      </c>
      <c r="P3804" s="80" t="str">
        <f t="shared" si="212"/>
        <v/>
      </c>
      <c r="Q3804" s="72"/>
      <c r="R3804" s="68"/>
      <c r="S3804" s="69"/>
      <c r="T3804" s="71"/>
      <c r="U3804" s="36"/>
      <c r="V3804" s="36"/>
      <c r="W3804" s="36"/>
      <c r="X3804" s="36"/>
      <c r="Y3804" s="36"/>
      <c r="Z3804" s="36"/>
    </row>
    <row r="3805" spans="2:26" ht="12" customHeight="1">
      <c r="B3805" s="17">
        <v>38868</v>
      </c>
      <c r="C3805" s="18" t="s">
        <v>40</v>
      </c>
      <c r="D3805" s="27">
        <v>1.2596524408306047E-2</v>
      </c>
      <c r="E3805" s="34"/>
      <c r="F3805" s="19"/>
      <c r="G3805" s="18" t="s">
        <v>26</v>
      </c>
      <c r="H3805" s="20"/>
      <c r="I3805" s="20"/>
      <c r="J3805" s="19">
        <v>13.44764092238078</v>
      </c>
      <c r="K3805" s="19"/>
      <c r="L3805" s="19"/>
      <c r="M3805" s="1"/>
      <c r="N3805" s="78">
        <f t="shared" si="210"/>
        <v>2.5193048816612093E-3</v>
      </c>
      <c r="O3805" s="79" t="str">
        <f t="shared" si="211"/>
        <v/>
      </c>
      <c r="P3805" s="80" t="str">
        <f t="shared" si="212"/>
        <v/>
      </c>
      <c r="Q3805" s="72"/>
      <c r="R3805" s="68"/>
      <c r="S3805" s="69"/>
      <c r="T3805" s="71"/>
      <c r="U3805" s="36"/>
      <c r="V3805" s="36"/>
      <c r="W3805" s="36"/>
      <c r="X3805" s="36"/>
      <c r="Y3805" s="36"/>
      <c r="Z3805" s="36"/>
    </row>
    <row r="3806" spans="2:26" ht="12" customHeight="1">
      <c r="B3806" s="17">
        <v>38869</v>
      </c>
      <c r="C3806" s="18" t="s">
        <v>24</v>
      </c>
      <c r="D3806" s="27"/>
      <c r="E3806" s="34">
        <v>4.1000000000000002E-2</v>
      </c>
      <c r="F3806" s="19"/>
      <c r="G3806" s="21"/>
      <c r="H3806" s="20" t="s">
        <v>12</v>
      </c>
      <c r="I3806" s="20"/>
      <c r="J3806" s="19"/>
      <c r="K3806" s="19">
        <v>3154.0417081052524</v>
      </c>
      <c r="L3806" s="19"/>
      <c r="M3806" s="1"/>
      <c r="N3806" s="78" t="str">
        <f t="shared" si="210"/>
        <v/>
      </c>
      <c r="O3806" s="79">
        <f t="shared" si="211"/>
        <v>1.3666666666666666E-3</v>
      </c>
      <c r="P3806" s="80" t="str">
        <f t="shared" si="212"/>
        <v/>
      </c>
      <c r="Q3806" s="72"/>
      <c r="R3806" s="68"/>
      <c r="S3806" s="69"/>
      <c r="T3806" s="71"/>
      <c r="U3806" s="36"/>
      <c r="V3806" s="36"/>
      <c r="W3806" s="36"/>
      <c r="X3806" s="36"/>
      <c r="Y3806" s="36"/>
      <c r="Z3806" s="36"/>
    </row>
    <row r="3807" spans="2:26" ht="12" customHeight="1">
      <c r="B3807" s="17">
        <v>38869</v>
      </c>
      <c r="C3807" s="18" t="s">
        <v>35</v>
      </c>
      <c r="D3807" s="27"/>
      <c r="E3807" s="34">
        <v>3.5810378390035845E-3</v>
      </c>
      <c r="F3807" s="19"/>
      <c r="G3807" s="21"/>
      <c r="H3807" s="32" t="s">
        <v>12</v>
      </c>
      <c r="I3807" s="32"/>
      <c r="J3807" s="19"/>
      <c r="K3807" s="19"/>
      <c r="L3807" s="19"/>
      <c r="M3807" s="1"/>
      <c r="N3807" s="78" t="str">
        <f t="shared" si="210"/>
        <v/>
      </c>
      <c r="O3807" s="79">
        <f t="shared" si="211"/>
        <v>1.1936792796678615E-4</v>
      </c>
      <c r="P3807" s="80" t="str">
        <f t="shared" si="212"/>
        <v/>
      </c>
      <c r="Q3807" s="72"/>
      <c r="R3807" s="68"/>
      <c r="S3807" s="69"/>
      <c r="T3807" s="71"/>
      <c r="U3807" s="36"/>
      <c r="V3807" s="36"/>
      <c r="W3807" s="36"/>
      <c r="X3807" s="36"/>
      <c r="Y3807" s="36"/>
      <c r="Z3807" s="36"/>
    </row>
    <row r="3808" spans="2:26" ht="12" customHeight="1">
      <c r="B3808" s="17">
        <v>38869</v>
      </c>
      <c r="C3808" s="18" t="s">
        <v>41</v>
      </c>
      <c r="D3808" s="27"/>
      <c r="E3808" s="34">
        <v>3.5810378390035845E-3</v>
      </c>
      <c r="F3808" s="19"/>
      <c r="G3808" s="21"/>
      <c r="H3808" s="20" t="s">
        <v>12</v>
      </c>
      <c r="I3808" s="20"/>
      <c r="J3808" s="19"/>
      <c r="K3808" s="19"/>
      <c r="L3808" s="19"/>
      <c r="M3808" s="1"/>
      <c r="N3808" s="78" t="str">
        <f t="shared" si="210"/>
        <v/>
      </c>
      <c r="O3808" s="79">
        <f t="shared" si="211"/>
        <v>1.1936792796678615E-4</v>
      </c>
      <c r="P3808" s="80" t="str">
        <f t="shared" si="212"/>
        <v/>
      </c>
      <c r="Q3808" s="72"/>
      <c r="R3808" s="68"/>
      <c r="S3808" s="69"/>
      <c r="T3808" s="71"/>
      <c r="U3808" s="36"/>
      <c r="V3808" s="36"/>
      <c r="W3808" s="36"/>
      <c r="X3808" s="36"/>
      <c r="Y3808" s="36"/>
      <c r="Z3808" s="36"/>
    </row>
    <row r="3809" spans="2:26" ht="12" customHeight="1">
      <c r="B3809" s="17">
        <v>38869</v>
      </c>
      <c r="C3809" s="18" t="s">
        <v>29</v>
      </c>
      <c r="D3809" s="27"/>
      <c r="E3809" s="34">
        <v>3.5810378390035845E-3</v>
      </c>
      <c r="F3809" s="19"/>
      <c r="G3809" s="21"/>
      <c r="H3809" s="32" t="s">
        <v>12</v>
      </c>
      <c r="I3809" s="32"/>
      <c r="J3809" s="19"/>
      <c r="K3809" s="19">
        <v>3154.0417081052524</v>
      </c>
      <c r="L3809" s="19"/>
      <c r="M3809" s="1"/>
      <c r="N3809" s="78" t="str">
        <f t="shared" si="210"/>
        <v/>
      </c>
      <c r="O3809" s="79">
        <f t="shared" si="211"/>
        <v>1.1936792796678615E-4</v>
      </c>
      <c r="P3809" s="80" t="str">
        <f t="shared" si="212"/>
        <v/>
      </c>
      <c r="Q3809" s="72"/>
      <c r="R3809" s="68"/>
      <c r="S3809" s="69"/>
      <c r="T3809" s="71"/>
      <c r="U3809" s="36"/>
      <c r="V3809" s="36"/>
      <c r="W3809" s="36"/>
      <c r="X3809" s="36"/>
      <c r="Y3809" s="36"/>
      <c r="Z3809" s="36"/>
    </row>
    <row r="3810" spans="2:26" ht="12" customHeight="1">
      <c r="B3810" s="17">
        <v>38869</v>
      </c>
      <c r="C3810" s="18" t="s">
        <v>27</v>
      </c>
      <c r="D3810" s="27">
        <v>1.2595729457387621E-2</v>
      </c>
      <c r="E3810" s="34"/>
      <c r="F3810" s="19"/>
      <c r="G3810" s="21" t="s">
        <v>26</v>
      </c>
      <c r="H3810" s="20"/>
      <c r="I3810" s="20"/>
      <c r="J3810" s="19"/>
      <c r="K3810" s="19"/>
      <c r="L3810" s="19"/>
      <c r="M3810" s="1"/>
      <c r="N3810" s="78">
        <f t="shared" si="210"/>
        <v>2.5191458914775242E-3</v>
      </c>
      <c r="O3810" s="79" t="str">
        <f t="shared" si="211"/>
        <v/>
      </c>
      <c r="P3810" s="80" t="str">
        <f t="shared" si="212"/>
        <v/>
      </c>
      <c r="Q3810" s="72"/>
      <c r="R3810" s="68"/>
      <c r="S3810" s="69"/>
      <c r="T3810" s="71"/>
      <c r="U3810" s="36"/>
      <c r="V3810" s="36"/>
      <c r="W3810" s="36"/>
      <c r="X3810" s="36"/>
      <c r="Y3810" s="36"/>
      <c r="Z3810" s="36"/>
    </row>
    <row r="3811" spans="2:26" ht="12" customHeight="1">
      <c r="B3811" s="17">
        <v>38869</v>
      </c>
      <c r="C3811" s="18" t="s">
        <v>40</v>
      </c>
      <c r="D3811" s="27">
        <v>1.2595729457387621E-2</v>
      </c>
      <c r="E3811" s="34"/>
      <c r="F3811" s="19"/>
      <c r="G3811" s="21" t="s">
        <v>26</v>
      </c>
      <c r="H3811" s="32"/>
      <c r="I3811" s="32"/>
      <c r="J3811" s="19"/>
      <c r="K3811" s="19"/>
      <c r="L3811" s="19"/>
      <c r="M3811" s="1"/>
      <c r="N3811" s="78">
        <f t="shared" si="210"/>
        <v>2.5191458914775242E-3</v>
      </c>
      <c r="O3811" s="79" t="str">
        <f t="shared" si="211"/>
        <v/>
      </c>
      <c r="P3811" s="80" t="str">
        <f t="shared" si="212"/>
        <v/>
      </c>
      <c r="Q3811" s="72"/>
      <c r="R3811" s="68"/>
      <c r="S3811" s="69"/>
      <c r="T3811" s="71"/>
      <c r="U3811" s="36"/>
      <c r="V3811" s="36"/>
      <c r="W3811" s="36"/>
      <c r="X3811" s="36"/>
      <c r="Y3811" s="36"/>
      <c r="Z3811" s="36"/>
    </row>
    <row r="3812" spans="2:26" ht="12" customHeight="1">
      <c r="B3812" s="17">
        <v>38883</v>
      </c>
      <c r="C3812" s="18" t="s">
        <v>33</v>
      </c>
      <c r="D3812" s="27"/>
      <c r="E3812" s="34"/>
      <c r="F3812" s="19">
        <v>250</v>
      </c>
      <c r="G3812" s="21"/>
      <c r="H3812" s="20"/>
      <c r="I3812" s="20" t="s">
        <v>20</v>
      </c>
      <c r="J3812" s="19"/>
      <c r="K3812" s="19"/>
      <c r="L3812" s="19"/>
      <c r="M3812" s="1"/>
      <c r="N3812" s="78" t="str">
        <f t="shared" si="210"/>
        <v/>
      </c>
      <c r="O3812" s="79" t="str">
        <f t="shared" si="211"/>
        <v/>
      </c>
      <c r="P3812" s="80">
        <f t="shared" si="212"/>
        <v>8.3333333333333339</v>
      </c>
      <c r="Q3812" s="72"/>
      <c r="R3812" s="68"/>
      <c r="S3812" s="69"/>
      <c r="T3812" s="71"/>
      <c r="U3812" s="36"/>
      <c r="V3812" s="36"/>
      <c r="W3812" s="36"/>
      <c r="X3812" s="36"/>
      <c r="Y3812" s="36"/>
      <c r="Z3812" s="36"/>
    </row>
    <row r="3813" spans="2:26" ht="12" customHeight="1">
      <c r="B3813" s="17">
        <v>38894</v>
      </c>
      <c r="C3813" s="18" t="s">
        <v>27</v>
      </c>
      <c r="D3813" s="27">
        <v>1.2575871980914926E-2</v>
      </c>
      <c r="E3813" s="34"/>
      <c r="F3813" s="19"/>
      <c r="G3813" s="21" t="s">
        <v>26</v>
      </c>
      <c r="H3813" s="20"/>
      <c r="I3813" s="20"/>
      <c r="J3813" s="19">
        <v>13.425593060706474</v>
      </c>
      <c r="K3813" s="19"/>
      <c r="L3813" s="19"/>
      <c r="M3813" s="1"/>
      <c r="N3813" s="78">
        <f t="shared" si="210"/>
        <v>2.5151743961829851E-3</v>
      </c>
      <c r="O3813" s="79" t="str">
        <f t="shared" si="211"/>
        <v/>
      </c>
      <c r="P3813" s="80" t="str">
        <f t="shared" si="212"/>
        <v/>
      </c>
      <c r="Q3813" s="72"/>
      <c r="R3813" s="68"/>
      <c r="S3813" s="69"/>
      <c r="T3813" s="71"/>
      <c r="U3813" s="36"/>
      <c r="V3813" s="36"/>
      <c r="W3813" s="36"/>
      <c r="X3813" s="36"/>
      <c r="Y3813" s="36"/>
      <c r="Z3813" s="36"/>
    </row>
    <row r="3814" spans="2:26" ht="12" customHeight="1">
      <c r="B3814" s="17">
        <v>38894</v>
      </c>
      <c r="C3814" s="18" t="s">
        <v>27</v>
      </c>
      <c r="D3814" s="27">
        <v>1.2575871980914926E-2</v>
      </c>
      <c r="E3814" s="34"/>
      <c r="F3814" s="19"/>
      <c r="G3814" s="21" t="s">
        <v>26</v>
      </c>
      <c r="H3814" s="20"/>
      <c r="I3814" s="20"/>
      <c r="J3814" s="19"/>
      <c r="K3814" s="19"/>
      <c r="L3814" s="19"/>
      <c r="M3814" s="1"/>
      <c r="N3814" s="78">
        <f t="shared" si="210"/>
        <v>2.5151743961829851E-3</v>
      </c>
      <c r="O3814" s="79" t="str">
        <f t="shared" si="211"/>
        <v/>
      </c>
      <c r="P3814" s="80" t="str">
        <f t="shared" si="212"/>
        <v/>
      </c>
      <c r="Q3814" s="72"/>
      <c r="R3814" s="68"/>
      <c r="S3814" s="69"/>
      <c r="T3814" s="71"/>
      <c r="U3814" s="36"/>
      <c r="V3814" s="36"/>
      <c r="W3814" s="36"/>
      <c r="X3814" s="36"/>
      <c r="Y3814" s="36"/>
      <c r="Z3814" s="36"/>
    </row>
    <row r="3815" spans="2:26" ht="12" customHeight="1">
      <c r="B3815" s="17">
        <v>38895</v>
      </c>
      <c r="C3815" s="18" t="s">
        <v>34</v>
      </c>
      <c r="D3815" s="27"/>
      <c r="E3815" s="34"/>
      <c r="F3815" s="19">
        <v>170</v>
      </c>
      <c r="G3815" s="21"/>
      <c r="H3815" s="20"/>
      <c r="I3815" s="20" t="s">
        <v>20</v>
      </c>
      <c r="J3815" s="19"/>
      <c r="K3815" s="19"/>
      <c r="L3815" s="19"/>
      <c r="M3815" s="1"/>
      <c r="N3815" s="78" t="str">
        <f t="shared" si="210"/>
        <v/>
      </c>
      <c r="O3815" s="79" t="str">
        <f t="shared" si="211"/>
        <v/>
      </c>
      <c r="P3815" s="80">
        <f t="shared" si="212"/>
        <v>5.666666666666667</v>
      </c>
      <c r="Q3815" s="72"/>
      <c r="R3815" s="68"/>
      <c r="S3815" s="69"/>
      <c r="T3815" s="71"/>
      <c r="U3815" s="36"/>
      <c r="V3815" s="36"/>
      <c r="W3815" s="36"/>
      <c r="X3815" s="36"/>
      <c r="Y3815" s="36"/>
      <c r="Z3815" s="36"/>
    </row>
    <row r="3816" spans="2:26" ht="12" customHeight="1">
      <c r="B3816" s="17">
        <v>38898</v>
      </c>
      <c r="C3816" s="18" t="s">
        <v>27</v>
      </c>
      <c r="D3816" s="27">
        <v>1.2572697691140776E-2</v>
      </c>
      <c r="E3816" s="34"/>
      <c r="F3816" s="19"/>
      <c r="G3816" s="21" t="s">
        <v>26</v>
      </c>
      <c r="H3816" s="20"/>
      <c r="I3816" s="20"/>
      <c r="J3816" s="19"/>
      <c r="K3816" s="19"/>
      <c r="L3816" s="19"/>
      <c r="M3816" s="1"/>
      <c r="N3816" s="78">
        <f t="shared" si="210"/>
        <v>2.5145395382281553E-3</v>
      </c>
      <c r="O3816" s="79" t="str">
        <f t="shared" si="211"/>
        <v/>
      </c>
      <c r="P3816" s="80" t="str">
        <f t="shared" si="212"/>
        <v/>
      </c>
      <c r="Q3816" s="72"/>
      <c r="R3816" s="68"/>
      <c r="S3816" s="69"/>
      <c r="T3816" s="71"/>
      <c r="U3816" s="36"/>
      <c r="V3816" s="36"/>
      <c r="W3816" s="36"/>
      <c r="X3816" s="36"/>
      <c r="Y3816" s="36"/>
      <c r="Z3816" s="36"/>
    </row>
    <row r="3817" spans="2:26" ht="12" customHeight="1">
      <c r="B3817" s="17">
        <v>38898</v>
      </c>
      <c r="C3817" s="18" t="s">
        <v>40</v>
      </c>
      <c r="D3817" s="27">
        <v>1.2572697691140776E-2</v>
      </c>
      <c r="E3817" s="34"/>
      <c r="F3817" s="19"/>
      <c r="G3817" s="21" t="s">
        <v>26</v>
      </c>
      <c r="H3817" s="20"/>
      <c r="I3817" s="20"/>
      <c r="J3817" s="19">
        <v>13.42220429189353</v>
      </c>
      <c r="K3817" s="19"/>
      <c r="L3817" s="19"/>
      <c r="M3817" s="1"/>
      <c r="N3817" s="78">
        <f t="shared" si="210"/>
        <v>2.5145395382281553E-3</v>
      </c>
      <c r="O3817" s="79" t="str">
        <f t="shared" si="211"/>
        <v/>
      </c>
      <c r="P3817" s="80" t="str">
        <f t="shared" si="212"/>
        <v/>
      </c>
      <c r="Q3817" s="72"/>
      <c r="R3817" s="68"/>
      <c r="S3817" s="69"/>
      <c r="T3817" s="71"/>
      <c r="U3817" s="36"/>
      <c r="V3817" s="36"/>
      <c r="W3817" s="36"/>
      <c r="X3817" s="36"/>
      <c r="Y3817" s="36"/>
      <c r="Z3817" s="36"/>
    </row>
    <row r="3818" spans="2:26" ht="12" customHeight="1">
      <c r="B3818" s="17">
        <v>38899</v>
      </c>
      <c r="C3818" s="18" t="s">
        <v>24</v>
      </c>
      <c r="D3818" s="27"/>
      <c r="E3818" s="34">
        <v>3.5742641947043826E-3</v>
      </c>
      <c r="F3818" s="19"/>
      <c r="G3818" s="21"/>
      <c r="H3818" s="20" t="s">
        <v>12</v>
      </c>
      <c r="I3818" s="20"/>
      <c r="J3818" s="19"/>
      <c r="K3818" s="19"/>
      <c r="L3818" s="19"/>
      <c r="M3818" s="1"/>
      <c r="N3818" s="78" t="str">
        <f t="shared" si="210"/>
        <v/>
      </c>
      <c r="O3818" s="79">
        <f t="shared" si="211"/>
        <v>1.1914213982347942E-4</v>
      </c>
      <c r="P3818" s="80" t="str">
        <f t="shared" si="212"/>
        <v/>
      </c>
      <c r="Q3818" s="72"/>
      <c r="R3818" s="68"/>
      <c r="S3818" s="69"/>
      <c r="T3818" s="71"/>
      <c r="U3818" s="36"/>
      <c r="V3818" s="36"/>
      <c r="W3818" s="36"/>
      <c r="X3818" s="36"/>
      <c r="Y3818" s="36"/>
      <c r="Z3818" s="36"/>
    </row>
    <row r="3819" spans="2:26" ht="12" customHeight="1">
      <c r="B3819" s="17">
        <v>38899</v>
      </c>
      <c r="C3819" s="18" t="s">
        <v>24</v>
      </c>
      <c r="D3819" s="27"/>
      <c r="E3819" s="34">
        <v>3.5742641947043826E-3</v>
      </c>
      <c r="F3819" s="19"/>
      <c r="G3819" s="18"/>
      <c r="H3819" s="20" t="s">
        <v>12</v>
      </c>
      <c r="I3819" s="20"/>
      <c r="J3819" s="19"/>
      <c r="K3819" s="19">
        <v>3148.0757402501076</v>
      </c>
      <c r="L3819" s="19"/>
      <c r="M3819" s="1"/>
      <c r="N3819" s="78" t="str">
        <f t="shared" si="210"/>
        <v/>
      </c>
      <c r="O3819" s="79">
        <f t="shared" si="211"/>
        <v>1.1914213982347942E-4</v>
      </c>
      <c r="P3819" s="80" t="str">
        <f t="shared" si="212"/>
        <v/>
      </c>
      <c r="Q3819" s="72"/>
      <c r="R3819" s="68"/>
      <c r="S3819" s="69"/>
      <c r="T3819" s="71"/>
      <c r="U3819" s="36"/>
      <c r="V3819" s="36"/>
      <c r="W3819" s="36"/>
      <c r="X3819" s="36"/>
      <c r="Y3819" s="36"/>
      <c r="Z3819" s="36"/>
    </row>
    <row r="3820" spans="2:26" ht="12" customHeight="1">
      <c r="B3820" s="17">
        <v>38901</v>
      </c>
      <c r="C3820" s="18" t="s">
        <v>41</v>
      </c>
      <c r="D3820" s="27"/>
      <c r="E3820" s="34">
        <v>3.5738130742437382E-3</v>
      </c>
      <c r="F3820" s="19"/>
      <c r="G3820" s="21"/>
      <c r="H3820" s="20" t="s">
        <v>12</v>
      </c>
      <c r="I3820" s="20"/>
      <c r="J3820" s="19"/>
      <c r="K3820" s="19"/>
      <c r="L3820" s="19"/>
      <c r="M3820" s="1"/>
      <c r="N3820" s="78" t="str">
        <f t="shared" si="210"/>
        <v/>
      </c>
      <c r="O3820" s="79">
        <f t="shared" si="211"/>
        <v>1.1912710247479128E-4</v>
      </c>
      <c r="P3820" s="80" t="str">
        <f t="shared" si="212"/>
        <v/>
      </c>
      <c r="Q3820" s="72"/>
      <c r="R3820" s="68"/>
      <c r="S3820" s="69"/>
      <c r="T3820" s="71"/>
      <c r="U3820" s="36"/>
      <c r="V3820" s="36"/>
      <c r="W3820" s="36"/>
      <c r="X3820" s="36"/>
      <c r="Y3820" s="36"/>
      <c r="Z3820" s="36"/>
    </row>
    <row r="3821" spans="2:26" ht="12" customHeight="1">
      <c r="B3821" s="17">
        <v>38901</v>
      </c>
      <c r="C3821" s="18" t="s">
        <v>24</v>
      </c>
      <c r="D3821" s="27"/>
      <c r="E3821" s="34">
        <v>3.5738130742437382E-3</v>
      </c>
      <c r="F3821" s="19"/>
      <c r="G3821" s="18"/>
      <c r="H3821" s="20" t="s">
        <v>12</v>
      </c>
      <c r="I3821" s="20"/>
      <c r="J3821" s="19"/>
      <c r="K3821" s="19"/>
      <c r="L3821" s="19"/>
      <c r="M3821" s="1"/>
      <c r="N3821" s="78" t="str">
        <f t="shared" ref="N3821:N3884" si="213">IF(D3821&lt;&gt;"",D3821/1000*200,"")</f>
        <v/>
      </c>
      <c r="O3821" s="79">
        <f t="shared" si="211"/>
        <v>1.1912710247479128E-4</v>
      </c>
      <c r="P3821" s="80" t="str">
        <f t="shared" si="212"/>
        <v/>
      </c>
      <c r="Q3821" s="72"/>
      <c r="R3821" s="68"/>
      <c r="S3821" s="69"/>
      <c r="T3821" s="71"/>
      <c r="U3821" s="36"/>
      <c r="V3821" s="36"/>
      <c r="W3821" s="36"/>
      <c r="X3821" s="36"/>
      <c r="Y3821" s="36"/>
      <c r="Z3821" s="36"/>
    </row>
    <row r="3822" spans="2:26" ht="12" customHeight="1">
      <c r="B3822" s="17">
        <v>38901</v>
      </c>
      <c r="C3822" s="18" t="s">
        <v>29</v>
      </c>
      <c r="D3822" s="27"/>
      <c r="E3822" s="34">
        <v>3.5738130742437382E-3</v>
      </c>
      <c r="F3822" s="19"/>
      <c r="G3822" s="21"/>
      <c r="H3822" s="32" t="s">
        <v>12</v>
      </c>
      <c r="I3822" s="32"/>
      <c r="J3822" s="19"/>
      <c r="K3822" s="19"/>
      <c r="L3822" s="19"/>
      <c r="M3822" s="1"/>
      <c r="N3822" s="78" t="str">
        <f t="shared" si="213"/>
        <v/>
      </c>
      <c r="O3822" s="79">
        <f t="shared" ref="O3822:O3885" si="214">IF(E3822&lt;&gt;"",E3822/30,"")</f>
        <v>1.1912710247479128E-4</v>
      </c>
      <c r="P3822" s="80" t="str">
        <f t="shared" ref="P3822:P3885" si="215">IF(F3822&lt;&gt;"",F3822/30,"")</f>
        <v/>
      </c>
      <c r="Q3822" s="72"/>
      <c r="R3822" s="68"/>
      <c r="S3822" s="69"/>
      <c r="T3822" s="71"/>
      <c r="U3822" s="36"/>
      <c r="V3822" s="36"/>
      <c r="W3822" s="36"/>
      <c r="X3822" s="36"/>
      <c r="Y3822" s="36"/>
      <c r="Z3822" s="36"/>
    </row>
    <row r="3823" spans="2:26" ht="12" customHeight="1">
      <c r="B3823" s="17">
        <v>38901</v>
      </c>
      <c r="C3823" s="18" t="s">
        <v>35</v>
      </c>
      <c r="D3823" s="27"/>
      <c r="E3823" s="34">
        <v>3.5738130742437382E-3</v>
      </c>
      <c r="F3823" s="19"/>
      <c r="G3823" s="21"/>
      <c r="H3823" s="20" t="s">
        <v>12</v>
      </c>
      <c r="I3823" s="20"/>
      <c r="J3823" s="19"/>
      <c r="K3823" s="19">
        <v>3147.6784105339134</v>
      </c>
      <c r="L3823" s="19"/>
      <c r="M3823" s="1"/>
      <c r="N3823" s="78" t="str">
        <f t="shared" si="213"/>
        <v/>
      </c>
      <c r="O3823" s="79">
        <f t="shared" si="214"/>
        <v>1.1912710247479128E-4</v>
      </c>
      <c r="P3823" s="80" t="str">
        <f t="shared" si="215"/>
        <v/>
      </c>
      <c r="Q3823" s="72"/>
      <c r="R3823" s="68"/>
      <c r="S3823" s="69"/>
      <c r="T3823" s="71"/>
      <c r="U3823" s="36"/>
      <c r="V3823" s="36"/>
      <c r="W3823" s="36"/>
      <c r="X3823" s="36"/>
      <c r="Y3823" s="36"/>
      <c r="Z3823" s="36"/>
    </row>
    <row r="3824" spans="2:26" ht="12" customHeight="1">
      <c r="B3824" s="17">
        <v>38901</v>
      </c>
      <c r="C3824" s="18" t="s">
        <v>27</v>
      </c>
      <c r="D3824" s="27">
        <v>1.2570317499625786E-2</v>
      </c>
      <c r="E3824" s="34"/>
      <c r="F3824" s="19"/>
      <c r="G3824" s="21" t="s">
        <v>26</v>
      </c>
      <c r="H3824" s="20"/>
      <c r="I3824" s="20"/>
      <c r="J3824" s="19"/>
      <c r="K3824" s="19"/>
      <c r="L3824" s="19"/>
      <c r="M3824" s="1"/>
      <c r="N3824" s="78">
        <f t="shared" si="213"/>
        <v>2.5140634999251572E-3</v>
      </c>
      <c r="O3824" s="79" t="str">
        <f t="shared" si="214"/>
        <v/>
      </c>
      <c r="P3824" s="80" t="str">
        <f t="shared" si="215"/>
        <v/>
      </c>
      <c r="Q3824" s="72"/>
      <c r="R3824" s="68"/>
      <c r="S3824" s="69"/>
      <c r="T3824" s="71"/>
      <c r="U3824" s="36"/>
      <c r="V3824" s="36"/>
      <c r="W3824" s="36"/>
      <c r="X3824" s="36"/>
      <c r="Y3824" s="36"/>
      <c r="Z3824" s="36"/>
    </row>
    <row r="3825" spans="2:26" ht="12" customHeight="1">
      <c r="B3825" s="17">
        <v>38901</v>
      </c>
      <c r="C3825" s="18" t="s">
        <v>40</v>
      </c>
      <c r="D3825" s="27">
        <v>1.2570317499625786E-2</v>
      </c>
      <c r="E3825" s="34"/>
      <c r="F3825" s="19"/>
      <c r="G3825" s="21" t="s">
        <v>26</v>
      </c>
      <c r="H3825" s="20"/>
      <c r="I3825" s="20"/>
      <c r="J3825" s="19"/>
      <c r="K3825" s="19"/>
      <c r="L3825" s="19"/>
      <c r="M3825" s="1"/>
      <c r="N3825" s="78">
        <f t="shared" si="213"/>
        <v>2.5140634999251572E-3</v>
      </c>
      <c r="O3825" s="79" t="str">
        <f t="shared" si="214"/>
        <v/>
      </c>
      <c r="P3825" s="80" t="str">
        <f t="shared" si="215"/>
        <v/>
      </c>
      <c r="Q3825" s="72"/>
      <c r="R3825" s="68"/>
      <c r="S3825" s="69"/>
      <c r="T3825" s="71"/>
      <c r="U3825" s="36"/>
      <c r="V3825" s="36"/>
      <c r="W3825" s="36"/>
      <c r="X3825" s="36"/>
      <c r="Y3825" s="36"/>
      <c r="Z3825" s="36"/>
    </row>
    <row r="3826" spans="2:26" ht="12" customHeight="1">
      <c r="B3826" s="17">
        <v>38929</v>
      </c>
      <c r="C3826" s="18" t="s">
        <v>27</v>
      </c>
      <c r="D3826" s="27">
        <v>1.2548124096537112E-2</v>
      </c>
      <c r="E3826" s="34"/>
      <c r="F3826" s="19"/>
      <c r="G3826" s="21" t="s">
        <v>26</v>
      </c>
      <c r="H3826" s="20"/>
      <c r="I3826" s="20"/>
      <c r="J3826" s="19">
        <v>13.395970319276106</v>
      </c>
      <c r="K3826" s="19"/>
      <c r="L3826" s="19"/>
      <c r="M3826" s="1"/>
      <c r="N3826" s="78">
        <f t="shared" si="213"/>
        <v>2.5096248193074225E-3</v>
      </c>
      <c r="O3826" s="79" t="str">
        <f t="shared" si="214"/>
        <v/>
      </c>
      <c r="P3826" s="80" t="str">
        <f t="shared" si="215"/>
        <v/>
      </c>
      <c r="Q3826" s="72"/>
      <c r="R3826" s="68"/>
      <c r="S3826" s="69"/>
      <c r="T3826" s="71"/>
      <c r="U3826" s="36"/>
      <c r="V3826" s="36"/>
      <c r="W3826" s="36"/>
      <c r="X3826" s="36"/>
      <c r="Y3826" s="36"/>
      <c r="Z3826" s="36"/>
    </row>
    <row r="3827" spans="2:26" ht="12" customHeight="1">
      <c r="B3827" s="17">
        <v>38929</v>
      </c>
      <c r="C3827" s="18" t="s">
        <v>40</v>
      </c>
      <c r="D3827" s="27">
        <v>1.2548124096537112E-2</v>
      </c>
      <c r="E3827" s="34"/>
      <c r="F3827" s="19"/>
      <c r="G3827" s="21" t="s">
        <v>26</v>
      </c>
      <c r="H3827" s="32"/>
      <c r="I3827" s="32"/>
      <c r="J3827" s="19"/>
      <c r="K3827" s="19"/>
      <c r="L3827" s="19"/>
      <c r="M3827" s="1"/>
      <c r="N3827" s="78">
        <f t="shared" si="213"/>
        <v>2.5096248193074225E-3</v>
      </c>
      <c r="O3827" s="79" t="str">
        <f t="shared" si="214"/>
        <v/>
      </c>
      <c r="P3827" s="80" t="str">
        <f t="shared" si="215"/>
        <v/>
      </c>
      <c r="Q3827" s="72"/>
      <c r="R3827" s="68"/>
      <c r="S3827" s="69"/>
      <c r="T3827" s="71"/>
      <c r="U3827" s="36"/>
      <c r="V3827" s="36"/>
      <c r="W3827" s="36"/>
      <c r="X3827" s="36"/>
      <c r="Y3827" s="36"/>
      <c r="Z3827" s="36"/>
    </row>
    <row r="3828" spans="2:26" ht="12" customHeight="1">
      <c r="B3828" s="17">
        <v>38930</v>
      </c>
      <c r="C3828" s="18" t="s">
        <v>41</v>
      </c>
      <c r="D3828" s="27"/>
      <c r="E3828" s="34">
        <v>3.5672782222834483E-3</v>
      </c>
      <c r="F3828" s="19"/>
      <c r="G3828" s="21"/>
      <c r="H3828" s="20" t="s">
        <v>12</v>
      </c>
      <c r="I3828" s="20"/>
      <c r="J3828" s="19"/>
      <c r="K3828" s="19"/>
      <c r="L3828" s="19"/>
      <c r="M3828" s="1"/>
      <c r="N3828" s="78" t="str">
        <f t="shared" si="213"/>
        <v/>
      </c>
      <c r="O3828" s="79">
        <f t="shared" si="214"/>
        <v>1.1890927407611495E-4</v>
      </c>
      <c r="P3828" s="80" t="str">
        <f t="shared" si="215"/>
        <v/>
      </c>
      <c r="Q3828" s="72"/>
      <c r="R3828" s="68"/>
      <c r="S3828" s="69"/>
      <c r="T3828" s="71"/>
      <c r="U3828" s="36"/>
      <c r="V3828" s="36"/>
      <c r="W3828" s="36"/>
      <c r="X3828" s="36"/>
      <c r="Y3828" s="36"/>
      <c r="Z3828" s="36"/>
    </row>
    <row r="3829" spans="2:26" ht="12" customHeight="1">
      <c r="B3829" s="17">
        <v>38930</v>
      </c>
      <c r="C3829" s="18" t="s">
        <v>24</v>
      </c>
      <c r="D3829" s="27"/>
      <c r="E3829" s="34">
        <v>3.5672782222834483E-3</v>
      </c>
      <c r="F3829" s="19"/>
      <c r="G3829" s="21"/>
      <c r="H3829" s="20" t="s">
        <v>12</v>
      </c>
      <c r="I3829" s="20"/>
      <c r="J3829" s="19"/>
      <c r="K3829" s="19"/>
      <c r="L3829" s="19"/>
      <c r="M3829" s="1"/>
      <c r="N3829" s="78" t="str">
        <f t="shared" si="213"/>
        <v/>
      </c>
      <c r="O3829" s="79">
        <f t="shared" si="214"/>
        <v>1.1890927407611495E-4</v>
      </c>
      <c r="P3829" s="80" t="str">
        <f t="shared" si="215"/>
        <v/>
      </c>
      <c r="Q3829" s="72"/>
      <c r="R3829" s="68"/>
      <c r="S3829" s="69"/>
      <c r="T3829" s="71"/>
      <c r="U3829" s="36"/>
      <c r="V3829" s="36"/>
      <c r="W3829" s="36"/>
      <c r="X3829" s="36"/>
      <c r="Y3829" s="36"/>
      <c r="Z3829" s="36"/>
    </row>
    <row r="3830" spans="2:26" ht="12" customHeight="1">
      <c r="B3830" s="17">
        <v>38930</v>
      </c>
      <c r="C3830" s="18" t="s">
        <v>29</v>
      </c>
      <c r="D3830" s="27"/>
      <c r="E3830" s="34">
        <v>3.5672782222834483E-3</v>
      </c>
      <c r="F3830" s="19"/>
      <c r="G3830" s="21"/>
      <c r="H3830" s="20" t="s">
        <v>12</v>
      </c>
      <c r="I3830" s="20"/>
      <c r="J3830" s="19"/>
      <c r="K3830" s="19"/>
      <c r="L3830" s="19"/>
      <c r="M3830" s="1"/>
      <c r="N3830" s="78" t="str">
        <f t="shared" si="213"/>
        <v/>
      </c>
      <c r="O3830" s="79">
        <f t="shared" si="214"/>
        <v>1.1890927407611495E-4</v>
      </c>
      <c r="P3830" s="80" t="str">
        <f t="shared" si="215"/>
        <v/>
      </c>
      <c r="Q3830" s="72"/>
      <c r="R3830" s="68"/>
      <c r="S3830" s="69"/>
      <c r="T3830" s="71"/>
      <c r="U3830" s="36"/>
      <c r="V3830" s="36"/>
      <c r="W3830" s="36"/>
      <c r="X3830" s="36"/>
      <c r="Y3830" s="36"/>
      <c r="Z3830" s="36"/>
    </row>
    <row r="3831" spans="2:26" ht="12" customHeight="1">
      <c r="B3831" s="17">
        <v>38930</v>
      </c>
      <c r="C3831" s="18" t="s">
        <v>35</v>
      </c>
      <c r="D3831" s="27"/>
      <c r="E3831" s="34">
        <v>3.5672782222834483E-3</v>
      </c>
      <c r="F3831" s="19"/>
      <c r="G3831" s="21"/>
      <c r="H3831" s="20" t="s">
        <v>12</v>
      </c>
      <c r="I3831" s="20"/>
      <c r="J3831" s="19"/>
      <c r="K3831" s="19">
        <v>3141.922761874031</v>
      </c>
      <c r="L3831" s="19"/>
      <c r="M3831" s="1"/>
      <c r="N3831" s="78" t="str">
        <f t="shared" si="213"/>
        <v/>
      </c>
      <c r="O3831" s="79">
        <f t="shared" si="214"/>
        <v>1.1890927407611495E-4</v>
      </c>
      <c r="P3831" s="80" t="str">
        <f t="shared" si="215"/>
        <v/>
      </c>
      <c r="Q3831" s="72"/>
      <c r="R3831" s="68"/>
      <c r="S3831" s="69"/>
      <c r="T3831" s="71"/>
      <c r="U3831" s="36"/>
      <c r="V3831" s="36"/>
      <c r="W3831" s="36"/>
      <c r="X3831" s="36"/>
      <c r="Y3831" s="36"/>
      <c r="Z3831" s="36"/>
    </row>
    <row r="3832" spans="2:26" ht="12" customHeight="1">
      <c r="B3832" s="17">
        <v>38930</v>
      </c>
      <c r="C3832" s="18" t="s">
        <v>27</v>
      </c>
      <c r="D3832" s="27">
        <v>1.2547332200101895E-2</v>
      </c>
      <c r="E3832" s="34"/>
      <c r="F3832" s="19"/>
      <c r="G3832" s="21" t="s">
        <v>26</v>
      </c>
      <c r="H3832" s="32"/>
      <c r="I3832" s="32"/>
      <c r="J3832" s="19"/>
      <c r="K3832" s="19"/>
      <c r="L3832" s="19"/>
      <c r="M3832" s="1"/>
      <c r="N3832" s="78">
        <f t="shared" si="213"/>
        <v>2.5094664400203788E-3</v>
      </c>
      <c r="O3832" s="79" t="str">
        <f t="shared" si="214"/>
        <v/>
      </c>
      <c r="P3832" s="80" t="str">
        <f t="shared" si="215"/>
        <v/>
      </c>
      <c r="Q3832" s="72"/>
      <c r="R3832" s="68"/>
      <c r="S3832" s="69"/>
      <c r="T3832" s="71"/>
      <c r="U3832" s="36"/>
      <c r="V3832" s="36"/>
      <c r="W3832" s="36"/>
      <c r="X3832" s="36"/>
      <c r="Y3832" s="36"/>
      <c r="Z3832" s="36"/>
    </row>
    <row r="3833" spans="2:26" ht="12" customHeight="1">
      <c r="B3833" s="17">
        <v>38930</v>
      </c>
      <c r="C3833" s="18" t="s">
        <v>40</v>
      </c>
      <c r="D3833" s="27">
        <v>1.2547332200101895E-2</v>
      </c>
      <c r="E3833" s="34"/>
      <c r="F3833" s="19"/>
      <c r="G3833" s="21" t="s">
        <v>26</v>
      </c>
      <c r="H3833" s="20"/>
      <c r="I3833" s="20"/>
      <c r="J3833" s="19">
        <v>13.395124916324994</v>
      </c>
      <c r="K3833" s="19"/>
      <c r="L3833" s="19"/>
      <c r="M3833" s="1"/>
      <c r="N3833" s="78">
        <f t="shared" si="213"/>
        <v>2.5094664400203788E-3</v>
      </c>
      <c r="O3833" s="79" t="str">
        <f t="shared" si="214"/>
        <v/>
      </c>
      <c r="P3833" s="80" t="str">
        <f t="shared" si="215"/>
        <v/>
      </c>
      <c r="Q3833" s="72"/>
      <c r="R3833" s="68"/>
      <c r="S3833" s="69"/>
      <c r="T3833" s="71"/>
      <c r="U3833" s="36"/>
      <c r="V3833" s="36"/>
      <c r="W3833" s="36"/>
      <c r="X3833" s="36"/>
      <c r="Y3833" s="36"/>
      <c r="Z3833" s="36"/>
    </row>
    <row r="3834" spans="2:26" ht="12" customHeight="1">
      <c r="B3834" s="17">
        <v>38931</v>
      </c>
      <c r="C3834" s="18" t="s">
        <v>24</v>
      </c>
      <c r="D3834" s="27"/>
      <c r="E3834" s="34">
        <v>3.5670530958114809E-3</v>
      </c>
      <c r="F3834" s="19"/>
      <c r="G3834" s="18"/>
      <c r="H3834" s="20" t="s">
        <v>12</v>
      </c>
      <c r="I3834" s="20"/>
      <c r="J3834" s="19"/>
      <c r="K3834" s="19">
        <v>3141.7244790537688</v>
      </c>
      <c r="L3834" s="19"/>
      <c r="M3834" s="1"/>
      <c r="N3834" s="78" t="str">
        <f t="shared" si="213"/>
        <v/>
      </c>
      <c r="O3834" s="79">
        <f t="shared" si="214"/>
        <v>1.189017698603827E-4</v>
      </c>
      <c r="P3834" s="80" t="str">
        <f t="shared" si="215"/>
        <v/>
      </c>
      <c r="Q3834" s="72"/>
      <c r="R3834" s="68"/>
      <c r="S3834" s="69"/>
      <c r="T3834" s="71"/>
      <c r="U3834" s="36"/>
      <c r="V3834" s="36"/>
      <c r="W3834" s="36"/>
      <c r="X3834" s="36"/>
      <c r="Y3834" s="36"/>
      <c r="Z3834" s="36"/>
    </row>
    <row r="3835" spans="2:26" ht="12" customHeight="1">
      <c r="B3835" s="17">
        <v>38931</v>
      </c>
      <c r="C3835" s="18" t="s">
        <v>24</v>
      </c>
      <c r="D3835" s="27"/>
      <c r="E3835" s="34">
        <v>3.5670530958114809E-3</v>
      </c>
      <c r="F3835" s="19"/>
      <c r="G3835" s="21"/>
      <c r="H3835" s="20" t="s">
        <v>12</v>
      </c>
      <c r="I3835" s="20"/>
      <c r="J3835" s="19"/>
      <c r="K3835" s="19"/>
      <c r="L3835" s="19"/>
      <c r="M3835" s="1"/>
      <c r="N3835" s="78" t="str">
        <f t="shared" si="213"/>
        <v/>
      </c>
      <c r="O3835" s="79">
        <f t="shared" si="214"/>
        <v>1.189017698603827E-4</v>
      </c>
      <c r="P3835" s="80" t="str">
        <f t="shared" si="215"/>
        <v/>
      </c>
      <c r="Q3835" s="72"/>
      <c r="R3835" s="68"/>
      <c r="S3835" s="69"/>
      <c r="T3835" s="71"/>
      <c r="U3835" s="36"/>
      <c r="V3835" s="36"/>
      <c r="W3835" s="36"/>
      <c r="X3835" s="36"/>
      <c r="Y3835" s="36"/>
      <c r="Z3835" s="36"/>
    </row>
    <row r="3836" spans="2:26" ht="12" customHeight="1">
      <c r="B3836" s="17">
        <v>38958</v>
      </c>
      <c r="C3836" s="18" t="s">
        <v>27</v>
      </c>
      <c r="D3836" s="27">
        <v>1.2525179378487591E-2</v>
      </c>
      <c r="E3836" s="34"/>
      <c r="F3836" s="19"/>
      <c r="G3836" s="21" t="s">
        <v>26</v>
      </c>
      <c r="H3836" s="20"/>
      <c r="I3836" s="20"/>
      <c r="J3836" s="19"/>
      <c r="K3836" s="19"/>
      <c r="L3836" s="19"/>
      <c r="M3836" s="1"/>
      <c r="N3836" s="78">
        <f t="shared" si="213"/>
        <v>2.5050358756975185E-3</v>
      </c>
      <c r="O3836" s="79" t="str">
        <f t="shared" si="214"/>
        <v/>
      </c>
      <c r="P3836" s="80" t="str">
        <f t="shared" si="215"/>
        <v/>
      </c>
      <c r="Q3836" s="72"/>
      <c r="R3836" s="68"/>
      <c r="S3836" s="69"/>
      <c r="T3836" s="71"/>
      <c r="U3836" s="36"/>
      <c r="V3836" s="36"/>
      <c r="W3836" s="36"/>
      <c r="X3836" s="36"/>
      <c r="Y3836" s="36"/>
      <c r="Z3836" s="36"/>
    </row>
    <row r="3837" spans="2:26" ht="12" customHeight="1">
      <c r="B3837" s="17">
        <v>38958</v>
      </c>
      <c r="C3837" s="18" t="s">
        <v>40</v>
      </c>
      <c r="D3837" s="27">
        <v>1.2525179378487591E-2</v>
      </c>
      <c r="E3837" s="34"/>
      <c r="F3837" s="19"/>
      <c r="G3837" s="18" t="s">
        <v>26</v>
      </c>
      <c r="H3837" s="20"/>
      <c r="I3837" s="20"/>
      <c r="J3837" s="19"/>
      <c r="K3837" s="19"/>
      <c r="L3837" s="19"/>
      <c r="M3837" s="1"/>
      <c r="N3837" s="78">
        <f t="shared" si="213"/>
        <v>2.5050358756975185E-3</v>
      </c>
      <c r="O3837" s="79" t="str">
        <f t="shared" si="214"/>
        <v/>
      </c>
      <c r="P3837" s="80" t="str">
        <f t="shared" si="215"/>
        <v/>
      </c>
      <c r="Q3837" s="72"/>
      <c r="R3837" s="68"/>
      <c r="S3837" s="69"/>
      <c r="T3837" s="71"/>
      <c r="U3837" s="36"/>
      <c r="V3837" s="36"/>
      <c r="W3837" s="36"/>
      <c r="X3837" s="36"/>
      <c r="Y3837" s="36"/>
      <c r="Z3837" s="36"/>
    </row>
    <row r="3838" spans="2:26" ht="12" customHeight="1">
      <c r="B3838" s="17">
        <v>38960</v>
      </c>
      <c r="C3838" s="18" t="s">
        <v>24</v>
      </c>
      <c r="D3838" s="27"/>
      <c r="E3838" s="34">
        <v>3.560530604726646E-3</v>
      </c>
      <c r="F3838" s="19"/>
      <c r="G3838" s="21"/>
      <c r="H3838" s="20" t="s">
        <v>12</v>
      </c>
      <c r="I3838" s="20"/>
      <c r="J3838" s="19"/>
      <c r="K3838" s="19"/>
      <c r="L3838" s="19"/>
      <c r="M3838" s="1"/>
      <c r="N3838" s="78" t="str">
        <f t="shared" si="213"/>
        <v/>
      </c>
      <c r="O3838" s="79">
        <f t="shared" si="214"/>
        <v>1.186843534908882E-4</v>
      </c>
      <c r="P3838" s="80" t="str">
        <f t="shared" si="215"/>
        <v/>
      </c>
      <c r="Q3838" s="72"/>
      <c r="R3838" s="68"/>
      <c r="S3838" s="69"/>
      <c r="T3838" s="71"/>
      <c r="U3838" s="36"/>
      <c r="V3838" s="36"/>
      <c r="W3838" s="36"/>
      <c r="X3838" s="36"/>
      <c r="Y3838" s="36"/>
      <c r="Z3838" s="36"/>
    </row>
    <row r="3839" spans="2:26" ht="12" customHeight="1">
      <c r="B3839" s="17">
        <v>38960</v>
      </c>
      <c r="C3839" s="18" t="s">
        <v>24</v>
      </c>
      <c r="D3839" s="27"/>
      <c r="E3839" s="34">
        <v>3.560530604726646E-3</v>
      </c>
      <c r="F3839" s="19"/>
      <c r="G3839" s="21"/>
      <c r="H3839" s="20" t="s">
        <v>12</v>
      </c>
      <c r="I3839" s="20"/>
      <c r="J3839" s="19"/>
      <c r="K3839" s="19">
        <v>3135.9797173820971</v>
      </c>
      <c r="L3839" s="19"/>
      <c r="M3839" s="1"/>
      <c r="N3839" s="78" t="str">
        <f t="shared" si="213"/>
        <v/>
      </c>
      <c r="O3839" s="79">
        <f t="shared" si="214"/>
        <v>1.186843534908882E-4</v>
      </c>
      <c r="P3839" s="80" t="str">
        <f t="shared" si="215"/>
        <v/>
      </c>
      <c r="Q3839" s="72"/>
      <c r="R3839" s="68"/>
      <c r="S3839" s="69"/>
      <c r="T3839" s="71"/>
      <c r="U3839" s="36"/>
      <c r="V3839" s="36"/>
      <c r="W3839" s="36"/>
      <c r="X3839" s="36"/>
      <c r="Y3839" s="36"/>
      <c r="Z3839" s="36"/>
    </row>
    <row r="3840" spans="2:26" ht="12" customHeight="1">
      <c r="B3840" s="17">
        <v>38961</v>
      </c>
      <c r="C3840" s="18" t="s">
        <v>41</v>
      </c>
      <c r="D3840" s="27"/>
      <c r="E3840" s="34">
        <v>3.5603059040883924E-3</v>
      </c>
      <c r="F3840" s="19"/>
      <c r="G3840" s="21"/>
      <c r="H3840" s="20" t="s">
        <v>12</v>
      </c>
      <c r="I3840" s="20"/>
      <c r="J3840" s="19"/>
      <c r="K3840" s="19"/>
      <c r="L3840" s="19"/>
      <c r="M3840" s="1"/>
      <c r="N3840" s="78" t="str">
        <f t="shared" si="213"/>
        <v/>
      </c>
      <c r="O3840" s="79">
        <f t="shared" si="214"/>
        <v>1.1867686346961308E-4</v>
      </c>
      <c r="P3840" s="80" t="str">
        <f t="shared" si="215"/>
        <v/>
      </c>
      <c r="Q3840" s="72"/>
      <c r="R3840" s="68"/>
      <c r="S3840" s="69"/>
      <c r="T3840" s="71"/>
      <c r="U3840" s="36"/>
      <c r="V3840" s="36"/>
      <c r="W3840" s="36"/>
      <c r="X3840" s="36"/>
      <c r="Y3840" s="36"/>
      <c r="Z3840" s="36"/>
    </row>
    <row r="3841" spans="2:26" ht="12" customHeight="1">
      <c r="B3841" s="17">
        <v>38961</v>
      </c>
      <c r="C3841" s="18" t="s">
        <v>24</v>
      </c>
      <c r="D3841" s="27"/>
      <c r="E3841" s="34">
        <v>3.5603059040883924E-3</v>
      </c>
      <c r="F3841" s="19"/>
      <c r="G3841" s="21"/>
      <c r="H3841" s="20" t="s">
        <v>12</v>
      </c>
      <c r="I3841" s="20"/>
      <c r="J3841" s="19"/>
      <c r="K3841" s="19"/>
      <c r="L3841" s="19"/>
      <c r="M3841" s="1"/>
      <c r="N3841" s="78" t="str">
        <f t="shared" si="213"/>
        <v/>
      </c>
      <c r="O3841" s="79">
        <f t="shared" si="214"/>
        <v>1.1867686346961308E-4</v>
      </c>
      <c r="P3841" s="80" t="str">
        <f t="shared" si="215"/>
        <v/>
      </c>
      <c r="Q3841" s="72"/>
      <c r="R3841" s="68"/>
      <c r="S3841" s="69"/>
      <c r="T3841" s="71"/>
      <c r="U3841" s="36"/>
      <c r="V3841" s="36"/>
      <c r="W3841" s="36"/>
      <c r="X3841" s="36"/>
      <c r="Y3841" s="36"/>
      <c r="Z3841" s="36"/>
    </row>
    <row r="3842" spans="2:26" ht="12" customHeight="1">
      <c r="B3842" s="17">
        <v>38961</v>
      </c>
      <c r="C3842" s="18" t="s">
        <v>29</v>
      </c>
      <c r="D3842" s="27"/>
      <c r="E3842" s="34">
        <v>3.5603059040883924E-3</v>
      </c>
      <c r="F3842" s="19"/>
      <c r="G3842" s="21"/>
      <c r="H3842" s="20" t="s">
        <v>12</v>
      </c>
      <c r="I3842" s="20"/>
      <c r="J3842" s="19"/>
      <c r="K3842" s="19"/>
      <c r="L3842" s="19"/>
      <c r="M3842" s="1"/>
      <c r="N3842" s="78" t="str">
        <f t="shared" si="213"/>
        <v/>
      </c>
      <c r="O3842" s="79">
        <f t="shared" si="214"/>
        <v>1.1867686346961308E-4</v>
      </c>
      <c r="P3842" s="80" t="str">
        <f t="shared" si="215"/>
        <v/>
      </c>
      <c r="Q3842" s="72"/>
      <c r="R3842" s="68"/>
      <c r="S3842" s="69"/>
      <c r="T3842" s="71"/>
      <c r="U3842" s="36"/>
      <c r="V3842" s="36"/>
      <c r="W3842" s="36"/>
      <c r="X3842" s="36"/>
      <c r="Y3842" s="36"/>
      <c r="Z3842" s="36"/>
    </row>
    <row r="3843" spans="2:26" ht="12" customHeight="1">
      <c r="B3843" s="17">
        <v>38961</v>
      </c>
      <c r="C3843" s="18" t="s">
        <v>35</v>
      </c>
      <c r="D3843" s="27"/>
      <c r="E3843" s="34">
        <v>3.5603059040883924E-3</v>
      </c>
      <c r="F3843" s="19"/>
      <c r="G3843" s="21"/>
      <c r="H3843" s="20" t="s">
        <v>12</v>
      </c>
      <c r="I3843" s="20"/>
      <c r="J3843" s="19"/>
      <c r="K3843" s="19">
        <v>3135.7818096199476</v>
      </c>
      <c r="L3843" s="19"/>
      <c r="M3843" s="1"/>
      <c r="N3843" s="78" t="str">
        <f t="shared" si="213"/>
        <v/>
      </c>
      <c r="O3843" s="79">
        <f t="shared" si="214"/>
        <v>1.1867686346961308E-4</v>
      </c>
      <c r="P3843" s="80" t="str">
        <f t="shared" si="215"/>
        <v/>
      </c>
      <c r="Q3843" s="72"/>
      <c r="R3843" s="68"/>
      <c r="S3843" s="69"/>
      <c r="T3843" s="71"/>
      <c r="U3843" s="36"/>
      <c r="V3843" s="36"/>
      <c r="W3843" s="36"/>
      <c r="X3843" s="36"/>
      <c r="Y3843" s="36"/>
      <c r="Z3843" s="36"/>
    </row>
    <row r="3844" spans="2:26" ht="12" customHeight="1">
      <c r="B3844" s="17">
        <v>38961</v>
      </c>
      <c r="C3844" s="18" t="s">
        <v>27</v>
      </c>
      <c r="D3844" s="27">
        <v>1.2522808182868895E-2</v>
      </c>
      <c r="E3844" s="34"/>
      <c r="F3844" s="19"/>
      <c r="G3844" s="21" t="s">
        <v>26</v>
      </c>
      <c r="H3844" s="20"/>
      <c r="I3844" s="20"/>
      <c r="J3844" s="19">
        <v>13.368943870900576</v>
      </c>
      <c r="K3844" s="19"/>
      <c r="L3844" s="19"/>
      <c r="M3844" s="1"/>
      <c r="N3844" s="78">
        <f t="shared" si="213"/>
        <v>2.5045616365737791E-3</v>
      </c>
      <c r="O3844" s="79" t="str">
        <f t="shared" si="214"/>
        <v/>
      </c>
      <c r="P3844" s="80" t="str">
        <f t="shared" si="215"/>
        <v/>
      </c>
      <c r="Q3844" s="72"/>
      <c r="R3844" s="68"/>
      <c r="S3844" s="69"/>
      <c r="T3844" s="71"/>
      <c r="U3844" s="36"/>
      <c r="V3844" s="36"/>
      <c r="W3844" s="36"/>
      <c r="X3844" s="36"/>
      <c r="Y3844" s="36"/>
      <c r="Z3844" s="36"/>
    </row>
    <row r="3845" spans="2:26" ht="12" customHeight="1">
      <c r="B3845" s="17">
        <v>38961</v>
      </c>
      <c r="C3845" s="18" t="s">
        <v>40</v>
      </c>
      <c r="D3845" s="27">
        <v>1.2522808182868895E-2</v>
      </c>
      <c r="E3845" s="34"/>
      <c r="F3845" s="19"/>
      <c r="G3845" s="21" t="s">
        <v>26</v>
      </c>
      <c r="H3845" s="20"/>
      <c r="I3845" s="20"/>
      <c r="J3845" s="19"/>
      <c r="K3845" s="19"/>
      <c r="L3845" s="19"/>
      <c r="M3845" s="1"/>
      <c r="N3845" s="78">
        <f t="shared" si="213"/>
        <v>2.5045616365737791E-3</v>
      </c>
      <c r="O3845" s="79" t="str">
        <f t="shared" si="214"/>
        <v/>
      </c>
      <c r="P3845" s="80" t="str">
        <f t="shared" si="215"/>
        <v/>
      </c>
      <c r="Q3845" s="72"/>
      <c r="R3845" s="68"/>
      <c r="S3845" s="69"/>
      <c r="T3845" s="71"/>
      <c r="U3845" s="36"/>
      <c r="V3845" s="36"/>
      <c r="W3845" s="36"/>
      <c r="X3845" s="36"/>
      <c r="Y3845" s="36"/>
      <c r="Z3845" s="36"/>
    </row>
    <row r="3846" spans="2:26" ht="12" customHeight="1">
      <c r="B3846" s="17">
        <v>38967</v>
      </c>
      <c r="C3846" s="18" t="s">
        <v>42</v>
      </c>
      <c r="D3846" s="27"/>
      <c r="E3846" s="34"/>
      <c r="F3846" s="19">
        <v>360</v>
      </c>
      <c r="G3846" s="21"/>
      <c r="H3846" s="20"/>
      <c r="I3846" s="20" t="s">
        <v>20</v>
      </c>
      <c r="J3846" s="19"/>
      <c r="K3846" s="19"/>
      <c r="L3846" s="19">
        <v>32628.243199347959</v>
      </c>
      <c r="M3846" s="1"/>
      <c r="N3846" s="78" t="str">
        <f t="shared" si="213"/>
        <v/>
      </c>
      <c r="O3846" s="79" t="str">
        <f t="shared" si="214"/>
        <v/>
      </c>
      <c r="P3846" s="80">
        <f t="shared" si="215"/>
        <v>12</v>
      </c>
      <c r="Q3846" s="72"/>
      <c r="R3846" s="68"/>
      <c r="S3846" s="69"/>
      <c r="T3846" s="71"/>
      <c r="U3846" s="36"/>
      <c r="V3846" s="36"/>
      <c r="W3846" s="36"/>
      <c r="X3846" s="36"/>
      <c r="Y3846" s="36"/>
      <c r="Z3846" s="36"/>
    </row>
    <row r="3847" spans="2:26" ht="12" customHeight="1">
      <c r="B3847" s="17">
        <v>38967</v>
      </c>
      <c r="C3847" s="18" t="s">
        <v>42</v>
      </c>
      <c r="D3847" s="27"/>
      <c r="E3847" s="34"/>
      <c r="F3847" s="19">
        <v>346.3</v>
      </c>
      <c r="G3847" s="21"/>
      <c r="H3847" s="20"/>
      <c r="I3847" s="20" t="s">
        <v>20</v>
      </c>
      <c r="J3847" s="19"/>
      <c r="K3847" s="19"/>
      <c r="L3847" s="19"/>
      <c r="M3847" s="1"/>
      <c r="N3847" s="78" t="str">
        <f t="shared" si="213"/>
        <v/>
      </c>
      <c r="O3847" s="79" t="str">
        <f t="shared" si="214"/>
        <v/>
      </c>
      <c r="P3847" s="80">
        <f t="shared" si="215"/>
        <v>11.543333333333333</v>
      </c>
      <c r="Q3847" s="72"/>
      <c r="R3847" s="68"/>
      <c r="S3847" s="69"/>
      <c r="T3847" s="71"/>
      <c r="U3847" s="36"/>
      <c r="V3847" s="36"/>
      <c r="W3847" s="36"/>
      <c r="X3847" s="36"/>
      <c r="Y3847" s="36"/>
      <c r="Z3847" s="36"/>
    </row>
    <row r="3848" spans="2:26" ht="12" customHeight="1">
      <c r="B3848" s="17">
        <v>38967</v>
      </c>
      <c r="C3848" s="18" t="s">
        <v>42</v>
      </c>
      <c r="D3848" s="27"/>
      <c r="E3848" s="34"/>
      <c r="F3848" s="19">
        <v>160</v>
      </c>
      <c r="G3848" s="21"/>
      <c r="H3848" s="20"/>
      <c r="I3848" s="20" t="s">
        <v>20</v>
      </c>
      <c r="J3848" s="19"/>
      <c r="K3848" s="19"/>
      <c r="L3848" s="19"/>
      <c r="M3848" s="1"/>
      <c r="N3848" s="78" t="str">
        <f t="shared" si="213"/>
        <v/>
      </c>
      <c r="O3848" s="79" t="str">
        <f t="shared" si="214"/>
        <v/>
      </c>
      <c r="P3848" s="80">
        <f t="shared" si="215"/>
        <v>5.333333333333333</v>
      </c>
      <c r="Q3848" s="72"/>
      <c r="R3848" s="68"/>
      <c r="S3848" s="69"/>
      <c r="T3848" s="71"/>
      <c r="U3848" s="36"/>
      <c r="V3848" s="36"/>
      <c r="W3848" s="36"/>
      <c r="X3848" s="36"/>
      <c r="Y3848" s="36"/>
      <c r="Z3848" s="36"/>
    </row>
    <row r="3849" spans="2:26" ht="12" customHeight="1">
      <c r="B3849" s="17">
        <v>38967</v>
      </c>
      <c r="C3849" s="18" t="s">
        <v>42</v>
      </c>
      <c r="D3849" s="27"/>
      <c r="E3849" s="34"/>
      <c r="F3849" s="19">
        <v>123.8</v>
      </c>
      <c r="G3849" s="21"/>
      <c r="H3849" s="20"/>
      <c r="I3849" s="20" t="s">
        <v>20</v>
      </c>
      <c r="J3849" s="19"/>
      <c r="K3849" s="19"/>
      <c r="L3849" s="19">
        <v>32628.243199347959</v>
      </c>
      <c r="M3849" s="1"/>
      <c r="N3849" s="78" t="str">
        <f t="shared" si="213"/>
        <v/>
      </c>
      <c r="O3849" s="79" t="str">
        <f t="shared" si="214"/>
        <v/>
      </c>
      <c r="P3849" s="80">
        <f t="shared" si="215"/>
        <v>4.1266666666666669</v>
      </c>
      <c r="Q3849" s="72"/>
      <c r="R3849" s="68"/>
      <c r="S3849" s="69"/>
      <c r="T3849" s="71"/>
      <c r="U3849" s="36"/>
      <c r="V3849" s="36"/>
      <c r="W3849" s="36"/>
      <c r="X3849" s="36"/>
      <c r="Y3849" s="36"/>
      <c r="Z3849" s="36"/>
    </row>
    <row r="3850" spans="2:26" ht="12" customHeight="1">
      <c r="B3850" s="17">
        <v>38985</v>
      </c>
      <c r="C3850" s="18" t="s">
        <v>27</v>
      </c>
      <c r="D3850" s="27">
        <v>1.2503854771227703E-2</v>
      </c>
      <c r="E3850" s="34"/>
      <c r="F3850" s="19"/>
      <c r="G3850" s="21" t="s">
        <v>26</v>
      </c>
      <c r="H3850" s="20"/>
      <c r="I3850" s="20"/>
      <c r="J3850" s="19"/>
      <c r="K3850" s="19"/>
      <c r="L3850" s="19"/>
      <c r="M3850" s="1"/>
      <c r="N3850" s="78">
        <f t="shared" si="213"/>
        <v>2.5007709542455405E-3</v>
      </c>
      <c r="O3850" s="79" t="str">
        <f t="shared" si="214"/>
        <v/>
      </c>
      <c r="P3850" s="80" t="str">
        <f t="shared" si="215"/>
        <v/>
      </c>
      <c r="Q3850" s="72"/>
      <c r="R3850" s="68"/>
      <c r="S3850" s="69"/>
      <c r="T3850" s="71"/>
      <c r="U3850" s="36"/>
      <c r="V3850" s="36"/>
      <c r="W3850" s="36"/>
      <c r="X3850" s="36"/>
      <c r="Y3850" s="36"/>
      <c r="Z3850" s="36"/>
    </row>
    <row r="3851" spans="2:26" ht="12" customHeight="1">
      <c r="B3851" s="17">
        <v>38985</v>
      </c>
      <c r="C3851" s="18" t="s">
        <v>27</v>
      </c>
      <c r="D3851" s="27">
        <v>1.2503854771227703E-2</v>
      </c>
      <c r="E3851" s="34"/>
      <c r="F3851" s="19"/>
      <c r="G3851" s="21" t="s">
        <v>26</v>
      </c>
      <c r="H3851" s="20"/>
      <c r="I3851" s="20"/>
      <c r="J3851" s="19">
        <v>13.348709823337682</v>
      </c>
      <c r="K3851" s="19"/>
      <c r="L3851" s="19"/>
      <c r="M3851" s="1"/>
      <c r="N3851" s="78">
        <f t="shared" si="213"/>
        <v>2.5007709542455405E-3</v>
      </c>
      <c r="O3851" s="79" t="str">
        <f t="shared" si="214"/>
        <v/>
      </c>
      <c r="P3851" s="80" t="str">
        <f t="shared" si="215"/>
        <v/>
      </c>
      <c r="Q3851" s="72"/>
      <c r="R3851" s="68"/>
      <c r="S3851" s="69"/>
      <c r="T3851" s="71"/>
      <c r="U3851" s="36"/>
      <c r="V3851" s="36"/>
      <c r="W3851" s="36"/>
      <c r="X3851" s="36"/>
      <c r="Y3851" s="36"/>
      <c r="Z3851" s="36"/>
    </row>
    <row r="3852" spans="2:26" ht="12" customHeight="1">
      <c r="B3852" s="17">
        <v>38989</v>
      </c>
      <c r="C3852" s="18" t="s">
        <v>27</v>
      </c>
      <c r="D3852" s="27">
        <v>1.2500698659397208E-2</v>
      </c>
      <c r="E3852" s="34"/>
      <c r="F3852" s="19"/>
      <c r="G3852" s="21" t="s">
        <v>26</v>
      </c>
      <c r="H3852" s="20"/>
      <c r="I3852" s="20"/>
      <c r="J3852" s="19"/>
      <c r="K3852" s="19"/>
      <c r="L3852" s="19"/>
      <c r="M3852" s="1"/>
      <c r="N3852" s="78">
        <f t="shared" si="213"/>
        <v>2.5001397318794413E-3</v>
      </c>
      <c r="O3852" s="79" t="str">
        <f t="shared" si="214"/>
        <v/>
      </c>
      <c r="P3852" s="80" t="str">
        <f t="shared" si="215"/>
        <v/>
      </c>
      <c r="Q3852" s="72"/>
      <c r="R3852" s="68"/>
      <c r="S3852" s="69"/>
      <c r="T3852" s="71"/>
      <c r="U3852" s="36"/>
      <c r="V3852" s="36"/>
      <c r="W3852" s="36"/>
      <c r="X3852" s="36"/>
      <c r="Y3852" s="36"/>
      <c r="Z3852" s="36"/>
    </row>
    <row r="3853" spans="2:26" ht="12" customHeight="1">
      <c r="B3853" s="17">
        <v>38989</v>
      </c>
      <c r="C3853" s="18" t="s">
        <v>40</v>
      </c>
      <c r="D3853" s="27">
        <v>1.2500698659397208E-2</v>
      </c>
      <c r="E3853" s="34"/>
      <c r="F3853" s="19"/>
      <c r="G3853" s="21" t="s">
        <v>26</v>
      </c>
      <c r="H3853" s="20"/>
      <c r="I3853" s="20"/>
      <c r="J3853" s="19"/>
      <c r="K3853" s="19"/>
      <c r="L3853" s="19"/>
      <c r="M3853" s="1"/>
      <c r="N3853" s="78">
        <f t="shared" si="213"/>
        <v>2.5001397318794413E-3</v>
      </c>
      <c r="O3853" s="79" t="str">
        <f t="shared" si="214"/>
        <v/>
      </c>
      <c r="P3853" s="80" t="str">
        <f t="shared" si="215"/>
        <v/>
      </c>
      <c r="Q3853" s="72"/>
      <c r="R3853" s="68"/>
      <c r="S3853" s="69"/>
      <c r="T3853" s="71"/>
      <c r="U3853" s="36"/>
      <c r="V3853" s="36"/>
      <c r="W3853" s="36"/>
      <c r="X3853" s="36"/>
      <c r="Y3853" s="36"/>
      <c r="Z3853" s="36"/>
    </row>
    <row r="3854" spans="2:26" ht="12" customHeight="1">
      <c r="B3854" s="17">
        <v>38991</v>
      </c>
      <c r="C3854" s="18" t="s">
        <v>24</v>
      </c>
      <c r="D3854" s="27"/>
      <c r="E3854" s="34">
        <v>3.5535714748880162E-3</v>
      </c>
      <c r="F3854" s="19"/>
      <c r="G3854" s="21"/>
      <c r="H3854" s="20" t="s">
        <v>12</v>
      </c>
      <c r="I3854" s="20"/>
      <c r="J3854" s="19"/>
      <c r="K3854" s="19"/>
      <c r="L3854" s="19"/>
      <c r="M3854" s="1"/>
      <c r="N3854" s="78" t="str">
        <f t="shared" si="213"/>
        <v/>
      </c>
      <c r="O3854" s="79">
        <f t="shared" si="214"/>
        <v>1.1845238249626721E-4</v>
      </c>
      <c r="P3854" s="80" t="str">
        <f t="shared" si="215"/>
        <v/>
      </c>
      <c r="Q3854" s="72"/>
      <c r="R3854" s="68"/>
      <c r="S3854" s="69"/>
      <c r="T3854" s="71"/>
      <c r="U3854" s="36"/>
      <c r="V3854" s="36"/>
      <c r="W3854" s="36"/>
      <c r="X3854" s="36"/>
      <c r="Y3854" s="36"/>
      <c r="Z3854" s="36"/>
    </row>
    <row r="3855" spans="2:26" ht="12" customHeight="1">
      <c r="B3855" s="17">
        <v>38991</v>
      </c>
      <c r="C3855" s="18" t="s">
        <v>24</v>
      </c>
      <c r="D3855" s="27"/>
      <c r="E3855" s="34">
        <v>3.5535714748880162E-3</v>
      </c>
      <c r="F3855" s="19"/>
      <c r="G3855" s="18"/>
      <c r="H3855" s="20" t="s">
        <v>12</v>
      </c>
      <c r="I3855" s="20"/>
      <c r="J3855" s="19"/>
      <c r="K3855" s="19">
        <v>3129.8503809299405</v>
      </c>
      <c r="L3855" s="19"/>
      <c r="M3855" s="1"/>
      <c r="N3855" s="78" t="str">
        <f t="shared" si="213"/>
        <v/>
      </c>
      <c r="O3855" s="79">
        <f t="shared" si="214"/>
        <v>1.1845238249626721E-4</v>
      </c>
      <c r="P3855" s="80" t="str">
        <f t="shared" si="215"/>
        <v/>
      </c>
      <c r="Q3855" s="72"/>
      <c r="R3855" s="68"/>
      <c r="S3855" s="69"/>
      <c r="T3855" s="71"/>
      <c r="U3855" s="36"/>
      <c r="V3855" s="36"/>
      <c r="W3855" s="36"/>
      <c r="X3855" s="36"/>
      <c r="Y3855" s="36"/>
      <c r="Z3855" s="36"/>
    </row>
    <row r="3856" spans="2:26" ht="12" customHeight="1">
      <c r="B3856" s="17">
        <v>38992</v>
      </c>
      <c r="C3856" s="18" t="s">
        <v>41</v>
      </c>
      <c r="D3856" s="27"/>
      <c r="E3856" s="34">
        <v>3.5533472134317528E-3</v>
      </c>
      <c r="F3856" s="19"/>
      <c r="G3856" s="21"/>
      <c r="H3856" s="20" t="s">
        <v>12</v>
      </c>
      <c r="I3856" s="20"/>
      <c r="J3856" s="19"/>
      <c r="K3856" s="19"/>
      <c r="L3856" s="19"/>
      <c r="M3856" s="1"/>
      <c r="N3856" s="78" t="str">
        <f t="shared" si="213"/>
        <v/>
      </c>
      <c r="O3856" s="79">
        <f t="shared" si="214"/>
        <v>1.1844490711439176E-4</v>
      </c>
      <c r="P3856" s="80" t="str">
        <f t="shared" si="215"/>
        <v/>
      </c>
      <c r="Q3856" s="72"/>
      <c r="R3856" s="68"/>
      <c r="S3856" s="69"/>
      <c r="T3856" s="71"/>
      <c r="U3856" s="36"/>
      <c r="V3856" s="36"/>
      <c r="W3856" s="36"/>
      <c r="X3856" s="36"/>
      <c r="Y3856" s="36"/>
      <c r="Z3856" s="36"/>
    </row>
    <row r="3857" spans="2:26" ht="12" customHeight="1">
      <c r="B3857" s="17">
        <v>38992</v>
      </c>
      <c r="C3857" s="18" t="s">
        <v>24</v>
      </c>
      <c r="D3857" s="27"/>
      <c r="E3857" s="34">
        <v>3.5533472134317528E-3</v>
      </c>
      <c r="F3857" s="19"/>
      <c r="G3857" s="21"/>
      <c r="H3857" s="20" t="s">
        <v>12</v>
      </c>
      <c r="I3857" s="20"/>
      <c r="J3857" s="19"/>
      <c r="K3857" s="19"/>
      <c r="L3857" s="19"/>
      <c r="M3857" s="1"/>
      <c r="N3857" s="78" t="str">
        <f t="shared" si="213"/>
        <v/>
      </c>
      <c r="O3857" s="79">
        <f t="shared" si="214"/>
        <v>1.1844490711439176E-4</v>
      </c>
      <c r="P3857" s="80" t="str">
        <f t="shared" si="215"/>
        <v/>
      </c>
      <c r="Q3857" s="72"/>
      <c r="R3857" s="68"/>
      <c r="S3857" s="69"/>
      <c r="T3857" s="71"/>
      <c r="U3857" s="36"/>
      <c r="V3857" s="36"/>
      <c r="W3857" s="36"/>
      <c r="X3857" s="36"/>
      <c r="Y3857" s="36"/>
      <c r="Z3857" s="36"/>
    </row>
    <row r="3858" spans="2:26" ht="12" customHeight="1">
      <c r="B3858" s="17">
        <v>38992</v>
      </c>
      <c r="C3858" s="18" t="s">
        <v>29</v>
      </c>
      <c r="D3858" s="27"/>
      <c r="E3858" s="34">
        <v>3.5533472134317528E-3</v>
      </c>
      <c r="F3858" s="19"/>
      <c r="G3858" s="18"/>
      <c r="H3858" s="20" t="s">
        <v>12</v>
      </c>
      <c r="I3858" s="20"/>
      <c r="J3858" s="19"/>
      <c r="K3858" s="19"/>
      <c r="L3858" s="19"/>
      <c r="M3858" s="1"/>
      <c r="N3858" s="78" t="str">
        <f t="shared" si="213"/>
        <v/>
      </c>
      <c r="O3858" s="79">
        <f t="shared" si="214"/>
        <v>1.1844490711439176E-4</v>
      </c>
      <c r="P3858" s="80" t="str">
        <f t="shared" si="215"/>
        <v/>
      </c>
      <c r="Q3858" s="72"/>
      <c r="R3858" s="68"/>
      <c r="S3858" s="69"/>
      <c r="T3858" s="71"/>
      <c r="U3858" s="36"/>
      <c r="V3858" s="36"/>
      <c r="W3858" s="36"/>
      <c r="X3858" s="36"/>
      <c r="Y3858" s="36"/>
      <c r="Z3858" s="36"/>
    </row>
    <row r="3859" spans="2:26" ht="12" customHeight="1">
      <c r="B3859" s="17">
        <v>38992</v>
      </c>
      <c r="C3859" s="18" t="s">
        <v>35</v>
      </c>
      <c r="D3859" s="27"/>
      <c r="E3859" s="34">
        <v>3.5533472134317528E-3</v>
      </c>
      <c r="F3859" s="19"/>
      <c r="G3859" s="21"/>
      <c r="H3859" s="20" t="s">
        <v>12</v>
      </c>
      <c r="I3859" s="20"/>
      <c r="J3859" s="19"/>
      <c r="K3859" s="19">
        <v>3129.6528599825569</v>
      </c>
      <c r="L3859" s="19"/>
      <c r="M3859" s="1"/>
      <c r="N3859" s="78" t="str">
        <f t="shared" si="213"/>
        <v/>
      </c>
      <c r="O3859" s="79">
        <f t="shared" si="214"/>
        <v>1.1844490711439176E-4</v>
      </c>
      <c r="P3859" s="80" t="str">
        <f t="shared" si="215"/>
        <v/>
      </c>
      <c r="Q3859" s="72"/>
      <c r="R3859" s="68"/>
      <c r="S3859" s="69"/>
      <c r="T3859" s="71"/>
      <c r="U3859" s="36"/>
      <c r="V3859" s="36"/>
      <c r="W3859" s="36"/>
      <c r="X3859" s="36"/>
      <c r="Y3859" s="36"/>
      <c r="Z3859" s="36"/>
    </row>
    <row r="3860" spans="2:26" ht="12" customHeight="1">
      <c r="B3860" s="17">
        <v>38992</v>
      </c>
      <c r="C3860" s="18" t="s">
        <v>27</v>
      </c>
      <c r="D3860" s="27">
        <v>1.2498332098328813E-2</v>
      </c>
      <c r="E3860" s="34"/>
      <c r="F3860" s="19"/>
      <c r="G3860" s="21" t="s">
        <v>26</v>
      </c>
      <c r="H3860" s="20"/>
      <c r="I3860" s="20"/>
      <c r="J3860" s="19">
        <v>13.342813996864543</v>
      </c>
      <c r="K3860" s="19"/>
      <c r="L3860" s="19"/>
      <c r="M3860" s="1"/>
      <c r="N3860" s="78">
        <f t="shared" si="213"/>
        <v>2.4996664196657629E-3</v>
      </c>
      <c r="O3860" s="79" t="str">
        <f t="shared" si="214"/>
        <v/>
      </c>
      <c r="P3860" s="80" t="str">
        <f t="shared" si="215"/>
        <v/>
      </c>
      <c r="Q3860" s="72"/>
      <c r="R3860" s="68"/>
      <c r="S3860" s="69"/>
      <c r="T3860" s="71"/>
      <c r="U3860" s="36"/>
      <c r="V3860" s="36"/>
      <c r="W3860" s="36"/>
      <c r="X3860" s="36"/>
      <c r="Y3860" s="36"/>
      <c r="Z3860" s="36"/>
    </row>
    <row r="3861" spans="2:26" ht="12" customHeight="1">
      <c r="B3861" s="17">
        <v>38992</v>
      </c>
      <c r="C3861" s="18" t="s">
        <v>40</v>
      </c>
      <c r="D3861" s="27">
        <v>1.2498332098328813E-2</v>
      </c>
      <c r="E3861" s="34"/>
      <c r="F3861" s="19"/>
      <c r="G3861" s="21" t="s">
        <v>26</v>
      </c>
      <c r="H3861" s="32"/>
      <c r="I3861" s="32"/>
      <c r="J3861" s="19"/>
      <c r="K3861" s="19"/>
      <c r="L3861" s="19"/>
      <c r="M3861" s="1"/>
      <c r="N3861" s="78">
        <f t="shared" si="213"/>
        <v>2.4996664196657629E-3</v>
      </c>
      <c r="O3861" s="79" t="str">
        <f t="shared" si="214"/>
        <v/>
      </c>
      <c r="P3861" s="80" t="str">
        <f t="shared" si="215"/>
        <v/>
      </c>
      <c r="Q3861" s="72"/>
      <c r="R3861" s="68"/>
      <c r="S3861" s="69"/>
      <c r="T3861" s="71"/>
      <c r="U3861" s="36"/>
      <c r="V3861" s="36"/>
      <c r="W3861" s="36"/>
      <c r="X3861" s="36"/>
      <c r="Y3861" s="36"/>
      <c r="Z3861" s="36"/>
    </row>
    <row r="3862" spans="2:26" ht="12" customHeight="1">
      <c r="B3862" s="17">
        <v>39020</v>
      </c>
      <c r="C3862" s="18" t="s">
        <v>27</v>
      </c>
      <c r="D3862" s="27">
        <v>1.2476265788372635E-2</v>
      </c>
      <c r="E3862" s="34"/>
      <c r="F3862" s="19"/>
      <c r="G3862" s="18" t="s">
        <v>26</v>
      </c>
      <c r="H3862" s="20"/>
      <c r="I3862" s="20"/>
      <c r="J3862" s="19"/>
      <c r="K3862" s="19"/>
      <c r="L3862" s="19"/>
      <c r="M3862" s="1"/>
      <c r="N3862" s="78">
        <f t="shared" si="213"/>
        <v>2.4952531576745269E-3</v>
      </c>
      <c r="O3862" s="79" t="str">
        <f t="shared" si="214"/>
        <v/>
      </c>
      <c r="P3862" s="80" t="str">
        <f t="shared" si="215"/>
        <v/>
      </c>
      <c r="Q3862" s="72"/>
      <c r="R3862" s="68"/>
      <c r="S3862" s="69"/>
      <c r="T3862" s="71"/>
      <c r="U3862" s="36"/>
      <c r="V3862" s="36"/>
      <c r="W3862" s="36"/>
      <c r="X3862" s="36"/>
      <c r="Y3862" s="36"/>
      <c r="Z3862" s="36"/>
    </row>
    <row r="3863" spans="2:26" ht="12" customHeight="1">
      <c r="B3863" s="17">
        <v>39020</v>
      </c>
      <c r="C3863" s="18" t="s">
        <v>40</v>
      </c>
      <c r="D3863" s="27">
        <v>1.2476265788372635E-2</v>
      </c>
      <c r="E3863" s="34"/>
      <c r="F3863" s="19"/>
      <c r="G3863" s="21" t="s">
        <v>26</v>
      </c>
      <c r="H3863" s="20"/>
      <c r="I3863" s="20"/>
      <c r="J3863" s="19">
        <v>13.319256720019432</v>
      </c>
      <c r="K3863" s="19"/>
      <c r="L3863" s="19"/>
      <c r="M3863" s="1"/>
      <c r="N3863" s="78">
        <f t="shared" si="213"/>
        <v>2.4952531576745269E-3</v>
      </c>
      <c r="O3863" s="79" t="str">
        <f t="shared" si="214"/>
        <v/>
      </c>
      <c r="P3863" s="80" t="str">
        <f t="shared" si="215"/>
        <v/>
      </c>
      <c r="Q3863" s="72"/>
      <c r="R3863" s="68"/>
      <c r="S3863" s="69"/>
      <c r="T3863" s="71"/>
      <c r="U3863" s="36"/>
      <c r="V3863" s="36"/>
      <c r="W3863" s="36"/>
      <c r="X3863" s="36"/>
      <c r="Y3863" s="36"/>
      <c r="Z3863" s="36"/>
    </row>
    <row r="3864" spans="2:26" ht="12" customHeight="1">
      <c r="B3864" s="17">
        <v>39022</v>
      </c>
      <c r="C3864" s="18" t="s">
        <v>41</v>
      </c>
      <c r="D3864" s="27"/>
      <c r="E3864" s="34">
        <v>3.5466259468108891E-3</v>
      </c>
      <c r="F3864" s="19"/>
      <c r="G3864" s="21"/>
      <c r="H3864" s="20" t="s">
        <v>12</v>
      </c>
      <c r="I3864" s="20"/>
      <c r="J3864" s="19"/>
      <c r="K3864" s="19"/>
      <c r="L3864" s="19"/>
      <c r="M3864" s="1"/>
      <c r="N3864" s="78" t="str">
        <f t="shared" si="213"/>
        <v/>
      </c>
      <c r="O3864" s="79">
        <f t="shared" si="214"/>
        <v>1.182208648936963E-4</v>
      </c>
      <c r="P3864" s="80" t="str">
        <f t="shared" si="215"/>
        <v/>
      </c>
      <c r="Q3864" s="72"/>
      <c r="R3864" s="68"/>
      <c r="S3864" s="69"/>
      <c r="T3864" s="71"/>
      <c r="U3864" s="36"/>
      <c r="V3864" s="36"/>
      <c r="W3864" s="36"/>
      <c r="X3864" s="36"/>
      <c r="Y3864" s="36"/>
      <c r="Z3864" s="36"/>
    </row>
    <row r="3865" spans="2:26" ht="12" customHeight="1">
      <c r="B3865" s="17">
        <v>39022</v>
      </c>
      <c r="C3865" s="18" t="s">
        <v>24</v>
      </c>
      <c r="D3865" s="27"/>
      <c r="E3865" s="34">
        <v>3.5466259468108891E-3</v>
      </c>
      <c r="F3865" s="19"/>
      <c r="G3865" s="21"/>
      <c r="H3865" s="20" t="s">
        <v>12</v>
      </c>
      <c r="I3865" s="20"/>
      <c r="J3865" s="19"/>
      <c r="K3865" s="19"/>
      <c r="L3865" s="19"/>
      <c r="M3865" s="1"/>
      <c r="N3865" s="78" t="str">
        <f t="shared" si="213"/>
        <v/>
      </c>
      <c r="O3865" s="79">
        <f t="shared" si="214"/>
        <v>1.182208648936963E-4</v>
      </c>
      <c r="P3865" s="80" t="str">
        <f t="shared" si="215"/>
        <v/>
      </c>
      <c r="Q3865" s="72"/>
      <c r="R3865" s="68"/>
      <c r="S3865" s="69"/>
      <c r="T3865" s="71"/>
      <c r="U3865" s="36"/>
      <c r="V3865" s="36"/>
      <c r="W3865" s="36"/>
      <c r="X3865" s="36"/>
      <c r="Y3865" s="36"/>
      <c r="Z3865" s="36"/>
    </row>
    <row r="3866" spans="2:26" ht="12" customHeight="1">
      <c r="B3866" s="17">
        <v>39022</v>
      </c>
      <c r="C3866" s="18" t="s">
        <v>24</v>
      </c>
      <c r="D3866" s="27"/>
      <c r="E3866" s="34">
        <v>3.5466259468108891E-3</v>
      </c>
      <c r="F3866" s="19"/>
      <c r="G3866" s="21"/>
      <c r="H3866" s="20" t="s">
        <v>12</v>
      </c>
      <c r="I3866" s="20"/>
      <c r="J3866" s="19"/>
      <c r="K3866" s="19">
        <v>3123.7330243911524</v>
      </c>
      <c r="L3866" s="19"/>
      <c r="M3866" s="1"/>
      <c r="N3866" s="78" t="str">
        <f t="shared" si="213"/>
        <v/>
      </c>
      <c r="O3866" s="79">
        <f t="shared" si="214"/>
        <v>1.182208648936963E-4</v>
      </c>
      <c r="P3866" s="80" t="str">
        <f t="shared" si="215"/>
        <v/>
      </c>
      <c r="Q3866" s="72"/>
      <c r="R3866" s="68"/>
      <c r="S3866" s="69"/>
      <c r="T3866" s="71"/>
      <c r="U3866" s="36"/>
      <c r="V3866" s="36"/>
      <c r="W3866" s="36"/>
      <c r="X3866" s="36"/>
      <c r="Y3866" s="36"/>
      <c r="Z3866" s="36"/>
    </row>
    <row r="3867" spans="2:26" ht="12" customHeight="1">
      <c r="B3867" s="17">
        <v>39022</v>
      </c>
      <c r="C3867" s="18" t="s">
        <v>24</v>
      </c>
      <c r="D3867" s="27"/>
      <c r="E3867" s="34">
        <v>3.5466259468108891E-3</v>
      </c>
      <c r="F3867" s="19"/>
      <c r="G3867" s="21"/>
      <c r="H3867" s="20" t="s">
        <v>12</v>
      </c>
      <c r="I3867" s="20"/>
      <c r="J3867" s="19"/>
      <c r="K3867" s="19"/>
      <c r="L3867" s="19"/>
      <c r="M3867" s="1"/>
      <c r="N3867" s="78" t="str">
        <f t="shared" si="213"/>
        <v/>
      </c>
      <c r="O3867" s="79">
        <f t="shared" si="214"/>
        <v>1.182208648936963E-4</v>
      </c>
      <c r="P3867" s="80" t="str">
        <f t="shared" si="215"/>
        <v/>
      </c>
      <c r="Q3867" s="72"/>
      <c r="R3867" s="68"/>
      <c r="S3867" s="69"/>
      <c r="T3867" s="71"/>
      <c r="U3867" s="36"/>
      <c r="V3867" s="36"/>
      <c r="W3867" s="36"/>
      <c r="X3867" s="36"/>
      <c r="Y3867" s="36"/>
      <c r="Z3867" s="36"/>
    </row>
    <row r="3868" spans="2:26" ht="12" customHeight="1">
      <c r="B3868" s="17">
        <v>39022</v>
      </c>
      <c r="C3868" s="18" t="s">
        <v>29</v>
      </c>
      <c r="D3868" s="27"/>
      <c r="E3868" s="34">
        <v>3.5466259468108891E-3</v>
      </c>
      <c r="F3868" s="19"/>
      <c r="G3868" s="21"/>
      <c r="H3868" s="20" t="s">
        <v>12</v>
      </c>
      <c r="I3868" s="20"/>
      <c r="J3868" s="19"/>
      <c r="K3868" s="19"/>
      <c r="L3868" s="19"/>
      <c r="M3868" s="1"/>
      <c r="N3868" s="78" t="str">
        <f t="shared" si="213"/>
        <v/>
      </c>
      <c r="O3868" s="79">
        <f t="shared" si="214"/>
        <v>1.182208648936963E-4</v>
      </c>
      <c r="P3868" s="80" t="str">
        <f t="shared" si="215"/>
        <v/>
      </c>
      <c r="Q3868" s="72"/>
      <c r="R3868" s="68"/>
      <c r="S3868" s="69"/>
      <c r="T3868" s="71"/>
      <c r="U3868" s="36"/>
      <c r="V3868" s="36"/>
      <c r="W3868" s="36"/>
      <c r="X3868" s="36"/>
      <c r="Y3868" s="36"/>
      <c r="Z3868" s="36"/>
    </row>
    <row r="3869" spans="2:26" ht="12" customHeight="1">
      <c r="B3869" s="17">
        <v>39022</v>
      </c>
      <c r="C3869" s="18" t="s">
        <v>35</v>
      </c>
      <c r="D3869" s="27"/>
      <c r="E3869" s="34">
        <v>3.5466259468108891E-3</v>
      </c>
      <c r="F3869" s="19"/>
      <c r="G3869" s="21"/>
      <c r="H3869" s="20" t="s">
        <v>12</v>
      </c>
      <c r="I3869" s="20"/>
      <c r="J3869" s="19"/>
      <c r="K3869" s="19">
        <v>3123.7330243911524</v>
      </c>
      <c r="L3869" s="19"/>
      <c r="M3869" s="1"/>
      <c r="N3869" s="78" t="str">
        <f t="shared" si="213"/>
        <v/>
      </c>
      <c r="O3869" s="79">
        <f t="shared" si="214"/>
        <v>1.182208648936963E-4</v>
      </c>
      <c r="P3869" s="80" t="str">
        <f t="shared" si="215"/>
        <v/>
      </c>
      <c r="Q3869" s="72"/>
      <c r="R3869" s="68"/>
      <c r="S3869" s="69"/>
      <c r="T3869" s="71"/>
      <c r="U3869" s="36"/>
      <c r="V3869" s="36"/>
      <c r="W3869" s="36"/>
      <c r="X3869" s="36"/>
      <c r="Y3869" s="36"/>
      <c r="Z3869" s="36"/>
    </row>
    <row r="3870" spans="2:26" ht="12" customHeight="1">
      <c r="B3870" s="17">
        <v>39022</v>
      </c>
      <c r="C3870" s="18" t="s">
        <v>27</v>
      </c>
      <c r="D3870" s="27">
        <v>1.2474691114967709E-2</v>
      </c>
      <c r="E3870" s="34"/>
      <c r="F3870" s="19"/>
      <c r="G3870" s="21" t="s">
        <v>26</v>
      </c>
      <c r="H3870" s="32"/>
      <c r="I3870" s="32"/>
      <c r="J3870" s="19"/>
      <c r="K3870" s="19"/>
      <c r="L3870" s="19"/>
      <c r="M3870" s="1"/>
      <c r="N3870" s="78">
        <f t="shared" si="213"/>
        <v>2.494938222993542E-3</v>
      </c>
      <c r="O3870" s="79" t="str">
        <f t="shared" si="214"/>
        <v/>
      </c>
      <c r="P3870" s="80" t="str">
        <f t="shared" si="215"/>
        <v/>
      </c>
      <c r="Q3870" s="72"/>
      <c r="R3870" s="68"/>
      <c r="S3870" s="69"/>
      <c r="T3870" s="71"/>
      <c r="U3870" s="36"/>
      <c r="V3870" s="36"/>
      <c r="W3870" s="36"/>
      <c r="X3870" s="36"/>
      <c r="Y3870" s="36"/>
      <c r="Z3870" s="36"/>
    </row>
    <row r="3871" spans="2:26" ht="12" customHeight="1">
      <c r="B3871" s="17">
        <v>39022</v>
      </c>
      <c r="C3871" s="18" t="s">
        <v>40</v>
      </c>
      <c r="D3871" s="27">
        <v>1.2474691114967709E-2</v>
      </c>
      <c r="E3871" s="34"/>
      <c r="F3871" s="19"/>
      <c r="G3871" s="21" t="s">
        <v>26</v>
      </c>
      <c r="H3871" s="20"/>
      <c r="I3871" s="20"/>
      <c r="J3871" s="19"/>
      <c r="K3871" s="19"/>
      <c r="L3871" s="19"/>
      <c r="M3871" s="1"/>
      <c r="N3871" s="78">
        <f t="shared" si="213"/>
        <v>2.494938222993542E-3</v>
      </c>
      <c r="O3871" s="79" t="str">
        <f t="shared" si="214"/>
        <v/>
      </c>
      <c r="P3871" s="80" t="str">
        <f t="shared" si="215"/>
        <v/>
      </c>
      <c r="Q3871" s="72"/>
      <c r="R3871" s="68"/>
      <c r="S3871" s="69"/>
      <c r="T3871" s="71"/>
      <c r="U3871" s="36"/>
      <c r="V3871" s="36"/>
      <c r="W3871" s="36"/>
      <c r="X3871" s="36"/>
      <c r="Y3871" s="36"/>
      <c r="Z3871" s="36"/>
    </row>
    <row r="3872" spans="2:26" ht="12" customHeight="1">
      <c r="B3872" s="17">
        <v>39051</v>
      </c>
      <c r="C3872" s="18" t="s">
        <v>27</v>
      </c>
      <c r="D3872" s="27">
        <v>1.2451880671893848E-2</v>
      </c>
      <c r="E3872" s="34"/>
      <c r="F3872" s="19"/>
      <c r="G3872" s="21" t="s">
        <v>26</v>
      </c>
      <c r="H3872" s="20"/>
      <c r="I3872" s="20"/>
      <c r="J3872" s="19">
        <v>13.293223960535324</v>
      </c>
      <c r="K3872" s="19"/>
      <c r="L3872" s="19"/>
      <c r="M3872" s="1"/>
      <c r="N3872" s="78">
        <f t="shared" si="213"/>
        <v>2.4903761343787697E-3</v>
      </c>
      <c r="O3872" s="79" t="str">
        <f t="shared" si="214"/>
        <v/>
      </c>
      <c r="P3872" s="80" t="str">
        <f t="shared" si="215"/>
        <v/>
      </c>
      <c r="Q3872" s="72"/>
      <c r="R3872" s="68"/>
      <c r="S3872" s="69"/>
      <c r="T3872" s="71"/>
      <c r="U3872" s="36"/>
      <c r="V3872" s="36"/>
      <c r="W3872" s="36"/>
      <c r="X3872" s="36"/>
      <c r="Y3872" s="36"/>
      <c r="Z3872" s="36"/>
    </row>
    <row r="3873" spans="2:26" ht="12" customHeight="1">
      <c r="B3873" s="17">
        <v>39051</v>
      </c>
      <c r="C3873" s="18" t="s">
        <v>40</v>
      </c>
      <c r="D3873" s="27">
        <v>1.2451880671893848E-2</v>
      </c>
      <c r="E3873" s="34"/>
      <c r="F3873" s="19"/>
      <c r="G3873" s="21" t="s">
        <v>26</v>
      </c>
      <c r="H3873" s="20"/>
      <c r="I3873" s="20"/>
      <c r="J3873" s="19"/>
      <c r="K3873" s="19"/>
      <c r="L3873" s="19"/>
      <c r="M3873" s="1"/>
      <c r="N3873" s="78">
        <f t="shared" si="213"/>
        <v>2.4903761343787697E-3</v>
      </c>
      <c r="O3873" s="79" t="str">
        <f t="shared" si="214"/>
        <v/>
      </c>
      <c r="P3873" s="80" t="str">
        <f t="shared" si="215"/>
        <v/>
      </c>
      <c r="Q3873" s="72"/>
      <c r="R3873" s="68"/>
      <c r="S3873" s="69"/>
      <c r="T3873" s="71"/>
      <c r="U3873" s="36"/>
      <c r="V3873" s="36"/>
      <c r="W3873" s="36"/>
      <c r="X3873" s="36"/>
      <c r="Y3873" s="36"/>
      <c r="Z3873" s="36"/>
    </row>
    <row r="3874" spans="2:26" ht="12" customHeight="1">
      <c r="B3874" s="17">
        <v>39052</v>
      </c>
      <c r="C3874" s="18" t="s">
        <v>41</v>
      </c>
      <c r="D3874" s="27"/>
      <c r="E3874" s="34">
        <v>3.5399173936746017E-3</v>
      </c>
      <c r="F3874" s="19"/>
      <c r="G3874" s="21"/>
      <c r="H3874" s="20" t="s">
        <v>12</v>
      </c>
      <c r="I3874" s="20"/>
      <c r="J3874" s="19"/>
      <c r="K3874" s="19"/>
      <c r="L3874" s="19"/>
      <c r="M3874" s="1"/>
      <c r="N3874" s="78" t="str">
        <f t="shared" si="213"/>
        <v/>
      </c>
      <c r="O3874" s="79">
        <f t="shared" si="214"/>
        <v>1.1799724645582006E-4</v>
      </c>
      <c r="P3874" s="80" t="str">
        <f t="shared" si="215"/>
        <v/>
      </c>
      <c r="Q3874" s="72"/>
      <c r="R3874" s="68"/>
      <c r="S3874" s="69"/>
      <c r="T3874" s="71"/>
      <c r="U3874" s="36"/>
      <c r="V3874" s="36"/>
      <c r="W3874" s="36"/>
      <c r="X3874" s="36"/>
      <c r="Y3874" s="36"/>
      <c r="Z3874" s="36"/>
    </row>
    <row r="3875" spans="2:26" ht="12" customHeight="1">
      <c r="B3875" s="17">
        <v>39052</v>
      </c>
      <c r="C3875" s="18" t="s">
        <v>24</v>
      </c>
      <c r="D3875" s="27"/>
      <c r="E3875" s="34">
        <v>3.5399173936746017E-3</v>
      </c>
      <c r="F3875" s="19"/>
      <c r="G3875" s="21"/>
      <c r="H3875" s="20" t="s">
        <v>12</v>
      </c>
      <c r="I3875" s="20"/>
      <c r="J3875" s="19"/>
      <c r="K3875" s="19"/>
      <c r="L3875" s="19"/>
      <c r="M3875" s="1"/>
      <c r="N3875" s="78" t="str">
        <f t="shared" si="213"/>
        <v/>
      </c>
      <c r="O3875" s="79">
        <f t="shared" si="214"/>
        <v>1.1799724645582006E-4</v>
      </c>
      <c r="P3875" s="80" t="str">
        <f t="shared" si="215"/>
        <v/>
      </c>
      <c r="Q3875" s="72"/>
      <c r="R3875" s="68"/>
      <c r="S3875" s="69"/>
      <c r="T3875" s="71"/>
      <c r="U3875" s="36"/>
      <c r="V3875" s="36"/>
      <c r="W3875" s="36"/>
      <c r="X3875" s="36"/>
      <c r="Y3875" s="36"/>
      <c r="Z3875" s="36"/>
    </row>
    <row r="3876" spans="2:26" ht="12" customHeight="1">
      <c r="B3876" s="17">
        <v>39052</v>
      </c>
      <c r="C3876" s="18" t="s">
        <v>24</v>
      </c>
      <c r="D3876" s="27"/>
      <c r="E3876" s="34">
        <v>3.5399173936746017E-3</v>
      </c>
      <c r="F3876" s="19"/>
      <c r="G3876" s="21"/>
      <c r="H3876" s="20" t="s">
        <v>12</v>
      </c>
      <c r="I3876" s="20"/>
      <c r="J3876" s="19"/>
      <c r="K3876" s="19">
        <v>3117.8243863526395</v>
      </c>
      <c r="L3876" s="19"/>
      <c r="M3876" s="1"/>
      <c r="N3876" s="78" t="str">
        <f t="shared" si="213"/>
        <v/>
      </c>
      <c r="O3876" s="79">
        <f t="shared" si="214"/>
        <v>1.1799724645582006E-4</v>
      </c>
      <c r="P3876" s="80" t="str">
        <f t="shared" si="215"/>
        <v/>
      </c>
      <c r="Q3876" s="72"/>
      <c r="R3876" s="68"/>
      <c r="S3876" s="69"/>
      <c r="T3876" s="71"/>
      <c r="U3876" s="36"/>
      <c r="V3876" s="36"/>
      <c r="W3876" s="36"/>
      <c r="X3876" s="36"/>
      <c r="Y3876" s="36"/>
      <c r="Z3876" s="36"/>
    </row>
    <row r="3877" spans="2:26" ht="12" customHeight="1">
      <c r="B3877" s="17">
        <v>39052</v>
      </c>
      <c r="C3877" s="18" t="s">
        <v>24</v>
      </c>
      <c r="D3877" s="27"/>
      <c r="E3877" s="34">
        <v>3.5399173936746017E-3</v>
      </c>
      <c r="F3877" s="19"/>
      <c r="G3877" s="21"/>
      <c r="H3877" s="32" t="s">
        <v>12</v>
      </c>
      <c r="I3877" s="32"/>
      <c r="J3877" s="19"/>
      <c r="K3877" s="19"/>
      <c r="L3877" s="19"/>
      <c r="M3877" s="1"/>
      <c r="N3877" s="78" t="str">
        <f t="shared" si="213"/>
        <v/>
      </c>
      <c r="O3877" s="79">
        <f t="shared" si="214"/>
        <v>1.1799724645582006E-4</v>
      </c>
      <c r="P3877" s="80" t="str">
        <f t="shared" si="215"/>
        <v/>
      </c>
      <c r="Q3877" s="72"/>
      <c r="R3877" s="68"/>
      <c r="S3877" s="69"/>
      <c r="T3877" s="71"/>
      <c r="U3877" s="36"/>
      <c r="V3877" s="36"/>
      <c r="W3877" s="36"/>
      <c r="X3877" s="36"/>
      <c r="Y3877" s="36"/>
      <c r="Z3877" s="36"/>
    </row>
    <row r="3878" spans="2:26" ht="12" customHeight="1">
      <c r="B3878" s="17">
        <v>39052</v>
      </c>
      <c r="C3878" s="18" t="s">
        <v>29</v>
      </c>
      <c r="D3878" s="27"/>
      <c r="E3878" s="34">
        <v>3.5399173936746017E-3</v>
      </c>
      <c r="F3878" s="19"/>
      <c r="G3878" s="21"/>
      <c r="H3878" s="20" t="s">
        <v>12</v>
      </c>
      <c r="I3878" s="20"/>
      <c r="J3878" s="19"/>
      <c r="K3878" s="19"/>
      <c r="L3878" s="19"/>
      <c r="M3878" s="1"/>
      <c r="N3878" s="78" t="str">
        <f t="shared" si="213"/>
        <v/>
      </c>
      <c r="O3878" s="79">
        <f t="shared" si="214"/>
        <v>1.1799724645582006E-4</v>
      </c>
      <c r="P3878" s="80" t="str">
        <f t="shared" si="215"/>
        <v/>
      </c>
      <c r="Q3878" s="72"/>
      <c r="R3878" s="68"/>
      <c r="S3878" s="69"/>
      <c r="T3878" s="71"/>
      <c r="U3878" s="36"/>
      <c r="V3878" s="36"/>
      <c r="W3878" s="36"/>
      <c r="X3878" s="36"/>
      <c r="Y3878" s="36"/>
      <c r="Z3878" s="36"/>
    </row>
    <row r="3879" spans="2:26" ht="12" customHeight="1">
      <c r="B3879" s="17">
        <v>39052</v>
      </c>
      <c r="C3879" s="18" t="s">
        <v>35</v>
      </c>
      <c r="D3879" s="27"/>
      <c r="E3879" s="34">
        <v>3.5399173936746017E-3</v>
      </c>
      <c r="F3879" s="19"/>
      <c r="G3879" s="21"/>
      <c r="H3879" s="20" t="s">
        <v>12</v>
      </c>
      <c r="I3879" s="20"/>
      <c r="J3879" s="19"/>
      <c r="K3879" s="19">
        <v>3117.8243863526395</v>
      </c>
      <c r="L3879" s="19"/>
      <c r="M3879" s="1"/>
      <c r="N3879" s="78" t="str">
        <f t="shared" si="213"/>
        <v/>
      </c>
      <c r="O3879" s="79">
        <f t="shared" si="214"/>
        <v>1.1799724645582006E-4</v>
      </c>
      <c r="P3879" s="80" t="str">
        <f t="shared" si="215"/>
        <v/>
      </c>
      <c r="Q3879" s="72"/>
      <c r="R3879" s="68"/>
      <c r="S3879" s="69"/>
      <c r="T3879" s="71"/>
      <c r="U3879" s="36"/>
      <c r="V3879" s="36"/>
      <c r="W3879" s="36"/>
      <c r="X3879" s="36"/>
      <c r="Y3879" s="36"/>
      <c r="Z3879" s="36"/>
    </row>
    <row r="3880" spans="2:26" ht="12" customHeight="1">
      <c r="B3880" s="17">
        <v>39052</v>
      </c>
      <c r="C3880" s="18" t="s">
        <v>27</v>
      </c>
      <c r="D3880" s="27">
        <v>1.245109484926092E-2</v>
      </c>
      <c r="E3880" s="34"/>
      <c r="F3880" s="19"/>
      <c r="G3880" s="21" t="s">
        <v>26</v>
      </c>
      <c r="H3880" s="20"/>
      <c r="I3880" s="20"/>
      <c r="J3880" s="19"/>
      <c r="K3880" s="19"/>
      <c r="L3880" s="19"/>
      <c r="M3880" s="1"/>
      <c r="N3880" s="78">
        <f t="shared" si="213"/>
        <v>2.490218969852184E-3</v>
      </c>
      <c r="O3880" s="79" t="str">
        <f t="shared" si="214"/>
        <v/>
      </c>
      <c r="P3880" s="80" t="str">
        <f t="shared" si="215"/>
        <v/>
      </c>
      <c r="Q3880" s="72"/>
      <c r="R3880" s="68"/>
      <c r="S3880" s="69"/>
      <c r="T3880" s="71"/>
      <c r="U3880" s="36"/>
      <c r="V3880" s="36"/>
      <c r="W3880" s="36"/>
      <c r="X3880" s="36"/>
      <c r="Y3880" s="36"/>
      <c r="Z3880" s="36"/>
    </row>
    <row r="3881" spans="2:26" ht="12" customHeight="1">
      <c r="B3881" s="17">
        <v>39052</v>
      </c>
      <c r="C3881" s="18" t="s">
        <v>40</v>
      </c>
      <c r="D3881" s="27">
        <v>1.245109484926092E-2</v>
      </c>
      <c r="E3881" s="34"/>
      <c r="F3881" s="19"/>
      <c r="G3881" s="21" t="s">
        <v>26</v>
      </c>
      <c r="H3881" s="32"/>
      <c r="I3881" s="32"/>
      <c r="J3881" s="19">
        <v>13.29238504177855</v>
      </c>
      <c r="K3881" s="19"/>
      <c r="L3881" s="19"/>
      <c r="M3881" s="1"/>
      <c r="N3881" s="78">
        <f t="shared" si="213"/>
        <v>2.490218969852184E-3</v>
      </c>
      <c r="O3881" s="79" t="str">
        <f t="shared" si="214"/>
        <v/>
      </c>
      <c r="P3881" s="80" t="str">
        <f t="shared" si="215"/>
        <v/>
      </c>
      <c r="Q3881" s="72"/>
      <c r="R3881" s="68"/>
      <c r="S3881" s="69"/>
      <c r="T3881" s="71"/>
      <c r="U3881" s="36"/>
      <c r="V3881" s="36"/>
      <c r="W3881" s="36"/>
      <c r="X3881" s="36"/>
      <c r="Y3881" s="36"/>
      <c r="Z3881" s="36"/>
    </row>
    <row r="3882" spans="2:26" ht="12" customHeight="1">
      <c r="B3882" s="17">
        <v>39056</v>
      </c>
      <c r="C3882" s="18" t="s">
        <v>39</v>
      </c>
      <c r="D3882" s="27"/>
      <c r="E3882" s="34"/>
      <c r="F3882" s="19">
        <v>260</v>
      </c>
      <c r="G3882" s="21"/>
      <c r="H3882" s="20"/>
      <c r="I3882" s="20" t="s">
        <v>20</v>
      </c>
      <c r="J3882" s="19"/>
      <c r="K3882" s="19"/>
      <c r="L3882" s="19"/>
      <c r="M3882" s="1"/>
      <c r="N3882" s="78" t="str">
        <f t="shared" si="213"/>
        <v/>
      </c>
      <c r="O3882" s="79" t="str">
        <f t="shared" si="214"/>
        <v/>
      </c>
      <c r="P3882" s="80">
        <f t="shared" si="215"/>
        <v>8.6666666666666661</v>
      </c>
      <c r="Q3882" s="72"/>
      <c r="R3882" s="68"/>
      <c r="S3882" s="69"/>
      <c r="T3882" s="71"/>
      <c r="U3882" s="36"/>
      <c r="V3882" s="36"/>
      <c r="W3882" s="36"/>
      <c r="X3882" s="36"/>
      <c r="Y3882" s="36"/>
      <c r="Z3882" s="36"/>
    </row>
    <row r="3883" spans="2:26" ht="12" customHeight="1">
      <c r="B3883" s="17">
        <v>39077</v>
      </c>
      <c r="C3883" s="18" t="s">
        <v>27</v>
      </c>
      <c r="D3883" s="27">
        <v>1.2431465392795939E-2</v>
      </c>
      <c r="E3883" s="34"/>
      <c r="F3883" s="19"/>
      <c r="G3883" s="21" t="s">
        <v>26</v>
      </c>
      <c r="H3883" s="20"/>
      <c r="I3883" s="20"/>
      <c r="J3883" s="19"/>
      <c r="K3883" s="19"/>
      <c r="L3883" s="19"/>
      <c r="M3883" s="1"/>
      <c r="N3883" s="78">
        <f t="shared" si="213"/>
        <v>2.4862930785591879E-3</v>
      </c>
      <c r="O3883" s="79" t="str">
        <f t="shared" si="214"/>
        <v/>
      </c>
      <c r="P3883" s="80" t="str">
        <f t="shared" si="215"/>
        <v/>
      </c>
      <c r="Q3883" s="72"/>
      <c r="R3883" s="68"/>
      <c r="S3883" s="69"/>
      <c r="T3883" s="71"/>
      <c r="U3883" s="36"/>
      <c r="V3883" s="36"/>
      <c r="W3883" s="36"/>
      <c r="X3883" s="36"/>
      <c r="Y3883" s="36"/>
      <c r="Z3883" s="36"/>
    </row>
    <row r="3884" spans="2:26" ht="12" customHeight="1">
      <c r="B3884" s="17">
        <v>39077</v>
      </c>
      <c r="C3884" s="18" t="s">
        <v>27</v>
      </c>
      <c r="D3884" s="27">
        <v>1.2431465392795939E-2</v>
      </c>
      <c r="E3884" s="34"/>
      <c r="F3884" s="19"/>
      <c r="G3884" s="21" t="s">
        <v>26</v>
      </c>
      <c r="H3884" s="20"/>
      <c r="I3884" s="20"/>
      <c r="J3884" s="19"/>
      <c r="K3884" s="19"/>
      <c r="L3884" s="19"/>
      <c r="M3884" s="1"/>
      <c r="N3884" s="78">
        <f t="shared" si="213"/>
        <v>2.4862930785591879E-3</v>
      </c>
      <c r="O3884" s="79" t="str">
        <f t="shared" si="214"/>
        <v/>
      </c>
      <c r="P3884" s="80" t="str">
        <f t="shared" si="215"/>
        <v/>
      </c>
      <c r="Q3884" s="72"/>
      <c r="R3884" s="68"/>
      <c r="S3884" s="69"/>
      <c r="T3884" s="71"/>
      <c r="U3884" s="36"/>
      <c r="V3884" s="36"/>
      <c r="W3884" s="36"/>
      <c r="X3884" s="36"/>
      <c r="Y3884" s="36"/>
      <c r="Z3884" s="36"/>
    </row>
    <row r="3885" spans="2:26" ht="12" customHeight="1">
      <c r="B3885" s="17">
        <v>39078</v>
      </c>
      <c r="C3885" s="18" t="s">
        <v>27</v>
      </c>
      <c r="D3885" s="27">
        <v>1.243068085854577E-2</v>
      </c>
      <c r="E3885" s="34"/>
      <c r="F3885" s="19"/>
      <c r="G3885" s="21" t="s">
        <v>26</v>
      </c>
      <c r="H3885" s="20"/>
      <c r="I3885" s="20"/>
      <c r="J3885" s="19">
        <v>13.270591727366428</v>
      </c>
      <c r="K3885" s="19"/>
      <c r="L3885" s="19"/>
      <c r="M3885" s="1"/>
      <c r="N3885" s="78">
        <f t="shared" ref="N3885:N3948" si="216">IF(D3885&lt;&gt;"",D3885/1000*200,"")</f>
        <v>2.4861361717091537E-3</v>
      </c>
      <c r="O3885" s="79" t="str">
        <f t="shared" si="214"/>
        <v/>
      </c>
      <c r="P3885" s="80" t="str">
        <f t="shared" si="215"/>
        <v/>
      </c>
      <c r="Q3885" s="72"/>
      <c r="R3885" s="68"/>
      <c r="S3885" s="69"/>
      <c r="T3885" s="71"/>
      <c r="U3885" s="36"/>
      <c r="V3885" s="36"/>
      <c r="W3885" s="36"/>
      <c r="X3885" s="36"/>
      <c r="Y3885" s="36"/>
      <c r="Z3885" s="36"/>
    </row>
    <row r="3886" spans="2:26" ht="12" customHeight="1">
      <c r="B3886" s="17">
        <v>39078</v>
      </c>
      <c r="C3886" s="18" t="s">
        <v>40</v>
      </c>
      <c r="D3886" s="27">
        <v>1.243068085854577E-2</v>
      </c>
      <c r="E3886" s="34"/>
      <c r="F3886" s="19"/>
      <c r="G3886" s="21" t="s">
        <v>26</v>
      </c>
      <c r="H3886" s="20"/>
      <c r="I3886" s="20"/>
      <c r="J3886" s="19"/>
      <c r="K3886" s="19"/>
      <c r="L3886" s="19"/>
      <c r="M3886" s="1"/>
      <c r="N3886" s="78">
        <f t="shared" si="216"/>
        <v>2.4861361717091537E-3</v>
      </c>
      <c r="O3886" s="79" t="str">
        <f t="shared" ref="O3886:O3949" si="217">IF(E3886&lt;&gt;"",E3886/30,"")</f>
        <v/>
      </c>
      <c r="P3886" s="80" t="str">
        <f t="shared" ref="P3886:P3949" si="218">IF(F3886&lt;&gt;"",F3886/30,"")</f>
        <v/>
      </c>
      <c r="Q3886" s="72"/>
      <c r="R3886" s="68"/>
      <c r="S3886" s="69"/>
      <c r="T3886" s="71"/>
      <c r="U3886" s="36"/>
      <c r="V3886" s="36"/>
      <c r="W3886" s="36"/>
      <c r="X3886" s="36"/>
      <c r="Y3886" s="36"/>
      <c r="Z3886" s="36"/>
    </row>
    <row r="3887" spans="2:26" ht="12" customHeight="1">
      <c r="B3887" s="17">
        <v>39082</v>
      </c>
      <c r="C3887" s="18" t="s">
        <v>24</v>
      </c>
      <c r="D3887" s="27"/>
      <c r="E3887" s="34">
        <v>3.5332215299749377E-3</v>
      </c>
      <c r="F3887" s="19"/>
      <c r="G3887" s="21"/>
      <c r="H3887" s="20" t="s">
        <v>12</v>
      </c>
      <c r="I3887" s="20"/>
      <c r="J3887" s="19"/>
      <c r="K3887" s="19"/>
      <c r="L3887" s="19"/>
      <c r="M3887" s="1"/>
      <c r="N3887" s="78" t="str">
        <f t="shared" si="216"/>
        <v/>
      </c>
      <c r="O3887" s="79">
        <f t="shared" si="217"/>
        <v>1.1777405099916458E-4</v>
      </c>
      <c r="P3887" s="80" t="str">
        <f t="shared" si="218"/>
        <v/>
      </c>
      <c r="Q3887" s="72"/>
      <c r="R3887" s="68"/>
      <c r="S3887" s="69"/>
      <c r="T3887" s="71"/>
      <c r="U3887" s="36"/>
      <c r="V3887" s="36"/>
      <c r="W3887" s="36"/>
      <c r="X3887" s="36"/>
      <c r="Y3887" s="36"/>
      <c r="Z3887" s="36"/>
    </row>
    <row r="3888" spans="2:26" ht="12" customHeight="1">
      <c r="B3888" s="17">
        <v>39082</v>
      </c>
      <c r="C3888" s="18" t="s">
        <v>24</v>
      </c>
      <c r="D3888" s="27"/>
      <c r="E3888" s="34">
        <v>3.5332215299749377E-3</v>
      </c>
      <c r="F3888" s="19"/>
      <c r="G3888" s="21"/>
      <c r="H3888" s="20" t="s">
        <v>12</v>
      </c>
      <c r="I3888" s="20"/>
      <c r="J3888" s="19"/>
      <c r="K3888" s="19">
        <v>3111.9269246864974</v>
      </c>
      <c r="L3888" s="19"/>
      <c r="M3888" s="1"/>
      <c r="N3888" s="78" t="str">
        <f t="shared" si="216"/>
        <v/>
      </c>
      <c r="O3888" s="79">
        <f t="shared" si="217"/>
        <v>1.1777405099916458E-4</v>
      </c>
      <c r="P3888" s="80" t="str">
        <f t="shared" si="218"/>
        <v/>
      </c>
      <c r="Q3888" s="72"/>
      <c r="R3888" s="68"/>
      <c r="S3888" s="69"/>
      <c r="T3888" s="71"/>
      <c r="U3888" s="36"/>
      <c r="V3888" s="36"/>
      <c r="W3888" s="36"/>
      <c r="X3888" s="36"/>
      <c r="Y3888" s="36"/>
      <c r="Z3888" s="36"/>
    </row>
    <row r="3889" spans="2:26" ht="12" customHeight="1">
      <c r="B3889" s="17">
        <v>39086</v>
      </c>
      <c r="C3889" s="18" t="s">
        <v>41</v>
      </c>
      <c r="D3889" s="27"/>
      <c r="E3889" s="34">
        <v>3.5323297056156066E-3</v>
      </c>
      <c r="F3889" s="19"/>
      <c r="G3889" s="21"/>
      <c r="H3889" s="20" t="s">
        <v>12</v>
      </c>
      <c r="I3889" s="20"/>
      <c r="J3889" s="19"/>
      <c r="K3889" s="19"/>
      <c r="L3889" s="19"/>
      <c r="M3889" s="1"/>
      <c r="N3889" s="78" t="str">
        <f t="shared" si="216"/>
        <v/>
      </c>
      <c r="O3889" s="79">
        <f t="shared" si="217"/>
        <v>1.1774432352052022E-4</v>
      </c>
      <c r="P3889" s="80" t="str">
        <f t="shared" si="218"/>
        <v/>
      </c>
      <c r="Q3889" s="72"/>
      <c r="R3889" s="68"/>
      <c r="S3889" s="69"/>
      <c r="T3889" s="71"/>
      <c r="U3889" s="36"/>
      <c r="V3889" s="36"/>
      <c r="W3889" s="36"/>
      <c r="X3889" s="36"/>
      <c r="Y3889" s="36"/>
      <c r="Z3889" s="36"/>
    </row>
    <row r="3890" spans="2:26" ht="12" customHeight="1">
      <c r="B3890" s="17">
        <v>39086</v>
      </c>
      <c r="C3890" s="18" t="s">
        <v>24</v>
      </c>
      <c r="D3890" s="27"/>
      <c r="E3890" s="34">
        <v>3.5323297056156066E-3</v>
      </c>
      <c r="F3890" s="19"/>
      <c r="G3890" s="21"/>
      <c r="H3890" s="20" t="s">
        <v>12</v>
      </c>
      <c r="I3890" s="20"/>
      <c r="J3890" s="19"/>
      <c r="K3890" s="19"/>
      <c r="L3890" s="19"/>
      <c r="M3890" s="1"/>
      <c r="N3890" s="78" t="str">
        <f t="shared" si="216"/>
        <v/>
      </c>
      <c r="O3890" s="79">
        <f t="shared" si="217"/>
        <v>1.1774432352052022E-4</v>
      </c>
      <c r="P3890" s="80" t="str">
        <f t="shared" si="218"/>
        <v/>
      </c>
      <c r="Q3890" s="72"/>
      <c r="R3890" s="68"/>
      <c r="S3890" s="69"/>
      <c r="T3890" s="71"/>
      <c r="U3890" s="36"/>
      <c r="V3890" s="36"/>
      <c r="W3890" s="36"/>
      <c r="X3890" s="36"/>
      <c r="Y3890" s="36"/>
      <c r="Z3890" s="36"/>
    </row>
    <row r="3891" spans="2:26" ht="12" customHeight="1">
      <c r="B3891" s="17">
        <v>39086</v>
      </c>
      <c r="C3891" s="18" t="s">
        <v>29</v>
      </c>
      <c r="D3891" s="27"/>
      <c r="E3891" s="34">
        <v>3.5323297056156066E-3</v>
      </c>
      <c r="F3891" s="19"/>
      <c r="G3891" s="21"/>
      <c r="H3891" s="32" t="s">
        <v>12</v>
      </c>
      <c r="I3891" s="32"/>
      <c r="J3891" s="19"/>
      <c r="K3891" s="19"/>
      <c r="L3891" s="19"/>
      <c r="M3891" s="1"/>
      <c r="N3891" s="78" t="str">
        <f t="shared" si="216"/>
        <v/>
      </c>
      <c r="O3891" s="79">
        <f t="shared" si="217"/>
        <v>1.1774432352052022E-4</v>
      </c>
      <c r="P3891" s="80" t="str">
        <f t="shared" si="218"/>
        <v/>
      </c>
      <c r="Q3891" s="72"/>
      <c r="R3891" s="68"/>
      <c r="S3891" s="69"/>
      <c r="T3891" s="71"/>
      <c r="U3891" s="36"/>
      <c r="V3891" s="36"/>
      <c r="W3891" s="36"/>
      <c r="X3891" s="36"/>
      <c r="Y3891" s="36"/>
      <c r="Z3891" s="36"/>
    </row>
    <row r="3892" spans="2:26" ht="12" customHeight="1">
      <c r="B3892" s="17">
        <v>39086</v>
      </c>
      <c r="C3892" s="18" t="s">
        <v>35</v>
      </c>
      <c r="D3892" s="27"/>
      <c r="E3892" s="34">
        <v>3.5323297056156066E-3</v>
      </c>
      <c r="F3892" s="19"/>
      <c r="G3892" s="21"/>
      <c r="H3892" s="20" t="s">
        <v>12</v>
      </c>
      <c r="I3892" s="20"/>
      <c r="J3892" s="19"/>
      <c r="K3892" s="19">
        <v>3111.1414397650597</v>
      </c>
      <c r="L3892" s="19"/>
      <c r="M3892" s="1"/>
      <c r="N3892" s="78" t="str">
        <f t="shared" si="216"/>
        <v/>
      </c>
      <c r="O3892" s="79">
        <f t="shared" si="217"/>
        <v>1.1774432352052022E-4</v>
      </c>
      <c r="P3892" s="80" t="str">
        <f t="shared" si="218"/>
        <v/>
      </c>
      <c r="Q3892" s="72"/>
      <c r="R3892" s="68"/>
      <c r="S3892" s="69"/>
      <c r="T3892" s="71"/>
      <c r="U3892" s="36"/>
      <c r="V3892" s="36"/>
      <c r="W3892" s="36"/>
      <c r="X3892" s="36"/>
      <c r="Y3892" s="36"/>
      <c r="Z3892" s="36"/>
    </row>
    <row r="3893" spans="2:26" ht="12" customHeight="1">
      <c r="B3893" s="17">
        <v>39086</v>
      </c>
      <c r="C3893" s="18" t="s">
        <v>27</v>
      </c>
      <c r="D3893" s="27">
        <v>1.2424406366677127E-2</v>
      </c>
      <c r="E3893" s="34"/>
      <c r="F3893" s="19"/>
      <c r="G3893" s="18" t="s">
        <v>26</v>
      </c>
      <c r="H3893" s="20"/>
      <c r="I3893" s="20"/>
      <c r="J3893" s="19"/>
      <c r="K3893" s="19"/>
      <c r="L3893" s="19"/>
      <c r="M3893" s="1"/>
      <c r="N3893" s="78">
        <f t="shared" si="216"/>
        <v>2.484881273335425E-3</v>
      </c>
      <c r="O3893" s="79" t="str">
        <f t="shared" si="217"/>
        <v/>
      </c>
      <c r="P3893" s="80" t="str">
        <f t="shared" si="218"/>
        <v/>
      </c>
      <c r="Q3893" s="72"/>
      <c r="R3893" s="68"/>
      <c r="S3893" s="69"/>
      <c r="T3893" s="71"/>
      <c r="U3893" s="36"/>
      <c r="V3893" s="36"/>
      <c r="W3893" s="36"/>
      <c r="X3893" s="36"/>
      <c r="Y3893" s="36"/>
      <c r="Z3893" s="36"/>
    </row>
    <row r="3894" spans="2:26" ht="12" customHeight="1">
      <c r="B3894" s="17">
        <v>39086</v>
      </c>
      <c r="C3894" s="18" t="s">
        <v>40</v>
      </c>
      <c r="D3894" s="27">
        <v>1.2424406366677127E-2</v>
      </c>
      <c r="E3894" s="34"/>
      <c r="F3894" s="19"/>
      <c r="G3894" s="21" t="s">
        <v>26</v>
      </c>
      <c r="H3894" s="20"/>
      <c r="I3894" s="20"/>
      <c r="J3894" s="19">
        <v>13.263893283344499</v>
      </c>
      <c r="K3894" s="19"/>
      <c r="L3894" s="19"/>
      <c r="M3894" s="1"/>
      <c r="N3894" s="78">
        <f t="shared" si="216"/>
        <v>2.484881273335425E-3</v>
      </c>
      <c r="O3894" s="79" t="str">
        <f t="shared" si="217"/>
        <v/>
      </c>
      <c r="P3894" s="80" t="str">
        <f t="shared" si="218"/>
        <v/>
      </c>
      <c r="Q3894" s="72"/>
      <c r="R3894" s="68"/>
      <c r="S3894" s="69"/>
      <c r="T3894" s="71"/>
      <c r="U3894" s="36"/>
      <c r="V3894" s="36"/>
      <c r="W3894" s="36"/>
      <c r="X3894" s="36"/>
      <c r="Y3894" s="36"/>
      <c r="Z3894" s="36"/>
    </row>
    <row r="3895" spans="2:26" ht="12" customHeight="1">
      <c r="B3895" s="17">
        <v>39113</v>
      </c>
      <c r="C3895" s="18" t="s">
        <v>27</v>
      </c>
      <c r="D3895" s="27">
        <v>1.2403253329407123E-2</v>
      </c>
      <c r="E3895" s="34"/>
      <c r="F3895" s="19"/>
      <c r="G3895" s="21" t="s">
        <v>26</v>
      </c>
      <c r="H3895" s="20"/>
      <c r="I3895" s="20"/>
      <c r="J3895" s="19"/>
      <c r="K3895" s="19"/>
      <c r="L3895" s="19"/>
      <c r="M3895" s="1"/>
      <c r="N3895" s="78">
        <f t="shared" si="216"/>
        <v>2.4806506658814243E-3</v>
      </c>
      <c r="O3895" s="79" t="str">
        <f t="shared" si="217"/>
        <v/>
      </c>
      <c r="P3895" s="80" t="str">
        <f t="shared" si="218"/>
        <v/>
      </c>
      <c r="Q3895" s="72"/>
      <c r="R3895" s="68"/>
      <c r="S3895" s="69"/>
      <c r="T3895" s="71"/>
      <c r="U3895" s="36"/>
      <c r="V3895" s="36"/>
      <c r="W3895" s="36"/>
      <c r="X3895" s="36"/>
      <c r="Y3895" s="36"/>
      <c r="Z3895" s="36"/>
    </row>
    <row r="3896" spans="2:26" ht="12" customHeight="1">
      <c r="B3896" s="17">
        <v>39113</v>
      </c>
      <c r="C3896" s="18" t="s">
        <v>40</v>
      </c>
      <c r="D3896" s="27">
        <v>1.2403253329407123E-2</v>
      </c>
      <c r="E3896" s="34"/>
      <c r="F3896" s="19"/>
      <c r="G3896" s="18" t="s">
        <v>26</v>
      </c>
      <c r="H3896" s="20"/>
      <c r="I3896" s="20"/>
      <c r="J3896" s="19"/>
      <c r="K3896" s="19"/>
      <c r="L3896" s="19"/>
      <c r="M3896" s="1"/>
      <c r="N3896" s="78">
        <f t="shared" si="216"/>
        <v>2.4806506658814243E-3</v>
      </c>
      <c r="O3896" s="79" t="str">
        <f t="shared" si="217"/>
        <v/>
      </c>
      <c r="P3896" s="80" t="str">
        <f t="shared" si="218"/>
        <v/>
      </c>
      <c r="Q3896" s="72"/>
      <c r="R3896" s="68"/>
      <c r="S3896" s="69"/>
      <c r="T3896" s="71"/>
      <c r="U3896" s="36"/>
      <c r="V3896" s="36"/>
      <c r="W3896" s="36"/>
      <c r="X3896" s="36"/>
      <c r="Y3896" s="36"/>
      <c r="Z3896" s="36"/>
    </row>
    <row r="3897" spans="2:26" ht="12" customHeight="1">
      <c r="B3897" s="17">
        <v>39114</v>
      </c>
      <c r="C3897" s="18" t="s">
        <v>41</v>
      </c>
      <c r="D3897" s="27"/>
      <c r="E3897" s="34">
        <v>3.5260932348978894E-3</v>
      </c>
      <c r="F3897" s="19"/>
      <c r="G3897" s="21"/>
      <c r="H3897" s="20" t="s">
        <v>12</v>
      </c>
      <c r="I3897" s="20"/>
      <c r="J3897" s="19"/>
      <c r="K3897" s="19"/>
      <c r="L3897" s="19"/>
      <c r="M3897" s="1"/>
      <c r="N3897" s="78" t="str">
        <f t="shared" si="216"/>
        <v/>
      </c>
      <c r="O3897" s="79">
        <f t="shared" si="217"/>
        <v>1.1753644116326298E-4</v>
      </c>
      <c r="P3897" s="80" t="str">
        <f t="shared" si="218"/>
        <v/>
      </c>
      <c r="Q3897" s="72"/>
      <c r="R3897" s="68"/>
      <c r="S3897" s="69"/>
      <c r="T3897" s="71"/>
      <c r="U3897" s="36"/>
      <c r="V3897" s="36"/>
      <c r="W3897" s="36"/>
      <c r="X3897" s="36"/>
      <c r="Y3897" s="36"/>
      <c r="Z3897" s="36"/>
    </row>
    <row r="3898" spans="2:26" ht="12" customHeight="1">
      <c r="B3898" s="17">
        <v>39114</v>
      </c>
      <c r="C3898" s="18" t="s">
        <v>24</v>
      </c>
      <c r="D3898" s="27"/>
      <c r="E3898" s="34">
        <v>3.5260932348978894E-3</v>
      </c>
      <c r="F3898" s="19"/>
      <c r="G3898" s="18"/>
      <c r="H3898" s="20" t="s">
        <v>12</v>
      </c>
      <c r="I3898" s="20"/>
      <c r="J3898" s="19"/>
      <c r="K3898" s="19"/>
      <c r="L3898" s="19"/>
      <c r="M3898" s="1"/>
      <c r="N3898" s="78" t="str">
        <f t="shared" si="216"/>
        <v/>
      </c>
      <c r="O3898" s="79">
        <f t="shared" si="217"/>
        <v>1.1753644116326298E-4</v>
      </c>
      <c r="P3898" s="80" t="str">
        <f t="shared" si="218"/>
        <v/>
      </c>
      <c r="Q3898" s="72"/>
      <c r="R3898" s="68"/>
      <c r="S3898" s="69"/>
      <c r="T3898" s="71"/>
      <c r="U3898" s="36"/>
      <c r="V3898" s="36"/>
      <c r="W3898" s="36"/>
      <c r="X3898" s="36"/>
      <c r="Y3898" s="36"/>
      <c r="Z3898" s="36"/>
    </row>
    <row r="3899" spans="2:26" ht="12" customHeight="1">
      <c r="B3899" s="17">
        <v>39114</v>
      </c>
      <c r="C3899" s="18" t="s">
        <v>29</v>
      </c>
      <c r="D3899" s="27"/>
      <c r="E3899" s="34">
        <v>3.5260932348978894E-3</v>
      </c>
      <c r="F3899" s="19"/>
      <c r="G3899" s="21"/>
      <c r="H3899" s="20" t="s">
        <v>12</v>
      </c>
      <c r="I3899" s="20"/>
      <c r="J3899" s="19"/>
      <c r="K3899" s="19"/>
      <c r="L3899" s="19"/>
      <c r="M3899" s="1"/>
      <c r="N3899" s="78" t="str">
        <f t="shared" si="216"/>
        <v/>
      </c>
      <c r="O3899" s="79">
        <f t="shared" si="217"/>
        <v>1.1753644116326298E-4</v>
      </c>
      <c r="P3899" s="80" t="str">
        <f t="shared" si="218"/>
        <v/>
      </c>
      <c r="Q3899" s="72"/>
      <c r="R3899" s="68"/>
      <c r="S3899" s="69"/>
      <c r="T3899" s="71"/>
      <c r="U3899" s="36"/>
      <c r="V3899" s="36"/>
      <c r="W3899" s="36"/>
      <c r="X3899" s="36"/>
      <c r="Y3899" s="36"/>
      <c r="Z3899" s="36"/>
    </row>
    <row r="3900" spans="2:26" ht="12" customHeight="1">
      <c r="B3900" s="17">
        <v>39114</v>
      </c>
      <c r="C3900" s="18" t="s">
        <v>35</v>
      </c>
      <c r="D3900" s="27"/>
      <c r="E3900" s="34">
        <v>3.5260932348978894E-3</v>
      </c>
      <c r="F3900" s="19"/>
      <c r="G3900" s="21"/>
      <c r="H3900" s="20" t="s">
        <v>12</v>
      </c>
      <c r="I3900" s="20"/>
      <c r="J3900" s="19"/>
      <c r="K3900" s="19">
        <v>3105.6485939367317</v>
      </c>
      <c r="L3900" s="19"/>
      <c r="M3900" s="1"/>
      <c r="N3900" s="78" t="str">
        <f t="shared" si="216"/>
        <v/>
      </c>
      <c r="O3900" s="79">
        <f t="shared" si="217"/>
        <v>1.1753644116326298E-4</v>
      </c>
      <c r="P3900" s="80" t="str">
        <f t="shared" si="218"/>
        <v/>
      </c>
      <c r="Q3900" s="72"/>
      <c r="R3900" s="68"/>
      <c r="S3900" s="69"/>
      <c r="T3900" s="71"/>
      <c r="U3900" s="36"/>
      <c r="V3900" s="36"/>
      <c r="W3900" s="36"/>
      <c r="X3900" s="36"/>
      <c r="Y3900" s="36"/>
      <c r="Z3900" s="36"/>
    </row>
    <row r="3901" spans="2:26" ht="12" customHeight="1">
      <c r="B3901" s="17">
        <v>39114</v>
      </c>
      <c r="C3901" s="18" t="s">
        <v>27</v>
      </c>
      <c r="D3901" s="27">
        <v>1.2402470575585028E-2</v>
      </c>
      <c r="E3901" s="34"/>
      <c r="F3901" s="19"/>
      <c r="G3901" s="21" t="s">
        <v>26</v>
      </c>
      <c r="H3901" s="20"/>
      <c r="I3901" s="20"/>
      <c r="J3901" s="19">
        <v>13.240475344205638</v>
      </c>
      <c r="K3901" s="19"/>
      <c r="L3901" s="19"/>
      <c r="M3901" s="1"/>
      <c r="N3901" s="78">
        <f t="shared" si="216"/>
        <v>2.4804941151170055E-3</v>
      </c>
      <c r="O3901" s="79" t="str">
        <f t="shared" si="217"/>
        <v/>
      </c>
      <c r="P3901" s="80" t="str">
        <f t="shared" si="218"/>
        <v/>
      </c>
      <c r="Q3901" s="72"/>
      <c r="R3901" s="68"/>
      <c r="S3901" s="69"/>
      <c r="T3901" s="71"/>
      <c r="U3901" s="36"/>
      <c r="V3901" s="36"/>
      <c r="W3901" s="36"/>
      <c r="X3901" s="36"/>
      <c r="Y3901" s="36"/>
      <c r="Z3901" s="36"/>
    </row>
    <row r="3902" spans="2:26" ht="12" customHeight="1">
      <c r="B3902" s="17">
        <v>39114</v>
      </c>
      <c r="C3902" s="18" t="s">
        <v>40</v>
      </c>
      <c r="D3902" s="27">
        <v>1.2402470575585028E-2</v>
      </c>
      <c r="E3902" s="34"/>
      <c r="F3902" s="19"/>
      <c r="G3902" s="21" t="s">
        <v>26</v>
      </c>
      <c r="H3902" s="20"/>
      <c r="I3902" s="20"/>
      <c r="J3902" s="19"/>
      <c r="K3902" s="19"/>
      <c r="L3902" s="19"/>
      <c r="M3902" s="1"/>
      <c r="N3902" s="78">
        <f t="shared" si="216"/>
        <v>2.4804941151170055E-3</v>
      </c>
      <c r="O3902" s="79" t="str">
        <f t="shared" si="217"/>
        <v/>
      </c>
      <c r="P3902" s="80" t="str">
        <f t="shared" si="218"/>
        <v/>
      </c>
      <c r="Q3902" s="72"/>
      <c r="R3902" s="68"/>
      <c r="S3902" s="69"/>
      <c r="T3902" s="71"/>
      <c r="U3902" s="36"/>
      <c r="V3902" s="36"/>
      <c r="W3902" s="36"/>
      <c r="X3902" s="36"/>
      <c r="Y3902" s="36"/>
      <c r="Z3902" s="36"/>
    </row>
    <row r="3903" spans="2:26" ht="12" customHeight="1">
      <c r="B3903" s="17">
        <v>39116</v>
      </c>
      <c r="C3903" s="18" t="s">
        <v>24</v>
      </c>
      <c r="D3903" s="27"/>
      <c r="E3903" s="34">
        <v>3.5256481942635793E-3</v>
      </c>
      <c r="F3903" s="19"/>
      <c r="G3903" s="21"/>
      <c r="H3903" s="20" t="s">
        <v>12</v>
      </c>
      <c r="I3903" s="20"/>
      <c r="J3903" s="19"/>
      <c r="K3903" s="19">
        <v>3105.2566190999601</v>
      </c>
      <c r="L3903" s="19"/>
      <c r="M3903" s="1"/>
      <c r="N3903" s="78" t="str">
        <f t="shared" si="216"/>
        <v/>
      </c>
      <c r="O3903" s="79">
        <f t="shared" si="217"/>
        <v>1.1752160647545265E-4</v>
      </c>
      <c r="P3903" s="80" t="str">
        <f t="shared" si="218"/>
        <v/>
      </c>
      <c r="Q3903" s="72"/>
      <c r="R3903" s="68"/>
      <c r="S3903" s="69"/>
      <c r="T3903" s="71"/>
      <c r="U3903" s="36"/>
      <c r="V3903" s="36"/>
      <c r="W3903" s="36"/>
      <c r="X3903" s="36"/>
      <c r="Y3903" s="36"/>
      <c r="Z3903" s="36"/>
    </row>
    <row r="3904" spans="2:26" ht="12" customHeight="1">
      <c r="B3904" s="17">
        <v>39116</v>
      </c>
      <c r="C3904" s="18" t="s">
        <v>24</v>
      </c>
      <c r="D3904" s="27"/>
      <c r="E3904" s="34">
        <v>3.5256481942635793E-3</v>
      </c>
      <c r="F3904" s="19"/>
      <c r="G3904" s="21"/>
      <c r="H3904" s="20" t="s">
        <v>12</v>
      </c>
      <c r="I3904" s="20"/>
      <c r="J3904" s="19"/>
      <c r="K3904" s="19"/>
      <c r="L3904" s="19"/>
      <c r="M3904" s="1"/>
      <c r="N3904" s="78" t="str">
        <f t="shared" si="216"/>
        <v/>
      </c>
      <c r="O3904" s="79">
        <f t="shared" si="217"/>
        <v>1.1752160647545265E-4</v>
      </c>
      <c r="P3904" s="80" t="str">
        <f t="shared" si="218"/>
        <v/>
      </c>
      <c r="Q3904" s="72"/>
      <c r="R3904" s="68"/>
      <c r="S3904" s="69"/>
      <c r="T3904" s="71"/>
      <c r="U3904" s="36"/>
      <c r="V3904" s="36"/>
      <c r="W3904" s="36"/>
      <c r="X3904" s="36"/>
      <c r="Y3904" s="36"/>
      <c r="Z3904" s="36"/>
    </row>
    <row r="3905" spans="2:26" ht="12" customHeight="1">
      <c r="B3905" s="17">
        <v>39141</v>
      </c>
      <c r="C3905" s="18" t="s">
        <v>27</v>
      </c>
      <c r="D3905" s="27">
        <v>1.2381354884856406E-2</v>
      </c>
      <c r="E3905" s="34"/>
      <c r="F3905" s="19"/>
      <c r="G3905" s="21" t="s">
        <v>26</v>
      </c>
      <c r="H3905" s="20"/>
      <c r="I3905" s="20"/>
      <c r="J3905" s="19"/>
      <c r="K3905" s="19"/>
      <c r="L3905" s="19"/>
      <c r="M3905" s="1"/>
      <c r="N3905" s="78">
        <f t="shared" si="216"/>
        <v>2.4762709769712813E-3</v>
      </c>
      <c r="O3905" s="79" t="str">
        <f t="shared" si="217"/>
        <v/>
      </c>
      <c r="P3905" s="80" t="str">
        <f t="shared" si="218"/>
        <v/>
      </c>
      <c r="Q3905" s="72"/>
      <c r="R3905" s="68"/>
      <c r="S3905" s="69"/>
      <c r="T3905" s="71"/>
      <c r="U3905" s="36"/>
      <c r="V3905" s="36"/>
      <c r="W3905" s="36"/>
      <c r="X3905" s="36"/>
      <c r="Y3905" s="36"/>
      <c r="Z3905" s="36"/>
    </row>
    <row r="3906" spans="2:26" ht="12" customHeight="1">
      <c r="B3906" s="17">
        <v>39141</v>
      </c>
      <c r="C3906" s="18" t="s">
        <v>40</v>
      </c>
      <c r="D3906" s="27">
        <v>1.2381354884856406E-2</v>
      </c>
      <c r="E3906" s="34"/>
      <c r="F3906" s="19"/>
      <c r="G3906" s="21" t="s">
        <v>26</v>
      </c>
      <c r="H3906" s="20"/>
      <c r="I3906" s="20"/>
      <c r="J3906" s="19">
        <v>13.217932917616974</v>
      </c>
      <c r="K3906" s="19"/>
      <c r="L3906" s="19"/>
      <c r="M3906" s="1"/>
      <c r="N3906" s="78">
        <f t="shared" si="216"/>
        <v>2.4762709769712813E-3</v>
      </c>
      <c r="O3906" s="79" t="str">
        <f t="shared" si="217"/>
        <v/>
      </c>
      <c r="P3906" s="80" t="str">
        <f t="shared" si="218"/>
        <v/>
      </c>
      <c r="Q3906" s="72"/>
      <c r="R3906" s="68"/>
      <c r="S3906" s="69"/>
      <c r="T3906" s="71"/>
      <c r="U3906" s="36"/>
      <c r="V3906" s="36"/>
      <c r="W3906" s="36"/>
      <c r="X3906" s="36"/>
      <c r="Y3906" s="36"/>
      <c r="Z3906" s="36"/>
    </row>
    <row r="3907" spans="2:26" ht="12" customHeight="1">
      <c r="B3907" s="17">
        <v>39142</v>
      </c>
      <c r="C3907" s="18" t="s">
        <v>41</v>
      </c>
      <c r="D3907" s="27"/>
      <c r="E3907" s="34">
        <v>3.5198677749210304E-3</v>
      </c>
      <c r="F3907" s="19"/>
      <c r="G3907" s="21"/>
      <c r="H3907" s="20" t="s">
        <v>12</v>
      </c>
      <c r="I3907" s="20"/>
      <c r="J3907" s="19"/>
      <c r="K3907" s="19"/>
      <c r="L3907" s="19"/>
      <c r="M3907" s="1"/>
      <c r="N3907" s="78" t="str">
        <f t="shared" si="216"/>
        <v/>
      </c>
      <c r="O3907" s="79">
        <f t="shared" si="217"/>
        <v>1.1732892583070102E-4</v>
      </c>
      <c r="P3907" s="80" t="str">
        <f t="shared" si="218"/>
        <v/>
      </c>
      <c r="Q3907" s="72"/>
      <c r="R3907" s="68"/>
      <c r="S3907" s="69"/>
      <c r="T3907" s="71"/>
      <c r="U3907" s="36"/>
      <c r="V3907" s="36"/>
      <c r="W3907" s="36"/>
      <c r="X3907" s="36"/>
      <c r="Y3907" s="36"/>
      <c r="Z3907" s="36"/>
    </row>
    <row r="3908" spans="2:26" ht="12" customHeight="1">
      <c r="B3908" s="17">
        <v>39142</v>
      </c>
      <c r="C3908" s="18" t="s">
        <v>24</v>
      </c>
      <c r="D3908" s="27"/>
      <c r="E3908" s="34">
        <v>3.5198677749210304E-3</v>
      </c>
      <c r="F3908" s="19"/>
      <c r="G3908" s="21"/>
      <c r="H3908" s="20" t="s">
        <v>12</v>
      </c>
      <c r="I3908" s="20"/>
      <c r="J3908" s="19"/>
      <c r="K3908" s="19"/>
      <c r="L3908" s="19"/>
      <c r="M3908" s="1"/>
      <c r="N3908" s="78" t="str">
        <f t="shared" si="216"/>
        <v/>
      </c>
      <c r="O3908" s="79">
        <f t="shared" si="217"/>
        <v>1.1732892583070102E-4</v>
      </c>
      <c r="P3908" s="80" t="str">
        <f t="shared" si="218"/>
        <v/>
      </c>
      <c r="Q3908" s="72"/>
      <c r="R3908" s="68"/>
      <c r="S3908" s="69"/>
      <c r="T3908" s="71"/>
      <c r="U3908" s="36"/>
      <c r="V3908" s="36"/>
      <c r="W3908" s="36"/>
      <c r="X3908" s="36"/>
      <c r="Y3908" s="36"/>
      <c r="Z3908" s="36"/>
    </row>
    <row r="3909" spans="2:26" ht="12" customHeight="1">
      <c r="B3909" s="17">
        <v>39142</v>
      </c>
      <c r="C3909" s="18" t="s">
        <v>29</v>
      </c>
      <c r="D3909" s="27"/>
      <c r="E3909" s="34">
        <v>3.5198677749210304E-3</v>
      </c>
      <c r="F3909" s="19"/>
      <c r="G3909" s="21"/>
      <c r="H3909" s="20" t="s">
        <v>12</v>
      </c>
      <c r="I3909" s="20"/>
      <c r="J3909" s="19"/>
      <c r="K3909" s="19"/>
      <c r="L3909" s="19"/>
      <c r="M3909" s="1"/>
      <c r="N3909" s="78" t="str">
        <f t="shared" si="216"/>
        <v/>
      </c>
      <c r="O3909" s="79">
        <f t="shared" si="217"/>
        <v>1.1732892583070102E-4</v>
      </c>
      <c r="P3909" s="80" t="str">
        <f t="shared" si="218"/>
        <v/>
      </c>
      <c r="Q3909" s="72"/>
      <c r="R3909" s="68"/>
      <c r="S3909" s="69"/>
      <c r="T3909" s="71"/>
      <c r="U3909" s="36"/>
      <c r="V3909" s="36"/>
      <c r="W3909" s="36"/>
      <c r="X3909" s="36"/>
      <c r="Y3909" s="36"/>
      <c r="Z3909" s="36"/>
    </row>
    <row r="3910" spans="2:26" ht="12" customHeight="1">
      <c r="B3910" s="17">
        <v>39142</v>
      </c>
      <c r="C3910" s="18" t="s">
        <v>35</v>
      </c>
      <c r="D3910" s="27"/>
      <c r="E3910" s="34">
        <v>3.5198677749210304E-3</v>
      </c>
      <c r="F3910" s="19"/>
      <c r="G3910" s="21"/>
      <c r="H3910" s="20" t="s">
        <v>12</v>
      </c>
      <c r="I3910" s="20"/>
      <c r="J3910" s="19"/>
      <c r="K3910" s="19">
        <v>3100.1654459494944</v>
      </c>
      <c r="L3910" s="19"/>
      <c r="M3910" s="1"/>
      <c r="N3910" s="78" t="str">
        <f t="shared" si="216"/>
        <v/>
      </c>
      <c r="O3910" s="79">
        <f t="shared" si="217"/>
        <v>1.1732892583070102E-4</v>
      </c>
      <c r="P3910" s="80" t="str">
        <f t="shared" si="218"/>
        <v/>
      </c>
      <c r="Q3910" s="72"/>
      <c r="R3910" s="68"/>
      <c r="S3910" s="69"/>
      <c r="T3910" s="71"/>
      <c r="U3910" s="36"/>
      <c r="V3910" s="36"/>
      <c r="W3910" s="36"/>
      <c r="X3910" s="36"/>
      <c r="Y3910" s="36"/>
      <c r="Z3910" s="36"/>
    </row>
    <row r="3911" spans="2:26" ht="12" customHeight="1">
      <c r="B3911" s="17">
        <v>39142</v>
      </c>
      <c r="C3911" s="18" t="s">
        <v>27</v>
      </c>
      <c r="D3911" s="27">
        <v>1.2380573513017789E-2</v>
      </c>
      <c r="E3911" s="34"/>
      <c r="F3911" s="19"/>
      <c r="G3911" s="21" t="s">
        <v>26</v>
      </c>
      <c r="H3911" s="20"/>
      <c r="I3911" s="20"/>
      <c r="J3911" s="19"/>
      <c r="K3911" s="19"/>
      <c r="L3911" s="19"/>
      <c r="M3911" s="1"/>
      <c r="N3911" s="78">
        <f t="shared" si="216"/>
        <v>2.476114702603558E-3</v>
      </c>
      <c r="O3911" s="79" t="str">
        <f t="shared" si="217"/>
        <v/>
      </c>
      <c r="P3911" s="80" t="str">
        <f t="shared" si="218"/>
        <v/>
      </c>
      <c r="Q3911" s="72"/>
      <c r="R3911" s="68"/>
      <c r="S3911" s="69"/>
      <c r="T3911" s="71"/>
      <c r="U3911" s="36"/>
      <c r="V3911" s="36"/>
      <c r="W3911" s="36"/>
      <c r="X3911" s="36"/>
      <c r="Y3911" s="36"/>
      <c r="Z3911" s="36"/>
    </row>
    <row r="3912" spans="2:26" ht="12" customHeight="1">
      <c r="B3912" s="17">
        <v>39142</v>
      </c>
      <c r="C3912" s="18" t="s">
        <v>40</v>
      </c>
      <c r="D3912" s="27">
        <v>1.2380573513017789E-2</v>
      </c>
      <c r="E3912" s="34"/>
      <c r="F3912" s="19"/>
      <c r="G3912" s="21" t="s">
        <v>26</v>
      </c>
      <c r="H3912" s="20"/>
      <c r="I3912" s="20"/>
      <c r="J3912" s="19"/>
      <c r="K3912" s="19"/>
      <c r="L3912" s="19"/>
      <c r="M3912" s="1"/>
      <c r="N3912" s="78">
        <f t="shared" si="216"/>
        <v>2.476114702603558E-3</v>
      </c>
      <c r="O3912" s="79" t="str">
        <f t="shared" si="217"/>
        <v/>
      </c>
      <c r="P3912" s="80" t="str">
        <f t="shared" si="218"/>
        <v/>
      </c>
      <c r="Q3912" s="72"/>
      <c r="R3912" s="68"/>
      <c r="S3912" s="69"/>
      <c r="T3912" s="71"/>
      <c r="U3912" s="36"/>
      <c r="V3912" s="36"/>
      <c r="W3912" s="36"/>
      <c r="X3912" s="36"/>
      <c r="Y3912" s="36"/>
      <c r="Z3912" s="36"/>
    </row>
    <row r="3913" spans="2:26" ht="12" customHeight="1">
      <c r="B3913" s="17">
        <v>39144</v>
      </c>
      <c r="C3913" s="18" t="s">
        <v>24</v>
      </c>
      <c r="D3913" s="27"/>
      <c r="E3913" s="34">
        <v>3.5194235200239287E-3</v>
      </c>
      <c r="F3913" s="19"/>
      <c r="G3913" s="21"/>
      <c r="H3913" s="20" t="s">
        <v>12</v>
      </c>
      <c r="I3913" s="20"/>
      <c r="J3913" s="19"/>
      <c r="K3913" s="19">
        <v>3099.774163160123</v>
      </c>
      <c r="L3913" s="19"/>
      <c r="M3913" s="1"/>
      <c r="N3913" s="78" t="str">
        <f t="shared" si="216"/>
        <v/>
      </c>
      <c r="O3913" s="79">
        <f t="shared" si="217"/>
        <v>1.1731411733413096E-4</v>
      </c>
      <c r="P3913" s="80" t="str">
        <f t="shared" si="218"/>
        <v/>
      </c>
      <c r="Q3913" s="72"/>
      <c r="R3913" s="68"/>
      <c r="S3913" s="69"/>
      <c r="T3913" s="71"/>
      <c r="U3913" s="36"/>
      <c r="V3913" s="36"/>
      <c r="W3913" s="36"/>
      <c r="X3913" s="36"/>
      <c r="Y3913" s="36"/>
      <c r="Z3913" s="36"/>
    </row>
    <row r="3914" spans="2:26" ht="12" customHeight="1">
      <c r="B3914" s="17">
        <v>39144</v>
      </c>
      <c r="C3914" s="18" t="s">
        <v>24</v>
      </c>
      <c r="D3914" s="27"/>
      <c r="E3914" s="34">
        <v>3.5194235200239287E-3</v>
      </c>
      <c r="F3914" s="19"/>
      <c r="G3914" s="21"/>
      <c r="H3914" s="20" t="s">
        <v>12</v>
      </c>
      <c r="I3914" s="20"/>
      <c r="J3914" s="19"/>
      <c r="K3914" s="19"/>
      <c r="L3914" s="19"/>
      <c r="M3914" s="1"/>
      <c r="N3914" s="78" t="str">
        <f t="shared" si="216"/>
        <v/>
      </c>
      <c r="O3914" s="79">
        <f t="shared" si="217"/>
        <v>1.1731411733413096E-4</v>
      </c>
      <c r="P3914" s="80" t="str">
        <f t="shared" si="218"/>
        <v/>
      </c>
      <c r="Q3914" s="72"/>
      <c r="R3914" s="68"/>
      <c r="S3914" s="69"/>
      <c r="T3914" s="71"/>
      <c r="U3914" s="36"/>
      <c r="V3914" s="36"/>
      <c r="W3914" s="36"/>
      <c r="X3914" s="36"/>
      <c r="Y3914" s="36"/>
      <c r="Z3914" s="36"/>
    </row>
    <row r="3915" spans="2:26" ht="12" customHeight="1">
      <c r="B3915" s="17">
        <v>39167</v>
      </c>
      <c r="C3915" s="18" t="s">
        <v>27</v>
      </c>
      <c r="D3915" s="27">
        <v>1.236105523516934E-2</v>
      </c>
      <c r="E3915" s="34"/>
      <c r="F3915" s="19"/>
      <c r="G3915" s="21" t="s">
        <v>26</v>
      </c>
      <c r="H3915" s="20"/>
      <c r="I3915" s="20"/>
      <c r="J3915" s="19">
        <v>13.196261669978078</v>
      </c>
      <c r="K3915" s="19"/>
      <c r="L3915" s="19"/>
      <c r="M3915" s="1"/>
      <c r="N3915" s="78">
        <f t="shared" si="216"/>
        <v>2.4722110470338679E-3</v>
      </c>
      <c r="O3915" s="79" t="str">
        <f t="shared" si="217"/>
        <v/>
      </c>
      <c r="P3915" s="80" t="str">
        <f t="shared" si="218"/>
        <v/>
      </c>
      <c r="Q3915" s="72"/>
      <c r="R3915" s="68"/>
      <c r="S3915" s="69"/>
      <c r="T3915" s="71"/>
      <c r="U3915" s="36"/>
      <c r="V3915" s="36"/>
      <c r="W3915" s="36"/>
      <c r="X3915" s="36"/>
      <c r="Y3915" s="36"/>
      <c r="Z3915" s="36"/>
    </row>
    <row r="3916" spans="2:26" ht="12" customHeight="1">
      <c r="B3916" s="17">
        <v>39167</v>
      </c>
      <c r="C3916" s="18" t="s">
        <v>27</v>
      </c>
      <c r="D3916" s="27">
        <v>1.236105523516934E-2</v>
      </c>
      <c r="E3916" s="34"/>
      <c r="F3916" s="19"/>
      <c r="G3916" s="18" t="s">
        <v>26</v>
      </c>
      <c r="H3916" s="20"/>
      <c r="I3916" s="20"/>
      <c r="J3916" s="19"/>
      <c r="K3916" s="19"/>
      <c r="L3916" s="19"/>
      <c r="M3916" s="1"/>
      <c r="N3916" s="78">
        <f t="shared" si="216"/>
        <v>2.4722110470338679E-3</v>
      </c>
      <c r="O3916" s="79" t="str">
        <f t="shared" si="217"/>
        <v/>
      </c>
      <c r="P3916" s="80" t="str">
        <f t="shared" si="218"/>
        <v/>
      </c>
      <c r="Q3916" s="72"/>
      <c r="R3916" s="68"/>
      <c r="S3916" s="69"/>
      <c r="T3916" s="71"/>
      <c r="U3916" s="36"/>
      <c r="V3916" s="36"/>
      <c r="W3916" s="36"/>
      <c r="X3916" s="36"/>
      <c r="Y3916" s="36"/>
      <c r="Z3916" s="36"/>
    </row>
    <row r="3917" spans="2:26" ht="12" customHeight="1">
      <c r="B3917" s="17">
        <v>39171</v>
      </c>
      <c r="C3917" s="18" t="s">
        <v>27</v>
      </c>
      <c r="D3917" s="27">
        <v>1.2357935167527886E-2</v>
      </c>
      <c r="E3917" s="34"/>
      <c r="F3917" s="19"/>
      <c r="G3917" s="21" t="s">
        <v>26</v>
      </c>
      <c r="H3917" s="20"/>
      <c r="I3917" s="20"/>
      <c r="J3917" s="19"/>
      <c r="K3917" s="19"/>
      <c r="L3917" s="19"/>
      <c r="M3917" s="1"/>
      <c r="N3917" s="78">
        <f t="shared" si="216"/>
        <v>2.4715870335055771E-3</v>
      </c>
      <c r="O3917" s="79" t="str">
        <f t="shared" si="217"/>
        <v/>
      </c>
      <c r="P3917" s="80" t="str">
        <f t="shared" si="218"/>
        <v/>
      </c>
      <c r="Q3917" s="72"/>
      <c r="R3917" s="68"/>
      <c r="S3917" s="69"/>
      <c r="T3917" s="71"/>
      <c r="U3917" s="36"/>
      <c r="V3917" s="36"/>
      <c r="W3917" s="36"/>
      <c r="X3917" s="36"/>
      <c r="Y3917" s="36"/>
      <c r="Z3917" s="36"/>
    </row>
    <row r="3918" spans="2:26" ht="12" customHeight="1">
      <c r="B3918" s="17">
        <v>39171</v>
      </c>
      <c r="C3918" s="18" t="s">
        <v>40</v>
      </c>
      <c r="D3918" s="27">
        <v>1.2357935167527886E-2</v>
      </c>
      <c r="E3918" s="34"/>
      <c r="F3918" s="19"/>
      <c r="G3918" s="21" t="s">
        <v>26</v>
      </c>
      <c r="H3918" s="20"/>
      <c r="I3918" s="20"/>
      <c r="J3918" s="19">
        <v>13.192930786955445</v>
      </c>
      <c r="K3918" s="19"/>
      <c r="L3918" s="19"/>
      <c r="M3918" s="1"/>
      <c r="N3918" s="78">
        <f t="shared" si="216"/>
        <v>2.4715870335055771E-3</v>
      </c>
      <c r="O3918" s="79" t="str">
        <f t="shared" si="217"/>
        <v/>
      </c>
      <c r="P3918" s="80" t="str">
        <f t="shared" si="218"/>
        <v/>
      </c>
      <c r="Q3918" s="72"/>
      <c r="R3918" s="68"/>
      <c r="S3918" s="69"/>
      <c r="T3918" s="71"/>
      <c r="U3918" s="36"/>
      <c r="V3918" s="36"/>
      <c r="W3918" s="36"/>
      <c r="X3918" s="36"/>
      <c r="Y3918" s="36"/>
      <c r="Z3918" s="36"/>
    </row>
    <row r="3919" spans="2:26" ht="12" customHeight="1">
      <c r="B3919" s="17">
        <v>39172</v>
      </c>
      <c r="C3919" s="18" t="s">
        <v>24</v>
      </c>
      <c r="D3919" s="27"/>
      <c r="E3919" s="34">
        <v>4.5999999999999999E-2</v>
      </c>
      <c r="F3919" s="19"/>
      <c r="G3919" s="21"/>
      <c r="H3919" s="32" t="s">
        <v>12</v>
      </c>
      <c r="I3919" s="32"/>
      <c r="J3919" s="19"/>
      <c r="K3919" s="19"/>
      <c r="L3919" s="19"/>
      <c r="M3919" s="1"/>
      <c r="N3919" s="78" t="str">
        <f t="shared" si="216"/>
        <v/>
      </c>
      <c r="O3919" s="79">
        <f t="shared" si="217"/>
        <v>1.5333333333333334E-3</v>
      </c>
      <c r="P3919" s="80" t="str">
        <f t="shared" si="218"/>
        <v/>
      </c>
      <c r="Q3919" s="72"/>
      <c r="R3919" s="68"/>
      <c r="S3919" s="69"/>
      <c r="T3919" s="71"/>
      <c r="U3919" s="36"/>
      <c r="V3919" s="36"/>
      <c r="W3919" s="36"/>
      <c r="X3919" s="36"/>
      <c r="Y3919" s="36"/>
      <c r="Z3919" s="36"/>
    </row>
    <row r="3920" spans="2:26" ht="12" customHeight="1">
      <c r="B3920" s="17">
        <v>39172</v>
      </c>
      <c r="C3920" s="18" t="s">
        <v>24</v>
      </c>
      <c r="D3920" s="27"/>
      <c r="E3920" s="34">
        <v>3.5132098356979785E-3</v>
      </c>
      <c r="F3920" s="19"/>
      <c r="G3920" s="21"/>
      <c r="H3920" s="20" t="s">
        <v>12</v>
      </c>
      <c r="I3920" s="20"/>
      <c r="J3920" s="19"/>
      <c r="K3920" s="19">
        <v>3094.3013867176101</v>
      </c>
      <c r="L3920" s="19"/>
      <c r="M3920" s="1"/>
      <c r="N3920" s="78" t="str">
        <f t="shared" si="216"/>
        <v/>
      </c>
      <c r="O3920" s="79">
        <f t="shared" si="217"/>
        <v>1.1710699452326595E-4</v>
      </c>
      <c r="P3920" s="80" t="str">
        <f t="shared" si="218"/>
        <v/>
      </c>
      <c r="Q3920" s="72"/>
      <c r="R3920" s="68"/>
      <c r="S3920" s="69"/>
      <c r="T3920" s="71"/>
      <c r="U3920" s="36"/>
      <c r="V3920" s="36"/>
      <c r="W3920" s="36"/>
      <c r="X3920" s="36"/>
      <c r="Y3920" s="36"/>
      <c r="Z3920" s="36"/>
    </row>
    <row r="3921" spans="2:26" ht="12" customHeight="1">
      <c r="B3921" s="17">
        <v>39174</v>
      </c>
      <c r="C3921" s="18" t="s">
        <v>41</v>
      </c>
      <c r="D3921" s="27"/>
      <c r="E3921" s="34">
        <v>3.5127664211228138E-3</v>
      </c>
      <c r="F3921" s="19"/>
      <c r="G3921" s="21"/>
      <c r="H3921" s="20" t="s">
        <v>12</v>
      </c>
      <c r="I3921" s="20"/>
      <c r="J3921" s="19"/>
      <c r="K3921" s="19"/>
      <c r="L3921" s="19"/>
      <c r="M3921" s="1"/>
      <c r="N3921" s="78" t="str">
        <f t="shared" si="216"/>
        <v/>
      </c>
      <c r="O3921" s="79">
        <f t="shared" si="217"/>
        <v>1.1709221403742713E-4</v>
      </c>
      <c r="P3921" s="80" t="str">
        <f t="shared" si="218"/>
        <v/>
      </c>
      <c r="Q3921" s="72"/>
      <c r="R3921" s="68"/>
      <c r="S3921" s="69"/>
      <c r="T3921" s="71"/>
      <c r="U3921" s="36"/>
      <c r="V3921" s="36"/>
      <c r="W3921" s="36"/>
      <c r="X3921" s="36"/>
      <c r="Y3921" s="36"/>
      <c r="Z3921" s="36"/>
    </row>
    <row r="3922" spans="2:26" ht="12" customHeight="1">
      <c r="B3922" s="17">
        <v>39174</v>
      </c>
      <c r="C3922" s="18" t="s">
        <v>24</v>
      </c>
      <c r="D3922" s="27"/>
      <c r="E3922" s="34">
        <v>3.5127664211228138E-3</v>
      </c>
      <c r="F3922" s="19"/>
      <c r="G3922" s="21"/>
      <c r="H3922" s="20" t="s">
        <v>12</v>
      </c>
      <c r="I3922" s="20"/>
      <c r="J3922" s="19"/>
      <c r="K3922" s="19"/>
      <c r="L3922" s="19"/>
      <c r="M3922" s="1"/>
      <c r="N3922" s="78" t="str">
        <f t="shared" si="216"/>
        <v/>
      </c>
      <c r="O3922" s="79">
        <f t="shared" si="217"/>
        <v>1.1709221403742713E-4</v>
      </c>
      <c r="P3922" s="80" t="str">
        <f t="shared" si="218"/>
        <v/>
      </c>
      <c r="Q3922" s="72"/>
      <c r="R3922" s="68"/>
      <c r="S3922" s="69"/>
      <c r="T3922" s="71"/>
      <c r="U3922" s="36"/>
      <c r="V3922" s="36"/>
      <c r="W3922" s="36"/>
      <c r="X3922" s="36"/>
      <c r="Y3922" s="36"/>
      <c r="Z3922" s="36"/>
    </row>
    <row r="3923" spans="2:26" ht="12" customHeight="1">
      <c r="B3923" s="17">
        <v>39174</v>
      </c>
      <c r="C3923" s="18" t="s">
        <v>29</v>
      </c>
      <c r="D3923" s="27"/>
      <c r="E3923" s="34">
        <v>5.3999999999999999E-2</v>
      </c>
      <c r="F3923" s="19"/>
      <c r="G3923" s="21"/>
      <c r="H3923" s="20" t="s">
        <v>12</v>
      </c>
      <c r="I3923" s="20"/>
      <c r="J3923" s="19"/>
      <c r="K3923" s="19"/>
      <c r="L3923" s="19"/>
      <c r="M3923" s="1"/>
      <c r="N3923" s="78" t="str">
        <f t="shared" si="216"/>
        <v/>
      </c>
      <c r="O3923" s="79">
        <f t="shared" si="217"/>
        <v>1.8E-3</v>
      </c>
      <c r="P3923" s="80" t="str">
        <f t="shared" si="218"/>
        <v/>
      </c>
      <c r="Q3923" s="72"/>
      <c r="R3923" s="68"/>
      <c r="S3923" s="69"/>
      <c r="T3923" s="71"/>
      <c r="U3923" s="36"/>
      <c r="V3923" s="36"/>
      <c r="W3923" s="36"/>
      <c r="X3923" s="36"/>
      <c r="Y3923" s="36"/>
      <c r="Z3923" s="36"/>
    </row>
    <row r="3924" spans="2:26" ht="12" customHeight="1">
      <c r="B3924" s="17">
        <v>39174</v>
      </c>
      <c r="C3924" s="18" t="s">
        <v>35</v>
      </c>
      <c r="D3924" s="27"/>
      <c r="E3924" s="34">
        <v>3.5127664211228138E-3</v>
      </c>
      <c r="F3924" s="19"/>
      <c r="G3924" s="18"/>
      <c r="H3924" s="20" t="s">
        <v>12</v>
      </c>
      <c r="I3924" s="20"/>
      <c r="J3924" s="19"/>
      <c r="K3924" s="19">
        <v>3093.9108440517884</v>
      </c>
      <c r="L3924" s="19"/>
      <c r="M3924" s="1"/>
      <c r="N3924" s="78" t="str">
        <f t="shared" si="216"/>
        <v/>
      </c>
      <c r="O3924" s="79">
        <f t="shared" si="217"/>
        <v>1.1709221403742713E-4</v>
      </c>
      <c r="P3924" s="80" t="str">
        <f t="shared" si="218"/>
        <v/>
      </c>
      <c r="Q3924" s="72"/>
      <c r="R3924" s="68"/>
      <c r="S3924" s="69"/>
      <c r="T3924" s="71"/>
      <c r="U3924" s="36"/>
      <c r="V3924" s="36"/>
      <c r="W3924" s="36"/>
      <c r="X3924" s="36"/>
      <c r="Y3924" s="36"/>
      <c r="Z3924" s="36"/>
    </row>
    <row r="3925" spans="2:26" ht="12" customHeight="1">
      <c r="B3925" s="17">
        <v>39174</v>
      </c>
      <c r="C3925" s="18" t="s">
        <v>27</v>
      </c>
      <c r="D3925" s="27">
        <v>1.2355595633630617E-2</v>
      </c>
      <c r="E3925" s="34"/>
      <c r="F3925" s="19"/>
      <c r="G3925" s="21" t="s">
        <v>26</v>
      </c>
      <c r="H3925" s="20"/>
      <c r="I3925" s="20"/>
      <c r="J3925" s="19"/>
      <c r="K3925" s="19"/>
      <c r="L3925" s="19"/>
      <c r="M3925" s="1"/>
      <c r="N3925" s="78">
        <f t="shared" si="216"/>
        <v>2.4711191267261234E-3</v>
      </c>
      <c r="O3925" s="79" t="str">
        <f t="shared" si="217"/>
        <v/>
      </c>
      <c r="P3925" s="80" t="str">
        <f t="shared" si="218"/>
        <v/>
      </c>
      <c r="Q3925" s="72"/>
      <c r="R3925" s="68"/>
      <c r="S3925" s="69"/>
      <c r="T3925" s="71"/>
      <c r="U3925" s="36"/>
      <c r="V3925" s="36"/>
      <c r="W3925" s="36"/>
      <c r="X3925" s="36"/>
      <c r="Y3925" s="36"/>
      <c r="Z3925" s="36"/>
    </row>
    <row r="3926" spans="2:26" ht="12" customHeight="1">
      <c r="B3926" s="17">
        <v>39174</v>
      </c>
      <c r="C3926" s="18" t="s">
        <v>40</v>
      </c>
      <c r="D3926" s="27">
        <v>1.2355595633630617E-2</v>
      </c>
      <c r="E3926" s="34"/>
      <c r="F3926" s="19"/>
      <c r="G3926" s="21" t="s">
        <v>26</v>
      </c>
      <c r="H3926" s="20"/>
      <c r="I3926" s="20"/>
      <c r="J3926" s="19"/>
      <c r="K3926" s="19"/>
      <c r="L3926" s="19"/>
      <c r="M3926" s="1"/>
      <c r="N3926" s="78">
        <f t="shared" si="216"/>
        <v>2.4711191267261234E-3</v>
      </c>
      <c r="O3926" s="79" t="str">
        <f t="shared" si="217"/>
        <v/>
      </c>
      <c r="P3926" s="80" t="str">
        <f t="shared" si="218"/>
        <v/>
      </c>
      <c r="Q3926" s="72"/>
      <c r="R3926" s="68"/>
      <c r="S3926" s="69"/>
      <c r="T3926" s="71"/>
      <c r="U3926" s="36"/>
      <c r="V3926" s="36"/>
      <c r="W3926" s="36"/>
      <c r="X3926" s="36"/>
      <c r="Y3926" s="36"/>
      <c r="Z3926" s="36"/>
    </row>
    <row r="3927" spans="2:26" ht="12" customHeight="1">
      <c r="B3927" s="17">
        <v>39199</v>
      </c>
      <c r="C3927" s="18" t="s">
        <v>27</v>
      </c>
      <c r="D3927" s="27">
        <v>1.2336116734021747E-2</v>
      </c>
      <c r="E3927" s="34"/>
      <c r="F3927" s="19"/>
      <c r="G3927" s="21" t="s">
        <v>26</v>
      </c>
      <c r="H3927" s="20"/>
      <c r="I3927" s="20"/>
      <c r="J3927" s="19">
        <v>13.169638134969162</v>
      </c>
      <c r="K3927" s="19"/>
      <c r="L3927" s="19"/>
      <c r="M3927" s="1"/>
      <c r="N3927" s="78">
        <f t="shared" si="216"/>
        <v>2.4672233468043497E-3</v>
      </c>
      <c r="O3927" s="79" t="str">
        <f t="shared" si="217"/>
        <v/>
      </c>
      <c r="P3927" s="80" t="str">
        <f t="shared" si="218"/>
        <v/>
      </c>
      <c r="Q3927" s="72"/>
      <c r="R3927" s="68"/>
      <c r="S3927" s="69"/>
      <c r="T3927" s="71"/>
      <c r="U3927" s="36"/>
      <c r="V3927" s="36"/>
      <c r="W3927" s="36"/>
      <c r="X3927" s="36"/>
      <c r="Y3927" s="36"/>
      <c r="Z3927" s="36"/>
    </row>
    <row r="3928" spans="2:26" ht="12" customHeight="1">
      <c r="B3928" s="17">
        <v>39199</v>
      </c>
      <c r="C3928" s="18" t="s">
        <v>40</v>
      </c>
      <c r="D3928" s="27">
        <v>1.2336116734021747E-2</v>
      </c>
      <c r="E3928" s="34"/>
      <c r="F3928" s="19"/>
      <c r="G3928" s="21" t="s">
        <v>26</v>
      </c>
      <c r="H3928" s="20"/>
      <c r="I3928" s="20"/>
      <c r="J3928" s="19"/>
      <c r="K3928" s="19"/>
      <c r="L3928" s="19"/>
      <c r="M3928" s="1"/>
      <c r="N3928" s="78">
        <f t="shared" si="216"/>
        <v>2.4672233468043497E-3</v>
      </c>
      <c r="O3928" s="79" t="str">
        <f t="shared" si="217"/>
        <v/>
      </c>
      <c r="P3928" s="80" t="str">
        <f t="shared" si="218"/>
        <v/>
      </c>
      <c r="Q3928" s="72"/>
      <c r="R3928" s="68"/>
      <c r="S3928" s="69"/>
      <c r="T3928" s="71"/>
      <c r="U3928" s="36"/>
      <c r="V3928" s="36"/>
      <c r="W3928" s="36"/>
      <c r="X3928" s="36"/>
      <c r="Y3928" s="36"/>
      <c r="Z3928" s="36"/>
    </row>
    <row r="3929" spans="2:26" ht="12" customHeight="1">
      <c r="B3929" s="17">
        <v>39203</v>
      </c>
      <c r="C3929" s="18" t="s">
        <v>24</v>
      </c>
      <c r="D3929" s="27"/>
      <c r="E3929" s="34">
        <v>3.5063431952695777E-3</v>
      </c>
      <c r="F3929" s="19"/>
      <c r="G3929" s="21"/>
      <c r="H3929" s="20" t="s">
        <v>12</v>
      </c>
      <c r="I3929" s="20"/>
      <c r="J3929" s="19"/>
      <c r="K3929" s="19"/>
      <c r="L3929" s="19"/>
      <c r="M3929" s="1"/>
      <c r="N3929" s="78" t="str">
        <f t="shared" si="216"/>
        <v/>
      </c>
      <c r="O3929" s="79">
        <f t="shared" si="217"/>
        <v>1.1687810650898592E-4</v>
      </c>
      <c r="P3929" s="80" t="str">
        <f t="shared" si="218"/>
        <v/>
      </c>
      <c r="Q3929" s="72"/>
      <c r="R3929" s="68"/>
      <c r="S3929" s="69"/>
      <c r="T3929" s="71"/>
      <c r="U3929" s="36"/>
      <c r="V3929" s="36"/>
      <c r="W3929" s="36"/>
      <c r="X3929" s="36"/>
      <c r="Y3929" s="36"/>
      <c r="Z3929" s="36"/>
    </row>
    <row r="3930" spans="2:26" ht="12" customHeight="1">
      <c r="B3930" s="17">
        <v>39203</v>
      </c>
      <c r="C3930" s="18" t="s">
        <v>35</v>
      </c>
      <c r="D3930" s="27"/>
      <c r="E3930" s="34">
        <v>3.5063431952695777E-3</v>
      </c>
      <c r="F3930" s="19"/>
      <c r="G3930" s="21"/>
      <c r="H3930" s="20" t="s">
        <v>12</v>
      </c>
      <c r="I3930" s="20"/>
      <c r="J3930" s="19"/>
      <c r="K3930" s="19">
        <v>3088.2535114145762</v>
      </c>
      <c r="L3930" s="19"/>
      <c r="M3930" s="1"/>
      <c r="N3930" s="78" t="str">
        <f t="shared" si="216"/>
        <v/>
      </c>
      <c r="O3930" s="79">
        <f t="shared" si="217"/>
        <v>1.1687810650898592E-4</v>
      </c>
      <c r="P3930" s="80" t="str">
        <f t="shared" si="218"/>
        <v/>
      </c>
      <c r="Q3930" s="72"/>
      <c r="R3930" s="68"/>
      <c r="S3930" s="69"/>
      <c r="T3930" s="71"/>
      <c r="U3930" s="36"/>
      <c r="V3930" s="36"/>
      <c r="W3930" s="36"/>
      <c r="X3930" s="36"/>
      <c r="Y3930" s="36"/>
      <c r="Z3930" s="36"/>
    </row>
    <row r="3931" spans="2:26" ht="12" customHeight="1">
      <c r="B3931" s="17">
        <v>39204</v>
      </c>
      <c r="C3931" s="18" t="s">
        <v>41</v>
      </c>
      <c r="D3931" s="27"/>
      <c r="E3931" s="34">
        <v>3.506121914331038E-3</v>
      </c>
      <c r="F3931" s="19"/>
      <c r="G3931" s="21"/>
      <c r="H3931" s="32" t="s">
        <v>12</v>
      </c>
      <c r="I3931" s="32"/>
      <c r="J3931" s="19"/>
      <c r="K3931" s="19"/>
      <c r="L3931" s="19"/>
      <c r="M3931" s="1"/>
      <c r="N3931" s="78" t="str">
        <f t="shared" si="216"/>
        <v/>
      </c>
      <c r="O3931" s="79">
        <f t="shared" si="217"/>
        <v>1.1687073047770127E-4</v>
      </c>
      <c r="P3931" s="80" t="str">
        <f t="shared" si="218"/>
        <v/>
      </c>
      <c r="Q3931" s="72"/>
      <c r="R3931" s="68"/>
      <c r="S3931" s="69"/>
      <c r="T3931" s="71"/>
      <c r="U3931" s="36"/>
      <c r="V3931" s="36"/>
      <c r="W3931" s="36"/>
      <c r="X3931" s="36"/>
      <c r="Y3931" s="36"/>
      <c r="Z3931" s="36"/>
    </row>
    <row r="3932" spans="2:26" ht="12" customHeight="1">
      <c r="B3932" s="17">
        <v>39204</v>
      </c>
      <c r="C3932" s="18" t="s">
        <v>24</v>
      </c>
      <c r="D3932" s="27"/>
      <c r="E3932" s="34">
        <v>2.9000000000000001E-2</v>
      </c>
      <c r="F3932" s="19"/>
      <c r="G3932" s="21"/>
      <c r="H3932" s="20" t="s">
        <v>12</v>
      </c>
      <c r="I3932" s="20"/>
      <c r="J3932" s="19"/>
      <c r="K3932" s="19">
        <v>3088.0586155936608</v>
      </c>
      <c r="L3932" s="19"/>
      <c r="M3932" s="1"/>
      <c r="N3932" s="78" t="str">
        <f t="shared" si="216"/>
        <v/>
      </c>
      <c r="O3932" s="79">
        <f t="shared" si="217"/>
        <v>9.6666666666666667E-4</v>
      </c>
      <c r="P3932" s="80" t="str">
        <f t="shared" si="218"/>
        <v/>
      </c>
      <c r="Q3932" s="72"/>
      <c r="R3932" s="68"/>
      <c r="S3932" s="69"/>
      <c r="T3932" s="71"/>
      <c r="U3932" s="36"/>
      <c r="V3932" s="36"/>
      <c r="W3932" s="36"/>
      <c r="X3932" s="36"/>
      <c r="Y3932" s="36"/>
      <c r="Z3932" s="36"/>
    </row>
    <row r="3933" spans="2:26" ht="12" customHeight="1">
      <c r="B3933" s="17">
        <v>39204</v>
      </c>
      <c r="C3933" s="18" t="s">
        <v>24</v>
      </c>
      <c r="D3933" s="27"/>
      <c r="E3933" s="34">
        <v>3.506121914331038E-3</v>
      </c>
      <c r="F3933" s="19"/>
      <c r="G3933" s="21"/>
      <c r="H3933" s="32" t="s">
        <v>12</v>
      </c>
      <c r="I3933" s="32"/>
      <c r="J3933" s="19"/>
      <c r="K3933" s="19"/>
      <c r="L3933" s="19"/>
      <c r="M3933" s="1"/>
      <c r="N3933" s="78" t="str">
        <f t="shared" si="216"/>
        <v/>
      </c>
      <c r="O3933" s="79">
        <f t="shared" si="217"/>
        <v>1.1687073047770127E-4</v>
      </c>
      <c r="P3933" s="80" t="str">
        <f t="shared" si="218"/>
        <v/>
      </c>
      <c r="Q3933" s="72"/>
      <c r="R3933" s="68"/>
      <c r="S3933" s="69"/>
      <c r="T3933" s="71"/>
      <c r="U3933" s="36"/>
      <c r="V3933" s="36"/>
      <c r="W3933" s="36"/>
      <c r="X3933" s="36"/>
      <c r="Y3933" s="36"/>
      <c r="Z3933" s="36"/>
    </row>
    <row r="3934" spans="2:26" ht="12" customHeight="1">
      <c r="B3934" s="17">
        <v>39204</v>
      </c>
      <c r="C3934" s="18" t="s">
        <v>29</v>
      </c>
      <c r="D3934" s="27"/>
      <c r="E3934" s="34">
        <v>3.506121914331038E-3</v>
      </c>
      <c r="F3934" s="19"/>
      <c r="G3934" s="21"/>
      <c r="H3934" s="20" t="s">
        <v>12</v>
      </c>
      <c r="I3934" s="20"/>
      <c r="J3934" s="19"/>
      <c r="K3934" s="19"/>
      <c r="L3934" s="19"/>
      <c r="M3934" s="1"/>
      <c r="N3934" s="78" t="str">
        <f t="shared" si="216"/>
        <v/>
      </c>
      <c r="O3934" s="79">
        <f t="shared" si="217"/>
        <v>1.1687073047770127E-4</v>
      </c>
      <c r="P3934" s="80" t="str">
        <f t="shared" si="218"/>
        <v/>
      </c>
      <c r="Q3934" s="72"/>
      <c r="R3934" s="68"/>
      <c r="S3934" s="69"/>
      <c r="T3934" s="71"/>
      <c r="U3934" s="36"/>
      <c r="V3934" s="36"/>
      <c r="W3934" s="36"/>
      <c r="X3934" s="36"/>
      <c r="Y3934" s="36"/>
      <c r="Z3934" s="36"/>
    </row>
    <row r="3935" spans="2:26" ht="12" customHeight="1">
      <c r="B3935" s="17">
        <v>39204</v>
      </c>
      <c r="C3935" s="18" t="s">
        <v>27</v>
      </c>
      <c r="D3935" s="27">
        <v>1.2332224640725873E-2</v>
      </c>
      <c r="E3935" s="34"/>
      <c r="F3935" s="19"/>
      <c r="G3935" s="21" t="s">
        <v>26</v>
      </c>
      <c r="H3935" s="20"/>
      <c r="I3935" s="20"/>
      <c r="J3935" s="19"/>
      <c r="K3935" s="19"/>
      <c r="L3935" s="19"/>
      <c r="M3935" s="1"/>
      <c r="N3935" s="78">
        <f t="shared" si="216"/>
        <v>2.4664449281451748E-3</v>
      </c>
      <c r="O3935" s="79" t="str">
        <f t="shared" si="217"/>
        <v/>
      </c>
      <c r="P3935" s="80" t="str">
        <f t="shared" si="218"/>
        <v/>
      </c>
      <c r="Q3935" s="72"/>
      <c r="R3935" s="68"/>
      <c r="S3935" s="69"/>
      <c r="T3935" s="71"/>
      <c r="U3935" s="36"/>
      <c r="V3935" s="36"/>
      <c r="W3935" s="36"/>
      <c r="X3935" s="36"/>
      <c r="Y3935" s="36"/>
      <c r="Z3935" s="36"/>
    </row>
    <row r="3936" spans="2:26" ht="12" customHeight="1">
      <c r="B3936" s="17">
        <v>39204</v>
      </c>
      <c r="C3936" s="18" t="s">
        <v>40</v>
      </c>
      <c r="D3936" s="27">
        <v>1.2332224640725873E-2</v>
      </c>
      <c r="E3936" s="34"/>
      <c r="F3936" s="19"/>
      <c r="G3936" s="21" t="s">
        <v>26</v>
      </c>
      <c r="H3936" s="20"/>
      <c r="I3936" s="20"/>
      <c r="J3936" s="19">
        <v>13.165483062396538</v>
      </c>
      <c r="K3936" s="19"/>
      <c r="L3936" s="19"/>
      <c r="M3936" s="1"/>
      <c r="N3936" s="78">
        <f t="shared" si="216"/>
        <v>2.4664449281451748E-3</v>
      </c>
      <c r="O3936" s="79" t="str">
        <f t="shared" si="217"/>
        <v/>
      </c>
      <c r="P3936" s="80" t="str">
        <f t="shared" si="218"/>
        <v/>
      </c>
      <c r="Q3936" s="72"/>
      <c r="R3936" s="68"/>
      <c r="S3936" s="69"/>
      <c r="T3936" s="71"/>
      <c r="U3936" s="36"/>
      <c r="V3936" s="36"/>
      <c r="W3936" s="36"/>
      <c r="X3936" s="36"/>
      <c r="Y3936" s="36"/>
      <c r="Z3936" s="36"/>
    </row>
    <row r="3937" spans="2:26" ht="12" customHeight="1">
      <c r="B3937" s="17">
        <v>39232</v>
      </c>
      <c r="C3937" s="18" t="s">
        <v>27</v>
      </c>
      <c r="D3937" s="27">
        <v>1.2310451600192899E-2</v>
      </c>
      <c r="E3937" s="34"/>
      <c r="F3937" s="19"/>
      <c r="G3937" s="21" t="s">
        <v>26</v>
      </c>
      <c r="H3937" s="20"/>
      <c r="I3937" s="20"/>
      <c r="J3937" s="19"/>
      <c r="K3937" s="19"/>
      <c r="L3937" s="19"/>
      <c r="M3937" s="1"/>
      <c r="N3937" s="78">
        <f t="shared" si="216"/>
        <v>2.46209032003858E-3</v>
      </c>
      <c r="O3937" s="79" t="str">
        <f t="shared" si="217"/>
        <v/>
      </c>
      <c r="P3937" s="80" t="str">
        <f t="shared" si="218"/>
        <v/>
      </c>
      <c r="Q3937" s="72"/>
      <c r="R3937" s="68"/>
      <c r="S3937" s="69"/>
      <c r="T3937" s="71"/>
      <c r="U3937" s="36"/>
      <c r="V3937" s="36"/>
      <c r="W3937" s="36"/>
      <c r="X3937" s="36"/>
      <c r="Y3937" s="36"/>
      <c r="Z3937" s="36"/>
    </row>
    <row r="3938" spans="2:26" ht="12" customHeight="1">
      <c r="B3938" s="17">
        <v>39232</v>
      </c>
      <c r="C3938" s="18" t="s">
        <v>40</v>
      </c>
      <c r="D3938" s="27">
        <v>1.2310451600192899E-2</v>
      </c>
      <c r="E3938" s="34"/>
      <c r="F3938" s="19"/>
      <c r="G3938" s="21" t="s">
        <v>26</v>
      </c>
      <c r="H3938" s="20"/>
      <c r="I3938" s="20"/>
      <c r="J3938" s="19"/>
      <c r="K3938" s="19"/>
      <c r="L3938" s="19"/>
      <c r="M3938" s="1"/>
      <c r="N3938" s="78">
        <f t="shared" si="216"/>
        <v>2.46209032003858E-3</v>
      </c>
      <c r="O3938" s="79" t="str">
        <f t="shared" si="217"/>
        <v/>
      </c>
      <c r="P3938" s="80" t="str">
        <f t="shared" si="218"/>
        <v/>
      </c>
      <c r="Q3938" s="72"/>
      <c r="R3938" s="68"/>
      <c r="S3938" s="69"/>
      <c r="T3938" s="71"/>
      <c r="U3938" s="36"/>
      <c r="V3938" s="36"/>
      <c r="W3938" s="36"/>
      <c r="X3938" s="36"/>
      <c r="Y3938" s="36"/>
      <c r="Z3938" s="36"/>
    </row>
    <row r="3939" spans="2:26" ht="12" customHeight="1">
      <c r="B3939" s="17">
        <v>39233</v>
      </c>
      <c r="C3939" s="18" t="s">
        <v>24</v>
      </c>
      <c r="D3939" s="27"/>
      <c r="E3939" s="34">
        <v>3.9E-2</v>
      </c>
      <c r="F3939" s="19"/>
      <c r="G3939" s="21"/>
      <c r="H3939" s="20" t="s">
        <v>12</v>
      </c>
      <c r="I3939" s="20"/>
      <c r="J3939" s="19"/>
      <c r="K3939" s="19"/>
      <c r="L3939" s="19"/>
      <c r="M3939" s="1"/>
      <c r="N3939" s="78" t="str">
        <f t="shared" si="216"/>
        <v/>
      </c>
      <c r="O3939" s="79">
        <f t="shared" si="217"/>
        <v>1.2999999999999999E-3</v>
      </c>
      <c r="P3939" s="80" t="str">
        <f t="shared" si="218"/>
        <v/>
      </c>
      <c r="Q3939" s="72"/>
      <c r="R3939" s="68"/>
      <c r="S3939" s="69"/>
      <c r="T3939" s="71"/>
      <c r="U3939" s="36"/>
      <c r="V3939" s="36"/>
      <c r="W3939" s="36"/>
      <c r="X3939" s="36"/>
      <c r="Y3939" s="36"/>
      <c r="Z3939" s="36"/>
    </row>
    <row r="3940" spans="2:26" ht="12" customHeight="1">
      <c r="B3940" s="17">
        <v>39233</v>
      </c>
      <c r="C3940" s="18" t="s">
        <v>24</v>
      </c>
      <c r="D3940" s="27"/>
      <c r="E3940" s="34">
        <v>3.4997108382090088E-3</v>
      </c>
      <c r="F3940" s="19"/>
      <c r="G3940" s="21"/>
      <c r="H3940" s="20" t="s">
        <v>12</v>
      </c>
      <c r="I3940" s="20"/>
      <c r="J3940" s="19"/>
      <c r="K3940" s="19"/>
      <c r="L3940" s="19"/>
      <c r="M3940" s="1"/>
      <c r="N3940" s="78" t="str">
        <f t="shared" si="216"/>
        <v/>
      </c>
      <c r="O3940" s="79">
        <f t="shared" si="217"/>
        <v>1.1665702794030029E-4</v>
      </c>
      <c r="P3940" s="80" t="str">
        <f t="shared" si="218"/>
        <v/>
      </c>
      <c r="Q3940" s="72"/>
      <c r="R3940" s="68"/>
      <c r="S3940" s="69"/>
      <c r="T3940" s="71"/>
      <c r="U3940" s="36"/>
      <c r="V3940" s="36"/>
      <c r="W3940" s="36"/>
      <c r="X3940" s="36"/>
      <c r="Y3940" s="36"/>
      <c r="Z3940" s="36"/>
    </row>
    <row r="3941" spans="2:26" ht="12" customHeight="1">
      <c r="B3941" s="17">
        <v>39234</v>
      </c>
      <c r="C3941" s="18" t="s">
        <v>24</v>
      </c>
      <c r="D3941" s="27"/>
      <c r="E3941" s="34">
        <v>3.4994899758302375E-3</v>
      </c>
      <c r="F3941" s="19"/>
      <c r="G3941" s="21"/>
      <c r="H3941" s="20" t="s">
        <v>12</v>
      </c>
      <c r="I3941" s="20"/>
      <c r="J3941" s="19"/>
      <c r="K3941" s="19">
        <v>3082.217456807432</v>
      </c>
      <c r="L3941" s="19"/>
      <c r="M3941" s="1"/>
      <c r="N3941" s="78" t="str">
        <f t="shared" si="216"/>
        <v/>
      </c>
      <c r="O3941" s="79">
        <f t="shared" si="217"/>
        <v>1.1664966586100792E-4</v>
      </c>
      <c r="P3941" s="80" t="str">
        <f t="shared" si="218"/>
        <v/>
      </c>
      <c r="Q3941" s="72"/>
      <c r="R3941" s="68"/>
      <c r="S3941" s="69"/>
      <c r="T3941" s="71"/>
      <c r="U3941" s="36"/>
      <c r="V3941" s="36"/>
      <c r="W3941" s="36"/>
      <c r="X3941" s="36"/>
      <c r="Y3941" s="36"/>
      <c r="Z3941" s="36"/>
    </row>
    <row r="3942" spans="2:26" ht="12" customHeight="1">
      <c r="B3942" s="17">
        <v>39234</v>
      </c>
      <c r="C3942" s="18" t="s">
        <v>35</v>
      </c>
      <c r="D3942" s="27"/>
      <c r="E3942" s="34">
        <v>3.4994899758302375E-3</v>
      </c>
      <c r="F3942" s="19"/>
      <c r="G3942" s="21"/>
      <c r="H3942" s="20" t="s">
        <v>12</v>
      </c>
      <c r="I3942" s="20"/>
      <c r="J3942" s="19"/>
      <c r="K3942" s="19"/>
      <c r="L3942" s="19"/>
      <c r="M3942" s="1"/>
      <c r="N3942" s="78" t="str">
        <f t="shared" si="216"/>
        <v/>
      </c>
      <c r="O3942" s="79">
        <f t="shared" si="217"/>
        <v>1.1664966586100792E-4</v>
      </c>
      <c r="P3942" s="80" t="str">
        <f t="shared" si="218"/>
        <v/>
      </c>
      <c r="Q3942" s="72"/>
      <c r="R3942" s="68"/>
      <c r="S3942" s="69"/>
      <c r="T3942" s="71"/>
      <c r="U3942" s="36"/>
      <c r="V3942" s="36"/>
      <c r="W3942" s="36"/>
      <c r="X3942" s="36"/>
      <c r="Y3942" s="36"/>
      <c r="Z3942" s="36"/>
    </row>
    <row r="3943" spans="2:26" ht="12" customHeight="1">
      <c r="B3943" s="17">
        <v>39234</v>
      </c>
      <c r="C3943" s="18" t="s">
        <v>41</v>
      </c>
      <c r="D3943" s="27"/>
      <c r="E3943" s="34">
        <v>3.4994899758302375E-3</v>
      </c>
      <c r="F3943" s="19"/>
      <c r="G3943" s="21"/>
      <c r="H3943" s="32" t="s">
        <v>12</v>
      </c>
      <c r="I3943" s="32"/>
      <c r="J3943" s="19"/>
      <c r="K3943" s="19"/>
      <c r="L3943" s="19"/>
      <c r="M3943" s="1"/>
      <c r="N3943" s="78" t="str">
        <f t="shared" si="216"/>
        <v/>
      </c>
      <c r="O3943" s="79">
        <f t="shared" si="217"/>
        <v>1.1664966586100792E-4</v>
      </c>
      <c r="P3943" s="80" t="str">
        <f t="shared" si="218"/>
        <v/>
      </c>
      <c r="Q3943" s="72"/>
      <c r="R3943" s="68"/>
      <c r="S3943" s="69"/>
      <c r="T3943" s="71"/>
      <c r="U3943" s="36"/>
      <c r="V3943" s="36"/>
      <c r="W3943" s="36"/>
      <c r="X3943" s="36"/>
      <c r="Y3943" s="36"/>
      <c r="Z3943" s="36"/>
    </row>
    <row r="3944" spans="2:26" ht="12" customHeight="1">
      <c r="B3944" s="17">
        <v>39234</v>
      </c>
      <c r="C3944" s="18" t="s">
        <v>29</v>
      </c>
      <c r="D3944" s="38"/>
      <c r="E3944" s="34">
        <v>3.4994899758302375E-3</v>
      </c>
      <c r="F3944" s="19"/>
      <c r="G3944" s="18"/>
      <c r="H3944" s="20" t="s">
        <v>12</v>
      </c>
      <c r="I3944" s="20"/>
      <c r="J3944" s="19"/>
      <c r="K3944" s="19">
        <v>3082.217456807432</v>
      </c>
      <c r="L3944" s="19"/>
      <c r="M3944" s="1"/>
      <c r="N3944" s="78" t="str">
        <f t="shared" si="216"/>
        <v/>
      </c>
      <c r="O3944" s="79">
        <f t="shared" si="217"/>
        <v>1.1664966586100792E-4</v>
      </c>
      <c r="P3944" s="80" t="str">
        <f t="shared" si="218"/>
        <v/>
      </c>
      <c r="Q3944" s="72"/>
      <c r="R3944" s="68"/>
      <c r="S3944" s="69"/>
      <c r="T3944" s="71"/>
      <c r="U3944" s="36"/>
      <c r="V3944" s="36"/>
      <c r="W3944" s="36"/>
      <c r="X3944" s="36"/>
      <c r="Y3944" s="36"/>
      <c r="Z3944" s="36"/>
    </row>
    <row r="3945" spans="2:26" ht="12" customHeight="1">
      <c r="B3945" s="17">
        <v>39234</v>
      </c>
      <c r="C3945" s="18" t="s">
        <v>27</v>
      </c>
      <c r="D3945" s="27">
        <v>1.2308897854780107E-2</v>
      </c>
      <c r="E3945" s="34"/>
      <c r="F3945" s="19"/>
      <c r="G3945" s="21" t="s">
        <v>26</v>
      </c>
      <c r="H3945" s="20"/>
      <c r="I3945" s="20"/>
      <c r="J3945" s="19">
        <v>13.140580142265248</v>
      </c>
      <c r="K3945" s="19"/>
      <c r="L3945" s="19"/>
      <c r="M3945" s="1"/>
      <c r="N3945" s="78">
        <f t="shared" si="216"/>
        <v>2.4617795709560215E-3</v>
      </c>
      <c r="O3945" s="79" t="str">
        <f t="shared" si="217"/>
        <v/>
      </c>
      <c r="P3945" s="80" t="str">
        <f t="shared" si="218"/>
        <v/>
      </c>
      <c r="Q3945" s="72"/>
      <c r="R3945" s="68"/>
      <c r="S3945" s="69"/>
      <c r="T3945" s="71"/>
      <c r="U3945" s="36"/>
      <c r="V3945" s="36"/>
      <c r="W3945" s="36"/>
      <c r="X3945" s="36"/>
      <c r="Y3945" s="36"/>
      <c r="Z3945" s="36"/>
    </row>
    <row r="3946" spans="2:26" ht="12" customHeight="1">
      <c r="B3946" s="17">
        <v>39234</v>
      </c>
      <c r="C3946" s="18" t="s">
        <v>40</v>
      </c>
      <c r="D3946" s="27">
        <v>1.2308897854780107E-2</v>
      </c>
      <c r="E3946" s="34"/>
      <c r="F3946" s="19"/>
      <c r="G3946" s="21" t="s">
        <v>26</v>
      </c>
      <c r="H3946" s="20"/>
      <c r="I3946" s="20"/>
      <c r="J3946" s="19"/>
      <c r="K3946" s="19"/>
      <c r="L3946" s="19"/>
      <c r="M3946" s="1"/>
      <c r="N3946" s="78">
        <f t="shared" si="216"/>
        <v>2.4617795709560215E-3</v>
      </c>
      <c r="O3946" s="79" t="str">
        <f t="shared" si="217"/>
        <v/>
      </c>
      <c r="P3946" s="80" t="str">
        <f t="shared" si="218"/>
        <v/>
      </c>
      <c r="Q3946" s="72"/>
      <c r="R3946" s="68"/>
      <c r="S3946" s="69"/>
      <c r="T3946" s="71"/>
      <c r="U3946" s="36"/>
      <c r="V3946" s="36"/>
      <c r="W3946" s="36"/>
      <c r="X3946" s="36"/>
      <c r="Y3946" s="36"/>
      <c r="Z3946" s="36"/>
    </row>
    <row r="3947" spans="2:26" ht="12" customHeight="1">
      <c r="B3947" s="17">
        <v>39236</v>
      </c>
      <c r="C3947" s="18" t="s">
        <v>34</v>
      </c>
      <c r="D3947" s="27"/>
      <c r="E3947" s="34"/>
      <c r="F3947" s="19">
        <v>155</v>
      </c>
      <c r="G3947" s="21"/>
      <c r="H3947" s="20"/>
      <c r="I3947" s="20" t="s">
        <v>20</v>
      </c>
      <c r="J3947" s="19"/>
      <c r="K3947" s="19"/>
      <c r="L3947" s="19"/>
      <c r="M3947" s="1"/>
      <c r="N3947" s="78" t="str">
        <f t="shared" si="216"/>
        <v/>
      </c>
      <c r="O3947" s="79" t="str">
        <f t="shared" si="217"/>
        <v/>
      </c>
      <c r="P3947" s="80">
        <f t="shared" si="218"/>
        <v>5.166666666666667</v>
      </c>
      <c r="Q3947" s="72"/>
      <c r="R3947" s="68"/>
      <c r="S3947" s="69"/>
      <c r="T3947" s="71"/>
      <c r="U3947" s="36"/>
      <c r="V3947" s="36"/>
      <c r="W3947" s="36"/>
      <c r="X3947" s="36"/>
      <c r="Y3947" s="36"/>
      <c r="Z3947" s="36"/>
    </row>
    <row r="3948" spans="2:26" ht="12" customHeight="1">
      <c r="B3948" s="17">
        <v>39252</v>
      </c>
      <c r="C3948" s="18" t="s">
        <v>33</v>
      </c>
      <c r="D3948" s="27"/>
      <c r="E3948" s="34"/>
      <c r="F3948" s="19">
        <v>160</v>
      </c>
      <c r="G3948" s="21"/>
      <c r="H3948" s="32"/>
      <c r="I3948" s="32" t="s">
        <v>20</v>
      </c>
      <c r="J3948" s="19"/>
      <c r="K3948" s="19"/>
      <c r="L3948" s="19">
        <v>32046.61968009112</v>
      </c>
      <c r="M3948" s="1"/>
      <c r="N3948" s="78" t="str">
        <f t="shared" si="216"/>
        <v/>
      </c>
      <c r="O3948" s="79" t="str">
        <f t="shared" si="217"/>
        <v/>
      </c>
      <c r="P3948" s="80">
        <f t="shared" si="218"/>
        <v>5.333333333333333</v>
      </c>
      <c r="Q3948" s="72"/>
      <c r="R3948" s="68"/>
      <c r="S3948" s="69"/>
      <c r="T3948" s="71"/>
      <c r="U3948" s="36"/>
      <c r="V3948" s="36"/>
      <c r="W3948" s="36"/>
      <c r="X3948" s="36"/>
      <c r="Y3948" s="36"/>
      <c r="Z3948" s="36"/>
    </row>
    <row r="3949" spans="2:26" ht="12" customHeight="1">
      <c r="B3949" s="17">
        <v>39258</v>
      </c>
      <c r="C3949" s="18" t="s">
        <v>27</v>
      </c>
      <c r="D3949" s="27">
        <v>1.2290268198836787E-2</v>
      </c>
      <c r="E3949" s="34"/>
      <c r="F3949" s="19"/>
      <c r="G3949" s="21" t="s">
        <v>26</v>
      </c>
      <c r="H3949" s="20"/>
      <c r="I3949" s="20"/>
      <c r="J3949" s="19"/>
      <c r="K3949" s="19"/>
      <c r="L3949" s="19"/>
      <c r="M3949" s="1"/>
      <c r="N3949" s="78">
        <f t="shared" ref="N3949:N4012" si="219">IF(D3949&lt;&gt;"",D3949/1000*200,"")</f>
        <v>2.4580536397673576E-3</v>
      </c>
      <c r="O3949" s="79" t="str">
        <f t="shared" si="217"/>
        <v/>
      </c>
      <c r="P3949" s="80" t="str">
        <f t="shared" si="218"/>
        <v/>
      </c>
      <c r="Q3949" s="72"/>
      <c r="R3949" s="68"/>
      <c r="S3949" s="69"/>
      <c r="T3949" s="71"/>
      <c r="U3949" s="36"/>
      <c r="V3949" s="36"/>
      <c r="W3949" s="36"/>
      <c r="X3949" s="36"/>
      <c r="Y3949" s="36"/>
      <c r="Z3949" s="36"/>
    </row>
    <row r="3950" spans="2:26" ht="12" customHeight="1">
      <c r="B3950" s="17">
        <v>39258</v>
      </c>
      <c r="C3950" s="18" t="s">
        <v>27</v>
      </c>
      <c r="D3950" s="27">
        <v>1.2290268198836787E-2</v>
      </c>
      <c r="E3950" s="34"/>
      <c r="F3950" s="19"/>
      <c r="G3950" s="21" t="s">
        <v>26</v>
      </c>
      <c r="H3950" s="20"/>
      <c r="I3950" s="20"/>
      <c r="J3950" s="19">
        <v>13.120691725785219</v>
      </c>
      <c r="K3950" s="19"/>
      <c r="L3950" s="19"/>
      <c r="M3950" s="1"/>
      <c r="N3950" s="78">
        <f t="shared" si="219"/>
        <v>2.4580536397673576E-3</v>
      </c>
      <c r="O3950" s="79" t="str">
        <f t="shared" ref="O3950:O4013" si="220">IF(E3950&lt;&gt;"",E3950/30,"")</f>
        <v/>
      </c>
      <c r="P3950" s="80" t="str">
        <f t="shared" ref="P3950:P4013" si="221">IF(F3950&lt;&gt;"",F3950/30,"")</f>
        <v/>
      </c>
      <c r="Q3950" s="72"/>
      <c r="R3950" s="68"/>
      <c r="S3950" s="69"/>
      <c r="T3950" s="71"/>
      <c r="U3950" s="36"/>
      <c r="V3950" s="36"/>
      <c r="W3950" s="36"/>
      <c r="X3950" s="36"/>
      <c r="Y3950" s="36"/>
      <c r="Z3950" s="36"/>
    </row>
    <row r="3951" spans="2:26" ht="12" customHeight="1">
      <c r="B3951" s="17">
        <v>39262</v>
      </c>
      <c r="C3951" s="18" t="s">
        <v>27</v>
      </c>
      <c r="D3951" s="27">
        <v>1.2287165998629571E-2</v>
      </c>
      <c r="E3951" s="34"/>
      <c r="F3951" s="19"/>
      <c r="G3951" s="18" t="s">
        <v>26</v>
      </c>
      <c r="H3951" s="20"/>
      <c r="I3951" s="20"/>
      <c r="J3951" s="19"/>
      <c r="K3951" s="19"/>
      <c r="L3951" s="19"/>
      <c r="M3951" s="1"/>
      <c r="N3951" s="78">
        <f t="shared" si="219"/>
        <v>2.4574331997259139E-3</v>
      </c>
      <c r="O3951" s="79" t="str">
        <f t="shared" si="220"/>
        <v/>
      </c>
      <c r="P3951" s="80" t="str">
        <f t="shared" si="221"/>
        <v/>
      </c>
      <c r="Q3951" s="72"/>
      <c r="R3951" s="68"/>
      <c r="S3951" s="69"/>
      <c r="T3951" s="71"/>
      <c r="U3951" s="36"/>
      <c r="V3951" s="36"/>
      <c r="W3951" s="36"/>
      <c r="X3951" s="36"/>
      <c r="Y3951" s="36"/>
      <c r="Z3951" s="36"/>
    </row>
    <row r="3952" spans="2:26" ht="12" customHeight="1">
      <c r="B3952" s="17">
        <v>39262</v>
      </c>
      <c r="C3952" s="18" t="s">
        <v>40</v>
      </c>
      <c r="D3952" s="27">
        <v>1.2287165998629571E-2</v>
      </c>
      <c r="E3952" s="34"/>
      <c r="F3952" s="19"/>
      <c r="G3952" s="21" t="s">
        <v>26</v>
      </c>
      <c r="H3952" s="20"/>
      <c r="I3952" s="20"/>
      <c r="J3952" s="19"/>
      <c r="K3952" s="19"/>
      <c r="L3952" s="19"/>
      <c r="M3952" s="1"/>
      <c r="N3952" s="78">
        <f t="shared" si="219"/>
        <v>2.4574331997259139E-3</v>
      </c>
      <c r="O3952" s="79" t="str">
        <f t="shared" si="220"/>
        <v/>
      </c>
      <c r="P3952" s="80" t="str">
        <f t="shared" si="221"/>
        <v/>
      </c>
      <c r="Q3952" s="72"/>
      <c r="R3952" s="68"/>
      <c r="S3952" s="69"/>
      <c r="T3952" s="71"/>
      <c r="U3952" s="36"/>
      <c r="V3952" s="36"/>
      <c r="W3952" s="36"/>
      <c r="X3952" s="36"/>
      <c r="Y3952" s="36"/>
      <c r="Z3952" s="36"/>
    </row>
    <row r="3953" spans="2:26" ht="12" customHeight="1">
      <c r="B3953" s="17">
        <v>39264</v>
      </c>
      <c r="C3953" s="18" t="s">
        <v>24</v>
      </c>
      <c r="D3953" s="27"/>
      <c r="E3953" s="34">
        <v>3.4928705818470982E-3</v>
      </c>
      <c r="F3953" s="19"/>
      <c r="G3953" s="21"/>
      <c r="H3953" s="20" t="s">
        <v>12</v>
      </c>
      <c r="I3953" s="20"/>
      <c r="J3953" s="19"/>
      <c r="K3953" s="19"/>
      <c r="L3953" s="19"/>
      <c r="M3953" s="1"/>
      <c r="N3953" s="78" t="str">
        <f t="shared" si="219"/>
        <v/>
      </c>
      <c r="O3953" s="79">
        <f t="shared" si="220"/>
        <v>1.1642901939490328E-4</v>
      </c>
      <c r="P3953" s="80" t="str">
        <f t="shared" si="221"/>
        <v/>
      </c>
      <c r="Q3953" s="72"/>
      <c r="R3953" s="68"/>
      <c r="S3953" s="69"/>
      <c r="T3953" s="71"/>
      <c r="U3953" s="36"/>
      <c r="V3953" s="36"/>
      <c r="W3953" s="36"/>
      <c r="X3953" s="36"/>
      <c r="Y3953" s="36"/>
      <c r="Z3953" s="36"/>
    </row>
    <row r="3954" spans="2:26" ht="12" customHeight="1">
      <c r="B3954" s="17">
        <v>39264</v>
      </c>
      <c r="C3954" s="18" t="s">
        <v>24</v>
      </c>
      <c r="D3954" s="27"/>
      <c r="E3954" s="34">
        <v>3.4928705818470982E-3</v>
      </c>
      <c r="F3954" s="19"/>
      <c r="G3954" s="21"/>
      <c r="H3954" s="20" t="s">
        <v>12</v>
      </c>
      <c r="I3954" s="20"/>
      <c r="J3954" s="19"/>
      <c r="K3954" s="19">
        <v>3076.3873467544727</v>
      </c>
      <c r="L3954" s="19"/>
      <c r="M3954" s="1"/>
      <c r="N3954" s="78" t="str">
        <f t="shared" si="219"/>
        <v/>
      </c>
      <c r="O3954" s="79">
        <f t="shared" si="220"/>
        <v>1.1642901939490328E-4</v>
      </c>
      <c r="P3954" s="80" t="str">
        <f t="shared" si="221"/>
        <v/>
      </c>
      <c r="Q3954" s="72"/>
      <c r="R3954" s="68"/>
      <c r="S3954" s="69"/>
      <c r="T3954" s="71"/>
      <c r="U3954" s="36"/>
      <c r="V3954" s="36"/>
      <c r="W3954" s="36"/>
      <c r="X3954" s="36"/>
      <c r="Y3954" s="36"/>
      <c r="Z3954" s="36"/>
    </row>
    <row r="3955" spans="2:26" ht="12" customHeight="1">
      <c r="B3955" s="17">
        <v>39265</v>
      </c>
      <c r="C3955" s="18" t="s">
        <v>41</v>
      </c>
      <c r="D3955" s="27"/>
      <c r="E3955" s="34">
        <v>3.4926501511483607E-3</v>
      </c>
      <c r="F3955" s="19"/>
      <c r="G3955" s="21"/>
      <c r="H3955" s="20" t="s">
        <v>12</v>
      </c>
      <c r="I3955" s="20"/>
      <c r="J3955" s="19"/>
      <c r="K3955" s="19"/>
      <c r="L3955" s="19"/>
      <c r="M3955" s="1"/>
      <c r="N3955" s="78" t="str">
        <f t="shared" si="219"/>
        <v/>
      </c>
      <c r="O3955" s="79">
        <f t="shared" si="220"/>
        <v>1.1642167170494536E-4</v>
      </c>
      <c r="P3955" s="80" t="str">
        <f t="shared" si="221"/>
        <v/>
      </c>
      <c r="Q3955" s="72"/>
      <c r="R3955" s="68"/>
      <c r="S3955" s="69"/>
      <c r="T3955" s="71"/>
      <c r="U3955" s="36"/>
      <c r="V3955" s="36"/>
      <c r="W3955" s="36"/>
      <c r="X3955" s="36"/>
      <c r="Y3955" s="36"/>
      <c r="Z3955" s="36"/>
    </row>
    <row r="3956" spans="2:26" ht="12" customHeight="1">
      <c r="B3956" s="17">
        <v>39265</v>
      </c>
      <c r="C3956" s="18" t="s">
        <v>29</v>
      </c>
      <c r="D3956" s="27"/>
      <c r="E3956" s="34">
        <v>3.4926501511483607E-3</v>
      </c>
      <c r="F3956" s="19"/>
      <c r="G3956" s="21"/>
      <c r="H3956" s="20" t="s">
        <v>12</v>
      </c>
      <c r="I3956" s="20"/>
      <c r="J3956" s="19"/>
      <c r="K3956" s="19"/>
      <c r="L3956" s="19"/>
      <c r="M3956" s="1"/>
      <c r="N3956" s="78" t="str">
        <f t="shared" si="219"/>
        <v/>
      </c>
      <c r="O3956" s="79">
        <f t="shared" si="220"/>
        <v>1.1642167170494536E-4</v>
      </c>
      <c r="P3956" s="80" t="str">
        <f t="shared" si="221"/>
        <v/>
      </c>
      <c r="Q3956" s="72"/>
      <c r="R3956" s="68"/>
      <c r="S3956" s="69"/>
      <c r="T3956" s="71"/>
      <c r="U3956" s="36"/>
      <c r="V3956" s="36"/>
      <c r="W3956" s="36"/>
      <c r="X3956" s="36"/>
      <c r="Y3956" s="36"/>
      <c r="Z3956" s="36"/>
    </row>
    <row r="3957" spans="2:26" ht="12" customHeight="1">
      <c r="B3957" s="17">
        <v>39265</v>
      </c>
      <c r="C3957" s="18" t="s">
        <v>27</v>
      </c>
      <c r="D3957" s="27">
        <v>1.2284839862348268E-2</v>
      </c>
      <c r="E3957" s="34"/>
      <c r="F3957" s="19"/>
      <c r="G3957" s="21" t="s">
        <v>26</v>
      </c>
      <c r="H3957" s="20"/>
      <c r="I3957" s="20"/>
      <c r="J3957" s="19">
        <v>13.11489660980423</v>
      </c>
      <c r="K3957" s="19"/>
      <c r="L3957" s="19"/>
      <c r="M3957" s="1"/>
      <c r="N3957" s="78">
        <f t="shared" si="219"/>
        <v>2.4569679724696539E-3</v>
      </c>
      <c r="O3957" s="79" t="str">
        <f t="shared" si="220"/>
        <v/>
      </c>
      <c r="P3957" s="80" t="str">
        <f t="shared" si="221"/>
        <v/>
      </c>
      <c r="Q3957" s="72"/>
      <c r="R3957" s="68"/>
      <c r="S3957" s="69"/>
      <c r="T3957" s="71"/>
      <c r="U3957" s="36"/>
      <c r="V3957" s="36"/>
      <c r="W3957" s="36"/>
      <c r="X3957" s="36"/>
      <c r="Y3957" s="36"/>
      <c r="Z3957" s="36"/>
    </row>
    <row r="3958" spans="2:26" ht="12" customHeight="1">
      <c r="B3958" s="17">
        <v>39265</v>
      </c>
      <c r="C3958" s="18" t="s">
        <v>40</v>
      </c>
      <c r="D3958" s="27">
        <v>1.2284839862348268E-2</v>
      </c>
      <c r="E3958" s="34"/>
      <c r="F3958" s="19"/>
      <c r="G3958" s="21" t="s">
        <v>26</v>
      </c>
      <c r="H3958" s="20"/>
      <c r="I3958" s="20"/>
      <c r="J3958" s="19"/>
      <c r="K3958" s="19"/>
      <c r="L3958" s="19"/>
      <c r="M3958" s="1"/>
      <c r="N3958" s="78">
        <f t="shared" si="219"/>
        <v>2.4569679724696539E-3</v>
      </c>
      <c r="O3958" s="79" t="str">
        <f t="shared" si="220"/>
        <v/>
      </c>
      <c r="P3958" s="80" t="str">
        <f t="shared" si="221"/>
        <v/>
      </c>
      <c r="Q3958" s="72"/>
      <c r="R3958" s="68"/>
      <c r="S3958" s="69"/>
      <c r="T3958" s="71"/>
      <c r="U3958" s="36"/>
      <c r="V3958" s="36"/>
      <c r="W3958" s="36"/>
      <c r="X3958" s="36"/>
      <c r="Y3958" s="36"/>
      <c r="Z3958" s="36"/>
    </row>
    <row r="3959" spans="2:26" ht="12" customHeight="1">
      <c r="B3959" s="17">
        <v>39266</v>
      </c>
      <c r="C3959" s="18" t="s">
        <v>24</v>
      </c>
      <c r="D3959" s="27"/>
      <c r="E3959" s="34">
        <v>3.4924297343607289E-3</v>
      </c>
      <c r="F3959" s="19"/>
      <c r="G3959" s="21"/>
      <c r="H3959" s="20" t="s">
        <v>12</v>
      </c>
      <c r="I3959" s="20"/>
      <c r="J3959" s="19"/>
      <c r="K3959" s="19"/>
      <c r="L3959" s="19"/>
      <c r="M3959" s="1"/>
      <c r="N3959" s="78" t="str">
        <f t="shared" si="219"/>
        <v/>
      </c>
      <c r="O3959" s="79">
        <f t="shared" si="220"/>
        <v>1.1641432447869096E-4</v>
      </c>
      <c r="P3959" s="80" t="str">
        <f t="shared" si="221"/>
        <v/>
      </c>
      <c r="Q3959" s="72"/>
      <c r="R3959" s="68"/>
      <c r="S3959" s="69"/>
      <c r="T3959" s="71"/>
      <c r="U3959" s="36"/>
      <c r="V3959" s="36"/>
      <c r="W3959" s="36"/>
      <c r="X3959" s="36"/>
      <c r="Y3959" s="36"/>
      <c r="Z3959" s="36"/>
    </row>
    <row r="3960" spans="2:26" ht="12" customHeight="1">
      <c r="B3960" s="17">
        <v>39266</v>
      </c>
      <c r="C3960" s="18" t="s">
        <v>35</v>
      </c>
      <c r="D3960" s="27"/>
      <c r="E3960" s="34">
        <v>3.4924297343607289E-3</v>
      </c>
      <c r="F3960" s="19"/>
      <c r="G3960" s="21"/>
      <c r="H3960" s="32" t="s">
        <v>12</v>
      </c>
      <c r="I3960" s="32"/>
      <c r="J3960" s="19"/>
      <c r="K3960" s="19">
        <v>3075.9990650826685</v>
      </c>
      <c r="L3960" s="19"/>
      <c r="M3960" s="1"/>
      <c r="N3960" s="78" t="str">
        <f t="shared" si="219"/>
        <v/>
      </c>
      <c r="O3960" s="79">
        <f t="shared" si="220"/>
        <v>1.1641432447869096E-4</v>
      </c>
      <c r="P3960" s="80" t="str">
        <f t="shared" si="221"/>
        <v/>
      </c>
      <c r="Q3960" s="72"/>
      <c r="R3960" s="68"/>
      <c r="S3960" s="69"/>
      <c r="T3960" s="71"/>
      <c r="U3960" s="36"/>
      <c r="V3960" s="36"/>
      <c r="W3960" s="36"/>
      <c r="X3960" s="36"/>
      <c r="Y3960" s="36"/>
      <c r="Z3960" s="36"/>
    </row>
    <row r="3961" spans="2:26" ht="12" customHeight="1">
      <c r="B3961" s="17">
        <v>39293</v>
      </c>
      <c r="C3961" s="18" t="s">
        <v>27</v>
      </c>
      <c r="D3961" s="27">
        <v>1.2263150481554741E-2</v>
      </c>
      <c r="E3961" s="34"/>
      <c r="F3961" s="19"/>
      <c r="G3961" s="21" t="s">
        <v>26</v>
      </c>
      <c r="H3961" s="20"/>
      <c r="I3961" s="20"/>
      <c r="J3961" s="19"/>
      <c r="K3961" s="19"/>
      <c r="L3961" s="19"/>
      <c r="M3961" s="1"/>
      <c r="N3961" s="78">
        <f t="shared" si="219"/>
        <v>2.4526300963109483E-3</v>
      </c>
      <c r="O3961" s="79" t="str">
        <f t="shared" si="220"/>
        <v/>
      </c>
      <c r="P3961" s="80" t="str">
        <f t="shared" si="221"/>
        <v/>
      </c>
      <c r="Q3961" s="72"/>
      <c r="R3961" s="68"/>
      <c r="S3961" s="69"/>
      <c r="T3961" s="71"/>
      <c r="U3961" s="36"/>
      <c r="V3961" s="36"/>
      <c r="W3961" s="36"/>
      <c r="X3961" s="36"/>
      <c r="Y3961" s="36"/>
      <c r="Z3961" s="36"/>
    </row>
    <row r="3962" spans="2:26" ht="12" customHeight="1">
      <c r="B3962" s="17">
        <v>39293</v>
      </c>
      <c r="C3962" s="18" t="s">
        <v>40</v>
      </c>
      <c r="D3962" s="27">
        <v>1.2263150481554741E-2</v>
      </c>
      <c r="E3962" s="34"/>
      <c r="F3962" s="19"/>
      <c r="G3962" s="21" t="s">
        <v>26</v>
      </c>
      <c r="H3962" s="32"/>
      <c r="I3962" s="32"/>
      <c r="J3962" s="19">
        <v>13.091741730308438</v>
      </c>
      <c r="K3962" s="19"/>
      <c r="L3962" s="19"/>
      <c r="M3962" s="1"/>
      <c r="N3962" s="78">
        <f t="shared" si="219"/>
        <v>2.4526300963109483E-3</v>
      </c>
      <c r="O3962" s="79" t="str">
        <f t="shared" si="220"/>
        <v/>
      </c>
      <c r="P3962" s="80" t="str">
        <f t="shared" si="221"/>
        <v/>
      </c>
      <c r="Q3962" s="72"/>
      <c r="R3962" s="68"/>
      <c r="S3962" s="69"/>
      <c r="T3962" s="71"/>
      <c r="U3962" s="36"/>
      <c r="V3962" s="36"/>
      <c r="W3962" s="36"/>
      <c r="X3962" s="36"/>
      <c r="Y3962" s="36"/>
      <c r="Z3962" s="36"/>
    </row>
    <row r="3963" spans="2:26" ht="12" customHeight="1">
      <c r="B3963" s="17">
        <v>39295</v>
      </c>
      <c r="C3963" s="18" t="s">
        <v>41</v>
      </c>
      <c r="D3963" s="27"/>
      <c r="E3963" s="34">
        <v>3.4860436949060514E-3</v>
      </c>
      <c r="F3963" s="19"/>
      <c r="G3963" s="21"/>
      <c r="H3963" s="32" t="s">
        <v>12</v>
      </c>
      <c r="I3963" s="32"/>
      <c r="J3963" s="19"/>
      <c r="K3963" s="19"/>
      <c r="L3963" s="19"/>
      <c r="M3963" s="1"/>
      <c r="N3963" s="78" t="str">
        <f t="shared" si="219"/>
        <v/>
      </c>
      <c r="O3963" s="79">
        <f t="shared" si="220"/>
        <v>1.1620145649686838E-4</v>
      </c>
      <c r="P3963" s="80" t="str">
        <f t="shared" si="221"/>
        <v/>
      </c>
      <c r="Q3963" s="72"/>
      <c r="R3963" s="68"/>
      <c r="S3963" s="69"/>
      <c r="T3963" s="71"/>
      <c r="U3963" s="36"/>
      <c r="V3963" s="36"/>
      <c r="W3963" s="36"/>
      <c r="X3963" s="36"/>
      <c r="Y3963" s="36"/>
      <c r="Z3963" s="36"/>
    </row>
    <row r="3964" spans="2:26" ht="12" customHeight="1">
      <c r="B3964" s="17">
        <v>39295</v>
      </c>
      <c r="C3964" s="18" t="s">
        <v>29</v>
      </c>
      <c r="D3964" s="27"/>
      <c r="E3964" s="34">
        <v>3.4860436949060514E-3</v>
      </c>
      <c r="F3964" s="19"/>
      <c r="G3964" s="21"/>
      <c r="H3964" s="20" t="s">
        <v>12</v>
      </c>
      <c r="I3964" s="20"/>
      <c r="J3964" s="19"/>
      <c r="K3964" s="19"/>
      <c r="L3964" s="19"/>
      <c r="M3964" s="1"/>
      <c r="N3964" s="78" t="str">
        <f t="shared" si="219"/>
        <v/>
      </c>
      <c r="O3964" s="79">
        <f t="shared" si="220"/>
        <v>1.1620145649686838E-4</v>
      </c>
      <c r="P3964" s="80" t="str">
        <f t="shared" si="221"/>
        <v/>
      </c>
      <c r="Q3964" s="72"/>
      <c r="R3964" s="68"/>
      <c r="S3964" s="69"/>
      <c r="T3964" s="71"/>
      <c r="U3964" s="36"/>
      <c r="V3964" s="36"/>
      <c r="W3964" s="36"/>
      <c r="X3964" s="36"/>
      <c r="Y3964" s="36"/>
      <c r="Z3964" s="36"/>
    </row>
    <row r="3965" spans="2:26" ht="12" customHeight="1">
      <c r="B3965" s="17">
        <v>39295</v>
      </c>
      <c r="C3965" s="18" t="s">
        <v>24</v>
      </c>
      <c r="D3965" s="27"/>
      <c r="E3965" s="34">
        <v>3.4860436949060514E-3</v>
      </c>
      <c r="F3965" s="19"/>
      <c r="G3965" s="21"/>
      <c r="H3965" s="20" t="s">
        <v>12</v>
      </c>
      <c r="I3965" s="20"/>
      <c r="J3965" s="19"/>
      <c r="K3965" s="19">
        <v>3070.3744848086822</v>
      </c>
      <c r="L3965" s="19"/>
      <c r="M3965" s="1"/>
      <c r="N3965" s="78" t="str">
        <f t="shared" si="219"/>
        <v/>
      </c>
      <c r="O3965" s="79">
        <f t="shared" si="220"/>
        <v>1.1620145649686838E-4</v>
      </c>
      <c r="P3965" s="80" t="str">
        <f t="shared" si="221"/>
        <v/>
      </c>
      <c r="Q3965" s="72"/>
      <c r="R3965" s="68"/>
      <c r="S3965" s="69"/>
      <c r="T3965" s="71"/>
      <c r="U3965" s="36"/>
      <c r="V3965" s="36"/>
      <c r="W3965" s="36"/>
      <c r="X3965" s="36"/>
      <c r="Y3965" s="36"/>
      <c r="Z3965" s="36"/>
    </row>
    <row r="3966" spans="2:26" ht="12" customHeight="1">
      <c r="B3966" s="17">
        <v>39295</v>
      </c>
      <c r="C3966" s="18" t="s">
        <v>35</v>
      </c>
      <c r="D3966" s="27"/>
      <c r="E3966" s="34">
        <v>3.4860436949060514E-3</v>
      </c>
      <c r="F3966" s="19"/>
      <c r="G3966" s="21"/>
      <c r="H3966" s="20" t="s">
        <v>12</v>
      </c>
      <c r="I3966" s="20"/>
      <c r="J3966" s="19"/>
      <c r="K3966" s="19">
        <v>3070.3744848086822</v>
      </c>
      <c r="L3966" s="19"/>
      <c r="M3966" s="1"/>
      <c r="N3966" s="78" t="str">
        <f t="shared" si="219"/>
        <v/>
      </c>
      <c r="O3966" s="79">
        <f t="shared" si="220"/>
        <v>1.1620145649686838E-4</v>
      </c>
      <c r="P3966" s="80" t="str">
        <f t="shared" si="221"/>
        <v/>
      </c>
      <c r="Q3966" s="72"/>
      <c r="R3966" s="68"/>
      <c r="S3966" s="69"/>
      <c r="T3966" s="71"/>
      <c r="U3966" s="36"/>
      <c r="V3966" s="36"/>
      <c r="W3966" s="36"/>
      <c r="X3966" s="36"/>
      <c r="Y3966" s="36"/>
      <c r="Z3966" s="36"/>
    </row>
    <row r="3967" spans="2:26" ht="12" customHeight="1">
      <c r="B3967" s="17">
        <v>39295</v>
      </c>
      <c r="C3967" s="18" t="s">
        <v>27</v>
      </c>
      <c r="D3967" s="27">
        <v>1.2261602706182571E-2</v>
      </c>
      <c r="E3967" s="34"/>
      <c r="F3967" s="19"/>
      <c r="G3967" s="21" t="s">
        <v>26</v>
      </c>
      <c r="H3967" s="20"/>
      <c r="I3967" s="20"/>
      <c r="J3967" s="19"/>
      <c r="K3967" s="19"/>
      <c r="L3967" s="19"/>
      <c r="M3967" s="1"/>
      <c r="N3967" s="78">
        <f t="shared" si="219"/>
        <v>2.4523205412365144E-3</v>
      </c>
      <c r="O3967" s="79" t="str">
        <f t="shared" si="220"/>
        <v/>
      </c>
      <c r="P3967" s="80" t="str">
        <f t="shared" si="221"/>
        <v/>
      </c>
      <c r="Q3967" s="72"/>
      <c r="R3967" s="68"/>
      <c r="S3967" s="69"/>
      <c r="T3967" s="71"/>
      <c r="U3967" s="36"/>
      <c r="V3967" s="36"/>
      <c r="W3967" s="36"/>
      <c r="X3967" s="36"/>
      <c r="Y3967" s="36"/>
      <c r="Z3967" s="36"/>
    </row>
    <row r="3968" spans="2:26" ht="12" customHeight="1">
      <c r="B3968" s="17">
        <v>39295</v>
      </c>
      <c r="C3968" s="18" t="s">
        <v>40</v>
      </c>
      <c r="D3968" s="27">
        <v>1.2261602706182571E-2</v>
      </c>
      <c r="E3968" s="34"/>
      <c r="F3968" s="19"/>
      <c r="G3968" s="21" t="s">
        <v>26</v>
      </c>
      <c r="H3968" s="20"/>
      <c r="I3968" s="20"/>
      <c r="J3968" s="19"/>
      <c r="K3968" s="19"/>
      <c r="L3968" s="19"/>
      <c r="M3968" s="1"/>
      <c r="N3968" s="78">
        <f t="shared" si="219"/>
        <v>2.4523205412365144E-3</v>
      </c>
      <c r="O3968" s="79" t="str">
        <f t="shared" si="220"/>
        <v/>
      </c>
      <c r="P3968" s="80" t="str">
        <f t="shared" si="221"/>
        <v/>
      </c>
      <c r="Q3968" s="72"/>
      <c r="R3968" s="68"/>
      <c r="S3968" s="69"/>
      <c r="T3968" s="71"/>
      <c r="U3968" s="36"/>
      <c r="V3968" s="36"/>
      <c r="W3968" s="36"/>
      <c r="X3968" s="36"/>
      <c r="Y3968" s="36"/>
      <c r="Z3968" s="36"/>
    </row>
    <row r="3969" spans="2:26" ht="12" customHeight="1">
      <c r="B3969" s="17">
        <v>39296</v>
      </c>
      <c r="C3969" s="18" t="s">
        <v>24</v>
      </c>
      <c r="D3969" s="27"/>
      <c r="E3969" s="34">
        <v>3.4858236950436198E-3</v>
      </c>
      <c r="F3969" s="19"/>
      <c r="G3969" s="21"/>
      <c r="H3969" s="20" t="s">
        <v>12</v>
      </c>
      <c r="I3969" s="20"/>
      <c r="J3969" s="19"/>
      <c r="K3969" s="19"/>
      <c r="L3969" s="19"/>
      <c r="M3969" s="1"/>
      <c r="N3969" s="78" t="str">
        <f t="shared" si="219"/>
        <v/>
      </c>
      <c r="O3969" s="79">
        <f t="shared" si="220"/>
        <v>1.1619412316812066E-4</v>
      </c>
      <c r="P3969" s="80" t="str">
        <f t="shared" si="221"/>
        <v/>
      </c>
      <c r="Q3969" s="72"/>
      <c r="R3969" s="68"/>
      <c r="S3969" s="69"/>
      <c r="T3969" s="71"/>
      <c r="U3969" s="36"/>
      <c r="V3969" s="36"/>
      <c r="W3969" s="36"/>
      <c r="X3969" s="36"/>
      <c r="Y3969" s="36"/>
      <c r="Z3969" s="36"/>
    </row>
    <row r="3970" spans="2:26" ht="12" customHeight="1">
      <c r="B3970" s="17">
        <v>39296</v>
      </c>
      <c r="C3970" s="18" t="s">
        <v>24</v>
      </c>
      <c r="D3970" s="27"/>
      <c r="E3970" s="34">
        <v>3.4858236950436198E-3</v>
      </c>
      <c r="F3970" s="19"/>
      <c r="G3970" s="21"/>
      <c r="H3970" s="20" t="s">
        <v>12</v>
      </c>
      <c r="I3970" s="20"/>
      <c r="J3970" s="19"/>
      <c r="K3970" s="19"/>
      <c r="L3970" s="19"/>
      <c r="M3970" s="1"/>
      <c r="N3970" s="78" t="str">
        <f t="shared" si="219"/>
        <v/>
      </c>
      <c r="O3970" s="79">
        <f t="shared" si="220"/>
        <v>1.1619412316812066E-4</v>
      </c>
      <c r="P3970" s="80" t="str">
        <f t="shared" si="221"/>
        <v/>
      </c>
      <c r="Q3970" s="72"/>
      <c r="R3970" s="68"/>
      <c r="S3970" s="69"/>
      <c r="T3970" s="71"/>
      <c r="U3970" s="36"/>
      <c r="V3970" s="36"/>
      <c r="W3970" s="36"/>
      <c r="X3970" s="36"/>
      <c r="Y3970" s="36"/>
      <c r="Z3970" s="36"/>
    </row>
    <row r="3971" spans="2:26" ht="12" customHeight="1">
      <c r="B3971" s="17">
        <v>39325</v>
      </c>
      <c r="C3971" s="18" t="s">
        <v>24</v>
      </c>
      <c r="D3971" s="27"/>
      <c r="E3971" s="34">
        <v>3.4794497349809215E-3</v>
      </c>
      <c r="F3971" s="19"/>
      <c r="G3971" s="21"/>
      <c r="H3971" s="20" t="s">
        <v>12</v>
      </c>
      <c r="I3971" s="20"/>
      <c r="J3971" s="19"/>
      <c r="K3971" s="19"/>
      <c r="L3971" s="19"/>
      <c r="M3971" s="1"/>
      <c r="N3971" s="78" t="str">
        <f t="shared" si="219"/>
        <v/>
      </c>
      <c r="O3971" s="79">
        <f t="shared" si="220"/>
        <v>1.1598165783269739E-4</v>
      </c>
      <c r="P3971" s="80" t="str">
        <f t="shared" si="221"/>
        <v/>
      </c>
      <c r="Q3971" s="72"/>
      <c r="R3971" s="68"/>
      <c r="S3971" s="69"/>
      <c r="T3971" s="71"/>
      <c r="U3971" s="36"/>
      <c r="V3971" s="36"/>
      <c r="W3971" s="36"/>
      <c r="X3971" s="36"/>
      <c r="Y3971" s="36"/>
      <c r="Z3971" s="36"/>
    </row>
    <row r="3972" spans="2:26" ht="12" customHeight="1">
      <c r="B3972" s="17">
        <v>39325</v>
      </c>
      <c r="C3972" s="18" t="s">
        <v>24</v>
      </c>
      <c r="D3972" s="27"/>
      <c r="E3972" s="34">
        <v>3.4794497349809215E-3</v>
      </c>
      <c r="F3972" s="19"/>
      <c r="G3972" s="21"/>
      <c r="H3972" s="32" t="s">
        <v>12</v>
      </c>
      <c r="I3972" s="32"/>
      <c r="J3972" s="19"/>
      <c r="K3972" s="19">
        <v>3064.5667761051009</v>
      </c>
      <c r="L3972" s="19"/>
      <c r="M3972" s="1"/>
      <c r="N3972" s="78" t="str">
        <f t="shared" si="219"/>
        <v/>
      </c>
      <c r="O3972" s="79">
        <f t="shared" si="220"/>
        <v>1.1598165783269739E-4</v>
      </c>
      <c r="P3972" s="80" t="str">
        <f t="shared" si="221"/>
        <v/>
      </c>
      <c r="Q3972" s="72"/>
      <c r="R3972" s="68"/>
      <c r="S3972" s="69"/>
      <c r="T3972" s="71"/>
      <c r="U3972" s="36"/>
      <c r="V3972" s="36"/>
      <c r="W3972" s="36"/>
      <c r="X3972" s="36"/>
      <c r="Y3972" s="36"/>
      <c r="Z3972" s="36"/>
    </row>
    <row r="3973" spans="2:26" ht="12" customHeight="1">
      <c r="B3973" s="17">
        <v>39325</v>
      </c>
      <c r="C3973" s="18" t="s">
        <v>27</v>
      </c>
      <c r="D3973" s="27">
        <v>1.2238409503819506E-2</v>
      </c>
      <c r="E3973" s="34"/>
      <c r="F3973" s="19"/>
      <c r="G3973" s="21" t="s">
        <v>26</v>
      </c>
      <c r="H3973" s="20"/>
      <c r="I3973" s="20"/>
      <c r="J3973" s="19">
        <v>13.065329064888392</v>
      </c>
      <c r="K3973" s="19"/>
      <c r="L3973" s="19"/>
      <c r="M3973" s="1"/>
      <c r="N3973" s="78">
        <f t="shared" si="219"/>
        <v>2.4476819007639011E-3</v>
      </c>
      <c r="O3973" s="79" t="str">
        <f t="shared" si="220"/>
        <v/>
      </c>
      <c r="P3973" s="80" t="str">
        <f t="shared" si="221"/>
        <v/>
      </c>
      <c r="Q3973" s="72"/>
      <c r="R3973" s="68"/>
      <c r="S3973" s="69"/>
      <c r="T3973" s="71"/>
      <c r="U3973" s="36"/>
      <c r="V3973" s="36"/>
      <c r="W3973" s="36"/>
      <c r="X3973" s="36"/>
      <c r="Y3973" s="36"/>
      <c r="Z3973" s="36"/>
    </row>
    <row r="3974" spans="2:26" ht="12" customHeight="1">
      <c r="B3974" s="17">
        <v>39325</v>
      </c>
      <c r="C3974" s="18" t="s">
        <v>40</v>
      </c>
      <c r="D3974" s="27">
        <v>1.2238409503819506E-2</v>
      </c>
      <c r="E3974" s="34"/>
      <c r="F3974" s="19"/>
      <c r="G3974" s="21" t="s">
        <v>26</v>
      </c>
      <c r="H3974" s="20"/>
      <c r="I3974" s="20"/>
      <c r="J3974" s="19"/>
      <c r="K3974" s="19"/>
      <c r="L3974" s="19"/>
      <c r="M3974" s="1"/>
      <c r="N3974" s="78">
        <f t="shared" si="219"/>
        <v>2.4476819007639011E-3</v>
      </c>
      <c r="O3974" s="79" t="str">
        <f t="shared" si="220"/>
        <v/>
      </c>
      <c r="P3974" s="80" t="str">
        <f t="shared" si="221"/>
        <v/>
      </c>
      <c r="Q3974" s="72"/>
      <c r="R3974" s="68"/>
      <c r="S3974" s="69"/>
      <c r="T3974" s="71"/>
      <c r="U3974" s="36"/>
      <c r="V3974" s="36"/>
      <c r="W3974" s="36"/>
      <c r="X3974" s="36"/>
      <c r="Y3974" s="36"/>
      <c r="Z3974" s="36"/>
    </row>
    <row r="3975" spans="2:26" ht="12" customHeight="1">
      <c r="B3975" s="17">
        <v>39328</v>
      </c>
      <c r="C3975" s="18" t="s">
        <v>41</v>
      </c>
      <c r="D3975" s="27"/>
      <c r="E3975" s="34">
        <v>3.4787910253754337E-3</v>
      </c>
      <c r="F3975" s="19"/>
      <c r="G3975" s="21"/>
      <c r="H3975" s="20" t="s">
        <v>12</v>
      </c>
      <c r="I3975" s="20"/>
      <c r="J3975" s="19"/>
      <c r="K3975" s="19"/>
      <c r="L3975" s="19"/>
      <c r="M3975" s="1"/>
      <c r="N3975" s="78" t="str">
        <f t="shared" si="219"/>
        <v/>
      </c>
      <c r="O3975" s="79">
        <f t="shared" si="220"/>
        <v>1.1595970084584779E-4</v>
      </c>
      <c r="P3975" s="80" t="str">
        <f t="shared" si="221"/>
        <v/>
      </c>
      <c r="Q3975" s="72"/>
      <c r="R3975" s="68"/>
      <c r="S3975" s="69"/>
      <c r="T3975" s="71"/>
      <c r="U3975" s="36"/>
      <c r="V3975" s="36"/>
      <c r="W3975" s="36"/>
      <c r="X3975" s="36"/>
      <c r="Y3975" s="36"/>
      <c r="Z3975" s="36"/>
    </row>
    <row r="3976" spans="2:26" ht="12" customHeight="1">
      <c r="B3976" s="17">
        <v>39328</v>
      </c>
      <c r="C3976" s="18" t="s">
        <v>24</v>
      </c>
      <c r="D3976" s="27"/>
      <c r="E3976" s="34">
        <v>3.4787910253754337E-3</v>
      </c>
      <c r="F3976" s="19"/>
      <c r="G3976" s="21"/>
      <c r="H3976" s="20" t="s">
        <v>12</v>
      </c>
      <c r="I3976" s="20"/>
      <c r="J3976" s="19"/>
      <c r="K3976" s="19"/>
      <c r="L3976" s="19"/>
      <c r="M3976" s="1"/>
      <c r="N3976" s="78" t="str">
        <f t="shared" si="219"/>
        <v/>
      </c>
      <c r="O3976" s="79">
        <f t="shared" si="220"/>
        <v>1.1595970084584779E-4</v>
      </c>
      <c r="P3976" s="80" t="str">
        <f t="shared" si="221"/>
        <v/>
      </c>
      <c r="Q3976" s="72"/>
      <c r="R3976" s="68"/>
      <c r="S3976" s="69"/>
      <c r="T3976" s="71"/>
      <c r="U3976" s="36"/>
      <c r="V3976" s="36"/>
      <c r="W3976" s="36"/>
      <c r="X3976" s="36"/>
      <c r="Y3976" s="36"/>
      <c r="Z3976" s="36"/>
    </row>
    <row r="3977" spans="2:26" ht="12" customHeight="1">
      <c r="B3977" s="17">
        <v>39328</v>
      </c>
      <c r="C3977" s="18" t="s">
        <v>29</v>
      </c>
      <c r="D3977" s="27"/>
      <c r="E3977" s="34">
        <v>3.4787910253754337E-3</v>
      </c>
      <c r="F3977" s="19"/>
      <c r="G3977" s="21"/>
      <c r="H3977" s="20" t="s">
        <v>12</v>
      </c>
      <c r="I3977" s="20"/>
      <c r="J3977" s="19"/>
      <c r="K3977" s="19"/>
      <c r="L3977" s="19"/>
      <c r="M3977" s="1"/>
      <c r="N3977" s="78" t="str">
        <f t="shared" si="219"/>
        <v/>
      </c>
      <c r="O3977" s="79">
        <f t="shared" si="220"/>
        <v>1.1595970084584779E-4</v>
      </c>
      <c r="P3977" s="80" t="str">
        <f t="shared" si="221"/>
        <v/>
      </c>
      <c r="Q3977" s="72"/>
      <c r="R3977" s="68"/>
      <c r="S3977" s="69"/>
      <c r="T3977" s="71"/>
      <c r="U3977" s="36"/>
      <c r="V3977" s="36"/>
      <c r="W3977" s="36"/>
      <c r="X3977" s="36"/>
      <c r="Y3977" s="36"/>
      <c r="Z3977" s="36"/>
    </row>
    <row r="3978" spans="2:26" ht="12" customHeight="1">
      <c r="B3978" s="17">
        <v>39328</v>
      </c>
      <c r="C3978" s="18" t="s">
        <v>35</v>
      </c>
      <c r="D3978" s="27"/>
      <c r="E3978" s="34">
        <v>3.4787910253754337E-3</v>
      </c>
      <c r="F3978" s="19"/>
      <c r="G3978" s="21"/>
      <c r="H3978" s="32" t="s">
        <v>12</v>
      </c>
      <c r="I3978" s="32"/>
      <c r="J3978" s="19"/>
      <c r="K3978" s="19">
        <v>3063.9866097782865</v>
      </c>
      <c r="L3978" s="19"/>
      <c r="M3978" s="1"/>
      <c r="N3978" s="78" t="str">
        <f t="shared" si="219"/>
        <v/>
      </c>
      <c r="O3978" s="79">
        <f t="shared" si="220"/>
        <v>1.1595970084584779E-4</v>
      </c>
      <c r="P3978" s="80" t="str">
        <f t="shared" si="221"/>
        <v/>
      </c>
      <c r="Q3978" s="72"/>
      <c r="R3978" s="68"/>
      <c r="S3978" s="69"/>
      <c r="T3978" s="71"/>
      <c r="U3978" s="36"/>
      <c r="V3978" s="36"/>
      <c r="W3978" s="36"/>
      <c r="X3978" s="36"/>
      <c r="Y3978" s="36"/>
      <c r="Z3978" s="36"/>
    </row>
    <row r="3979" spans="2:26" ht="12" customHeight="1">
      <c r="B3979" s="17">
        <v>39328</v>
      </c>
      <c r="C3979" s="18" t="s">
        <v>27</v>
      </c>
      <c r="D3979" s="27">
        <v>1.2236092597840092E-2</v>
      </c>
      <c r="E3979" s="34"/>
      <c r="F3979" s="19"/>
      <c r="G3979" s="21" t="s">
        <v>26</v>
      </c>
      <c r="H3979" s="20"/>
      <c r="I3979" s="20"/>
      <c r="J3979" s="19"/>
      <c r="K3979" s="19"/>
      <c r="L3979" s="19"/>
      <c r="M3979" s="1"/>
      <c r="N3979" s="78">
        <f t="shared" si="219"/>
        <v>2.4472185195680185E-3</v>
      </c>
      <c r="O3979" s="79" t="str">
        <f t="shared" si="220"/>
        <v/>
      </c>
      <c r="P3979" s="80" t="str">
        <f t="shared" si="221"/>
        <v/>
      </c>
      <c r="Q3979" s="72"/>
      <c r="R3979" s="68"/>
      <c r="S3979" s="69"/>
      <c r="T3979" s="71"/>
      <c r="U3979" s="36"/>
      <c r="V3979" s="36"/>
      <c r="W3979" s="36"/>
      <c r="X3979" s="36"/>
      <c r="Y3979" s="36"/>
      <c r="Z3979" s="36"/>
    </row>
    <row r="3980" spans="2:26" ht="12" customHeight="1">
      <c r="B3980" s="17">
        <v>39328</v>
      </c>
      <c r="C3980" s="18" t="s">
        <v>40</v>
      </c>
      <c r="D3980" s="27">
        <v>1.2236092597840092E-2</v>
      </c>
      <c r="E3980" s="34"/>
      <c r="F3980" s="19"/>
      <c r="G3980" s="21" t="s">
        <v>26</v>
      </c>
      <c r="H3980" s="20"/>
      <c r="I3980" s="20"/>
      <c r="J3980" s="19">
        <v>13.062855611207665</v>
      </c>
      <c r="K3980" s="19"/>
      <c r="L3980" s="19"/>
      <c r="M3980" s="1"/>
      <c r="N3980" s="78">
        <f t="shared" si="219"/>
        <v>2.4472185195680185E-3</v>
      </c>
      <c r="O3980" s="79" t="str">
        <f t="shared" si="220"/>
        <v/>
      </c>
      <c r="P3980" s="80" t="str">
        <f t="shared" si="221"/>
        <v/>
      </c>
      <c r="Q3980" s="72"/>
      <c r="R3980" s="68"/>
      <c r="S3980" s="69"/>
      <c r="T3980" s="71"/>
      <c r="U3980" s="36"/>
      <c r="V3980" s="36"/>
      <c r="W3980" s="36"/>
      <c r="X3980" s="36"/>
      <c r="Y3980" s="36"/>
      <c r="Z3980" s="36"/>
    </row>
    <row r="3981" spans="2:26" ht="12" customHeight="1">
      <c r="B3981" s="17">
        <v>39350</v>
      </c>
      <c r="C3981" s="18" t="s">
        <v>27</v>
      </c>
      <c r="D3981" s="27">
        <v>1.2219115351018953E-2</v>
      </c>
      <c r="E3981" s="34"/>
      <c r="F3981" s="19"/>
      <c r="G3981" s="21" t="s">
        <v>26</v>
      </c>
      <c r="H3981" s="20"/>
      <c r="I3981" s="20"/>
      <c r="J3981" s="19"/>
      <c r="K3981" s="19"/>
      <c r="L3981" s="19"/>
      <c r="M3981" s="1"/>
      <c r="N3981" s="78">
        <f t="shared" si="219"/>
        <v>2.4438230702037906E-3</v>
      </c>
      <c r="O3981" s="79" t="str">
        <f t="shared" si="220"/>
        <v/>
      </c>
      <c r="P3981" s="80" t="str">
        <f t="shared" si="221"/>
        <v/>
      </c>
      <c r="Q3981" s="72"/>
      <c r="R3981" s="68"/>
      <c r="S3981" s="69"/>
      <c r="T3981" s="71"/>
      <c r="U3981" s="36"/>
      <c r="V3981" s="36"/>
      <c r="W3981" s="36"/>
      <c r="X3981" s="36"/>
      <c r="Y3981" s="36"/>
      <c r="Z3981" s="36"/>
    </row>
    <row r="3982" spans="2:26" ht="12" customHeight="1">
      <c r="B3982" s="17">
        <v>39350</v>
      </c>
      <c r="C3982" s="18" t="s">
        <v>27</v>
      </c>
      <c r="D3982" s="27">
        <v>1.2219115351018953E-2</v>
      </c>
      <c r="E3982" s="34"/>
      <c r="F3982" s="19"/>
      <c r="G3982" s="21" t="s">
        <v>26</v>
      </c>
      <c r="H3982" s="20"/>
      <c r="I3982" s="20"/>
      <c r="J3982" s="19"/>
      <c r="K3982" s="19"/>
      <c r="L3982" s="19"/>
      <c r="M3982" s="1"/>
      <c r="N3982" s="78">
        <f t="shared" si="219"/>
        <v>2.4438230702037906E-3</v>
      </c>
      <c r="O3982" s="79" t="str">
        <f t="shared" si="220"/>
        <v/>
      </c>
      <c r="P3982" s="80" t="str">
        <f t="shared" si="221"/>
        <v/>
      </c>
      <c r="Q3982" s="72"/>
      <c r="R3982" s="68"/>
      <c r="S3982" s="69"/>
      <c r="T3982" s="71"/>
      <c r="U3982" s="36"/>
      <c r="V3982" s="36"/>
      <c r="W3982" s="36"/>
      <c r="X3982" s="36"/>
      <c r="Y3982" s="36"/>
      <c r="Z3982" s="36"/>
    </row>
    <row r="3983" spans="2:26" ht="12" customHeight="1">
      <c r="B3983" s="17">
        <v>39351</v>
      </c>
      <c r="C3983" s="18" t="s">
        <v>42</v>
      </c>
      <c r="D3983" s="27"/>
      <c r="E3983" s="34"/>
      <c r="F3983" s="19">
        <v>530</v>
      </c>
      <c r="G3983" s="21"/>
      <c r="H3983" s="20"/>
      <c r="I3983" s="20" t="s">
        <v>20</v>
      </c>
      <c r="J3983" s="19"/>
      <c r="K3983" s="19"/>
      <c r="L3983" s="19"/>
      <c r="M3983" s="1"/>
      <c r="N3983" s="78" t="str">
        <f t="shared" si="219"/>
        <v/>
      </c>
      <c r="O3983" s="79" t="str">
        <f t="shared" si="220"/>
        <v/>
      </c>
      <c r="P3983" s="80">
        <f t="shared" si="221"/>
        <v>17.666666666666668</v>
      </c>
      <c r="Q3983" s="72"/>
      <c r="R3983" s="68"/>
      <c r="S3983" s="69"/>
      <c r="T3983" s="71"/>
      <c r="U3983" s="36"/>
      <c r="V3983" s="36"/>
      <c r="W3983" s="36"/>
      <c r="X3983" s="36"/>
      <c r="Y3983" s="36"/>
      <c r="Z3983" s="36"/>
    </row>
    <row r="3984" spans="2:26" ht="12" customHeight="1">
      <c r="B3984" s="17">
        <v>39351</v>
      </c>
      <c r="C3984" s="18" t="s">
        <v>42</v>
      </c>
      <c r="D3984" s="27"/>
      <c r="E3984" s="34"/>
      <c r="F3984" s="19">
        <v>522</v>
      </c>
      <c r="G3984" s="21"/>
      <c r="H3984" s="20"/>
      <c r="I3984" s="20" t="s">
        <v>20</v>
      </c>
      <c r="J3984" s="19"/>
      <c r="K3984" s="19"/>
      <c r="L3984" s="19"/>
      <c r="M3984" s="1"/>
      <c r="N3984" s="78" t="str">
        <f t="shared" si="219"/>
        <v/>
      </c>
      <c r="O3984" s="79" t="str">
        <f t="shared" si="220"/>
        <v/>
      </c>
      <c r="P3984" s="80">
        <f t="shared" si="221"/>
        <v>17.399999999999999</v>
      </c>
      <c r="Q3984" s="72"/>
      <c r="R3984" s="68"/>
      <c r="S3984" s="69"/>
      <c r="T3984" s="71"/>
      <c r="U3984" s="36"/>
      <c r="V3984" s="36"/>
      <c r="W3984" s="36"/>
      <c r="X3984" s="36"/>
      <c r="Y3984" s="36"/>
      <c r="Z3984" s="36"/>
    </row>
    <row r="3985" spans="2:26" ht="12" customHeight="1">
      <c r="B3985" s="17">
        <v>39351</v>
      </c>
      <c r="C3985" s="18" t="s">
        <v>42</v>
      </c>
      <c r="D3985" s="27"/>
      <c r="E3985" s="34"/>
      <c r="F3985" s="19">
        <v>173</v>
      </c>
      <c r="G3985" s="21"/>
      <c r="H3985" s="20"/>
      <c r="I3985" s="20" t="s">
        <v>20</v>
      </c>
      <c r="J3985" s="19"/>
      <c r="K3985" s="19"/>
      <c r="L3985" s="19">
        <v>31847.017773000149</v>
      </c>
      <c r="M3985" s="1"/>
      <c r="N3985" s="78" t="str">
        <f t="shared" si="219"/>
        <v/>
      </c>
      <c r="O3985" s="79" t="str">
        <f t="shared" si="220"/>
        <v/>
      </c>
      <c r="P3985" s="80">
        <f t="shared" si="221"/>
        <v>5.7666666666666666</v>
      </c>
      <c r="Q3985" s="72"/>
      <c r="R3985" s="68"/>
      <c r="S3985" s="69"/>
      <c r="T3985" s="71"/>
      <c r="U3985" s="36"/>
      <c r="V3985" s="36"/>
      <c r="W3985" s="36"/>
      <c r="X3985" s="36"/>
      <c r="Y3985" s="36"/>
      <c r="Z3985" s="36"/>
    </row>
    <row r="3986" spans="2:26" ht="12" customHeight="1">
      <c r="B3986" s="17">
        <v>39351</v>
      </c>
      <c r="C3986" s="18" t="s">
        <v>42</v>
      </c>
      <c r="D3986" s="27"/>
      <c r="E3986" s="34"/>
      <c r="F3986" s="19">
        <v>160</v>
      </c>
      <c r="G3986" s="21"/>
      <c r="H3986" s="20"/>
      <c r="I3986" s="20" t="s">
        <v>20</v>
      </c>
      <c r="J3986" s="19"/>
      <c r="K3986" s="19"/>
      <c r="L3986" s="19"/>
      <c r="M3986" s="1"/>
      <c r="N3986" s="78" t="str">
        <f t="shared" si="219"/>
        <v/>
      </c>
      <c r="O3986" s="79" t="str">
        <f t="shared" si="220"/>
        <v/>
      </c>
      <c r="P3986" s="80">
        <f t="shared" si="221"/>
        <v>5.333333333333333</v>
      </c>
      <c r="Q3986" s="72"/>
      <c r="R3986" s="68"/>
      <c r="S3986" s="69"/>
      <c r="T3986" s="71"/>
      <c r="U3986" s="36"/>
      <c r="V3986" s="36"/>
      <c r="W3986" s="36"/>
      <c r="X3986" s="36"/>
      <c r="Y3986" s="36"/>
      <c r="Z3986" s="36"/>
    </row>
    <row r="3987" spans="2:26" ht="12" customHeight="1">
      <c r="B3987" s="17">
        <v>39356</v>
      </c>
      <c r="C3987" s="18" t="s">
        <v>41</v>
      </c>
      <c r="D3987" s="27"/>
      <c r="E3987" s="34">
        <v>3.4726490793593762E-3</v>
      </c>
      <c r="F3987" s="19"/>
      <c r="G3987" s="21"/>
      <c r="H3987" s="32" t="s">
        <v>12</v>
      </c>
      <c r="I3987" s="32"/>
      <c r="J3987" s="19"/>
      <c r="K3987" s="19"/>
      <c r="L3987" s="19"/>
      <c r="M3987" s="1"/>
      <c r="N3987" s="78" t="str">
        <f t="shared" si="219"/>
        <v/>
      </c>
      <c r="O3987" s="79">
        <f t="shared" si="220"/>
        <v>1.1575496931197921E-4</v>
      </c>
      <c r="P3987" s="80" t="str">
        <f t="shared" si="221"/>
        <v/>
      </c>
      <c r="Q3987" s="72"/>
      <c r="R3987" s="68"/>
      <c r="S3987" s="69"/>
      <c r="T3987" s="71"/>
      <c r="U3987" s="36"/>
      <c r="V3987" s="36"/>
      <c r="W3987" s="36"/>
      <c r="X3987" s="36"/>
      <c r="Y3987" s="36"/>
      <c r="Z3987" s="36"/>
    </row>
    <row r="3988" spans="2:26" ht="12" customHeight="1">
      <c r="B3988" s="17">
        <v>39356</v>
      </c>
      <c r="C3988" s="18" t="s">
        <v>29</v>
      </c>
      <c r="D3988" s="27"/>
      <c r="E3988" s="34">
        <v>3.4726490793593762E-3</v>
      </c>
      <c r="F3988" s="19"/>
      <c r="G3988" s="21"/>
      <c r="H3988" s="20" t="s">
        <v>12</v>
      </c>
      <c r="I3988" s="20"/>
      <c r="J3988" s="19"/>
      <c r="K3988" s="19"/>
      <c r="L3988" s="19"/>
      <c r="M3988" s="1"/>
      <c r="N3988" s="78" t="str">
        <f t="shared" si="219"/>
        <v/>
      </c>
      <c r="O3988" s="79">
        <f t="shared" si="220"/>
        <v>1.1575496931197921E-4</v>
      </c>
      <c r="P3988" s="80" t="str">
        <f t="shared" si="221"/>
        <v/>
      </c>
      <c r="Q3988" s="72"/>
      <c r="R3988" s="68"/>
      <c r="S3988" s="69"/>
      <c r="T3988" s="71"/>
      <c r="U3988" s="36"/>
      <c r="V3988" s="36"/>
      <c r="W3988" s="36"/>
      <c r="X3988" s="36"/>
      <c r="Y3988" s="36"/>
      <c r="Z3988" s="36"/>
    </row>
    <row r="3989" spans="2:26" ht="12" customHeight="1">
      <c r="B3989" s="17">
        <v>39356</v>
      </c>
      <c r="C3989" s="18" t="s">
        <v>27</v>
      </c>
      <c r="D3989" s="27">
        <v>1.2214489282310292E-2</v>
      </c>
      <c r="E3989" s="34"/>
      <c r="F3989" s="19"/>
      <c r="G3989" s="21" t="s">
        <v>26</v>
      </c>
      <c r="H3989" s="20"/>
      <c r="I3989" s="20"/>
      <c r="J3989" s="19">
        <v>13.03979261219612</v>
      </c>
      <c r="K3989" s="19"/>
      <c r="L3989" s="19"/>
      <c r="M3989" s="1"/>
      <c r="N3989" s="78">
        <f t="shared" si="219"/>
        <v>2.4428978564620583E-3</v>
      </c>
      <c r="O3989" s="79" t="str">
        <f t="shared" si="220"/>
        <v/>
      </c>
      <c r="P3989" s="80" t="str">
        <f t="shared" si="221"/>
        <v/>
      </c>
      <c r="Q3989" s="72"/>
      <c r="R3989" s="68"/>
      <c r="S3989" s="69"/>
      <c r="T3989" s="71"/>
      <c r="U3989" s="36"/>
      <c r="V3989" s="36"/>
      <c r="W3989" s="36"/>
      <c r="X3989" s="36"/>
      <c r="Y3989" s="36"/>
      <c r="Z3989" s="36"/>
    </row>
    <row r="3990" spans="2:26" ht="12" customHeight="1">
      <c r="B3990" s="17">
        <v>39356</v>
      </c>
      <c r="C3990" s="18" t="s">
        <v>27</v>
      </c>
      <c r="D3990" s="27">
        <v>1.2214489282310292E-2</v>
      </c>
      <c r="E3990" s="34"/>
      <c r="F3990" s="19"/>
      <c r="G3990" s="21" t="s">
        <v>26</v>
      </c>
      <c r="H3990" s="20"/>
      <c r="I3990" s="20"/>
      <c r="J3990" s="19"/>
      <c r="K3990" s="19"/>
      <c r="L3990" s="19"/>
      <c r="M3990" s="1"/>
      <c r="N3990" s="78">
        <f t="shared" si="219"/>
        <v>2.4428978564620583E-3</v>
      </c>
      <c r="O3990" s="79" t="str">
        <f t="shared" si="220"/>
        <v/>
      </c>
      <c r="P3990" s="80" t="str">
        <f t="shared" si="221"/>
        <v/>
      </c>
      <c r="Q3990" s="72"/>
      <c r="R3990" s="68"/>
      <c r="S3990" s="69"/>
      <c r="T3990" s="71"/>
      <c r="U3990" s="36"/>
      <c r="V3990" s="36"/>
      <c r="W3990" s="36"/>
      <c r="X3990" s="36"/>
      <c r="Y3990" s="36"/>
      <c r="Z3990" s="36"/>
    </row>
    <row r="3991" spans="2:26" ht="12" customHeight="1">
      <c r="B3991" s="17">
        <v>39356</v>
      </c>
      <c r="C3991" s="18" t="s">
        <v>40</v>
      </c>
      <c r="D3991" s="27">
        <v>1.2214489282310292E-2</v>
      </c>
      <c r="E3991" s="34"/>
      <c r="F3991" s="19"/>
      <c r="G3991" s="21" t="s">
        <v>26</v>
      </c>
      <c r="H3991" s="20"/>
      <c r="I3991" s="20"/>
      <c r="J3991" s="19"/>
      <c r="K3991" s="19"/>
      <c r="L3991" s="19"/>
      <c r="M3991" s="1"/>
      <c r="N3991" s="78">
        <f t="shared" si="219"/>
        <v>2.4428978564620583E-3</v>
      </c>
      <c r="O3991" s="79" t="str">
        <f t="shared" si="220"/>
        <v/>
      </c>
      <c r="P3991" s="80" t="str">
        <f t="shared" si="221"/>
        <v/>
      </c>
      <c r="Q3991" s="72"/>
      <c r="R3991" s="68"/>
      <c r="S3991" s="69"/>
      <c r="T3991" s="71"/>
      <c r="U3991" s="36"/>
      <c r="V3991" s="36"/>
      <c r="W3991" s="36"/>
      <c r="X3991" s="36"/>
      <c r="Y3991" s="36"/>
      <c r="Z3991" s="36"/>
    </row>
    <row r="3992" spans="2:26" ht="12" customHeight="1">
      <c r="B3992" s="17">
        <v>39356</v>
      </c>
      <c r="C3992" s="18" t="s">
        <v>40</v>
      </c>
      <c r="D3992" s="27">
        <v>1.2214489282310292E-2</v>
      </c>
      <c r="E3992" s="34"/>
      <c r="F3992" s="19"/>
      <c r="G3992" s="21" t="s">
        <v>26</v>
      </c>
      <c r="H3992" s="20"/>
      <c r="I3992" s="20"/>
      <c r="J3992" s="19">
        <v>13.03979261219612</v>
      </c>
      <c r="K3992" s="19"/>
      <c r="L3992" s="19"/>
      <c r="M3992" s="1"/>
      <c r="N3992" s="78">
        <f t="shared" si="219"/>
        <v>2.4428978564620583E-3</v>
      </c>
      <c r="O3992" s="79" t="str">
        <f t="shared" si="220"/>
        <v/>
      </c>
      <c r="P3992" s="80" t="str">
        <f t="shared" si="221"/>
        <v/>
      </c>
      <c r="Q3992" s="72"/>
      <c r="R3992" s="68"/>
      <c r="S3992" s="69"/>
      <c r="T3992" s="71"/>
      <c r="U3992" s="36"/>
      <c r="V3992" s="36"/>
      <c r="W3992" s="36"/>
      <c r="X3992" s="36"/>
      <c r="Y3992" s="36"/>
      <c r="Z3992" s="36"/>
    </row>
    <row r="3993" spans="2:26" ht="12" customHeight="1">
      <c r="B3993" s="17">
        <v>39357</v>
      </c>
      <c r="C3993" s="18" t="s">
        <v>24</v>
      </c>
      <c r="D3993" s="27"/>
      <c r="E3993" s="34">
        <v>3.4724299248143969E-3</v>
      </c>
      <c r="F3993" s="19"/>
      <c r="G3993" s="21"/>
      <c r="H3993" s="20" t="s">
        <v>12</v>
      </c>
      <c r="I3993" s="20"/>
      <c r="J3993" s="19"/>
      <c r="K3993" s="19"/>
      <c r="L3993" s="19"/>
      <c r="M3993" s="1"/>
      <c r="N3993" s="78" t="str">
        <f t="shared" si="219"/>
        <v/>
      </c>
      <c r="O3993" s="79">
        <f t="shared" si="220"/>
        <v>1.157476641604799E-4</v>
      </c>
      <c r="P3993" s="80" t="str">
        <f t="shared" si="221"/>
        <v/>
      </c>
      <c r="Q3993" s="72"/>
      <c r="R3993" s="68"/>
      <c r="S3993" s="69"/>
      <c r="T3993" s="71"/>
      <c r="U3993" s="36"/>
      <c r="V3993" s="36"/>
      <c r="W3993" s="36"/>
      <c r="X3993" s="36"/>
      <c r="Y3993" s="36"/>
      <c r="Z3993" s="36"/>
    </row>
    <row r="3994" spans="2:26" ht="12" customHeight="1">
      <c r="B3994" s="17">
        <v>39357</v>
      </c>
      <c r="C3994" s="18" t="s">
        <v>35</v>
      </c>
      <c r="D3994" s="27"/>
      <c r="E3994" s="34">
        <v>3.4724299248143969E-3</v>
      </c>
      <c r="F3994" s="19"/>
      <c r="G3994" s="21"/>
      <c r="H3994" s="20" t="s">
        <v>12</v>
      </c>
      <c r="I3994" s="20"/>
      <c r="J3994" s="19"/>
      <c r="K3994" s="19">
        <v>3058.3839947317661</v>
      </c>
      <c r="L3994" s="19"/>
      <c r="M3994" s="1"/>
      <c r="N3994" s="78" t="str">
        <f t="shared" si="219"/>
        <v/>
      </c>
      <c r="O3994" s="79">
        <f t="shared" si="220"/>
        <v>1.157476641604799E-4</v>
      </c>
      <c r="P3994" s="80" t="str">
        <f t="shared" si="221"/>
        <v/>
      </c>
      <c r="Q3994" s="72"/>
      <c r="R3994" s="68"/>
      <c r="S3994" s="69"/>
      <c r="T3994" s="71"/>
      <c r="U3994" s="36"/>
      <c r="V3994" s="36"/>
      <c r="W3994" s="36"/>
      <c r="X3994" s="36"/>
      <c r="Y3994" s="36"/>
      <c r="Z3994" s="36"/>
    </row>
    <row r="3995" spans="2:26" ht="12" customHeight="1">
      <c r="B3995" s="17">
        <v>39358</v>
      </c>
      <c r="C3995" s="18" t="s">
        <v>24</v>
      </c>
      <c r="D3995" s="27"/>
      <c r="E3995" s="34">
        <v>3.4722107840999875E-3</v>
      </c>
      <c r="F3995" s="19"/>
      <c r="G3995" s="21"/>
      <c r="H3995" s="20" t="s">
        <v>12</v>
      </c>
      <c r="I3995" s="20"/>
      <c r="J3995" s="19"/>
      <c r="K3995" s="19">
        <v>3058.1909839387317</v>
      </c>
      <c r="L3995" s="19"/>
      <c r="M3995" s="1"/>
      <c r="N3995" s="78" t="str">
        <f t="shared" si="219"/>
        <v/>
      </c>
      <c r="O3995" s="79">
        <f t="shared" si="220"/>
        <v>1.1574035946999958E-4</v>
      </c>
      <c r="P3995" s="80" t="str">
        <f t="shared" si="221"/>
        <v/>
      </c>
      <c r="Q3995" s="72"/>
      <c r="R3995" s="68"/>
      <c r="S3995" s="69"/>
      <c r="T3995" s="71"/>
      <c r="U3995" s="36"/>
      <c r="V3995" s="36"/>
      <c r="W3995" s="36"/>
      <c r="X3995" s="36"/>
      <c r="Y3995" s="36"/>
      <c r="Z3995" s="36"/>
    </row>
    <row r="3996" spans="2:26" ht="12" customHeight="1">
      <c r="B3996" s="17">
        <v>39358</v>
      </c>
      <c r="C3996" s="18" t="s">
        <v>24</v>
      </c>
      <c r="D3996" s="27"/>
      <c r="E3996" s="34">
        <v>3.4722107840999875E-3</v>
      </c>
      <c r="F3996" s="19"/>
      <c r="G3996" s="21"/>
      <c r="H3996" s="20" t="s">
        <v>12</v>
      </c>
      <c r="I3996" s="20"/>
      <c r="J3996" s="19"/>
      <c r="K3996" s="19"/>
      <c r="L3996" s="19"/>
      <c r="M3996" s="1"/>
      <c r="N3996" s="78" t="str">
        <f t="shared" si="219"/>
        <v/>
      </c>
      <c r="O3996" s="79">
        <f t="shared" si="220"/>
        <v>1.1574035946999958E-4</v>
      </c>
      <c r="P3996" s="80" t="str">
        <f t="shared" si="221"/>
        <v/>
      </c>
      <c r="Q3996" s="72"/>
      <c r="R3996" s="68"/>
      <c r="S3996" s="69"/>
      <c r="T3996" s="71"/>
      <c r="U3996" s="36"/>
      <c r="V3996" s="36"/>
      <c r="W3996" s="36"/>
      <c r="X3996" s="36"/>
      <c r="Y3996" s="36"/>
      <c r="Z3996" s="36"/>
    </row>
    <row r="3997" spans="2:26" ht="12" customHeight="1">
      <c r="B3997" s="17">
        <v>39386</v>
      </c>
      <c r="C3997" s="18" t="s">
        <v>27</v>
      </c>
      <c r="D3997" s="27">
        <v>1.2191385196451819E-2</v>
      </c>
      <c r="E3997" s="34"/>
      <c r="F3997" s="19"/>
      <c r="G3997" s="21" t="s">
        <v>26</v>
      </c>
      <c r="H3997" s="20"/>
      <c r="I3997" s="20"/>
      <c r="J3997" s="19"/>
      <c r="K3997" s="19"/>
      <c r="L3997" s="19"/>
      <c r="M3997" s="1"/>
      <c r="N3997" s="78">
        <f t="shared" si="219"/>
        <v>2.4382770392903635E-3</v>
      </c>
      <c r="O3997" s="79" t="str">
        <f t="shared" si="220"/>
        <v/>
      </c>
      <c r="P3997" s="80" t="str">
        <f t="shared" si="221"/>
        <v/>
      </c>
      <c r="Q3997" s="72"/>
      <c r="R3997" s="68"/>
      <c r="S3997" s="69"/>
      <c r="T3997" s="71"/>
      <c r="U3997" s="36"/>
      <c r="V3997" s="36"/>
      <c r="W3997" s="36"/>
      <c r="X3997" s="36"/>
      <c r="Y3997" s="36"/>
      <c r="Z3997" s="36"/>
    </row>
    <row r="3998" spans="2:26" ht="12" customHeight="1">
      <c r="B3998" s="17">
        <v>39386</v>
      </c>
      <c r="C3998" s="18" t="s">
        <v>40</v>
      </c>
      <c r="D3998" s="27">
        <v>1.2191385196451819E-2</v>
      </c>
      <c r="E3998" s="34"/>
      <c r="F3998" s="19"/>
      <c r="G3998" s="21" t="s">
        <v>26</v>
      </c>
      <c r="H3998" s="20"/>
      <c r="I3998" s="20"/>
      <c r="J3998" s="19"/>
      <c r="K3998" s="19"/>
      <c r="L3998" s="19"/>
      <c r="M3998" s="1"/>
      <c r="N3998" s="78">
        <f t="shared" si="219"/>
        <v>2.4382770392903635E-3</v>
      </c>
      <c r="O3998" s="79" t="str">
        <f t="shared" si="220"/>
        <v/>
      </c>
      <c r="P3998" s="80" t="str">
        <f t="shared" si="221"/>
        <v/>
      </c>
      <c r="Q3998" s="72"/>
      <c r="R3998" s="68"/>
      <c r="S3998" s="69"/>
      <c r="T3998" s="71"/>
      <c r="U3998" s="36"/>
      <c r="V3998" s="36"/>
      <c r="W3998" s="36"/>
      <c r="X3998" s="36"/>
      <c r="Y3998" s="36"/>
      <c r="Z3998" s="36"/>
    </row>
    <row r="3999" spans="2:26" ht="12" customHeight="1">
      <c r="B3999" s="17">
        <v>39387</v>
      </c>
      <c r="C3999" s="18" t="s">
        <v>41</v>
      </c>
      <c r="D3999" s="27"/>
      <c r="E3999" s="34">
        <v>3.4658617157582376E-3</v>
      </c>
      <c r="F3999" s="19"/>
      <c r="G3999" s="21"/>
      <c r="H3999" s="20" t="s">
        <v>12</v>
      </c>
      <c r="I3999" s="20"/>
      <c r="J3999" s="19"/>
      <c r="K3999" s="19"/>
      <c r="L3999" s="19"/>
      <c r="M3999" s="1"/>
      <c r="N3999" s="78" t="str">
        <f t="shared" si="219"/>
        <v/>
      </c>
      <c r="O3999" s="79">
        <f t="shared" si="220"/>
        <v>1.1552872385860792E-4</v>
      </c>
      <c r="P3999" s="80" t="str">
        <f t="shared" si="221"/>
        <v/>
      </c>
      <c r="Q3999" s="72"/>
      <c r="R3999" s="68"/>
      <c r="S3999" s="69"/>
      <c r="T3999" s="71"/>
      <c r="U3999" s="36"/>
      <c r="V3999" s="36"/>
      <c r="W3999" s="36"/>
      <c r="X3999" s="36"/>
      <c r="Y3999" s="36"/>
      <c r="Z3999" s="36"/>
    </row>
    <row r="4000" spans="2:26" ht="12" customHeight="1">
      <c r="B4000" s="17">
        <v>39387</v>
      </c>
      <c r="C4000" s="18" t="s">
        <v>29</v>
      </c>
      <c r="D4000" s="27"/>
      <c r="E4000" s="34">
        <v>3.4658617157582376E-3</v>
      </c>
      <c r="F4000" s="19"/>
      <c r="G4000" s="21"/>
      <c r="H4000" s="20" t="s">
        <v>12</v>
      </c>
      <c r="I4000" s="20"/>
      <c r="J4000" s="19"/>
      <c r="K4000" s="19"/>
      <c r="L4000" s="19"/>
      <c r="M4000" s="1"/>
      <c r="N4000" s="78" t="str">
        <f t="shared" si="219"/>
        <v/>
      </c>
      <c r="O4000" s="79">
        <f t="shared" si="220"/>
        <v>1.1552872385860792E-4</v>
      </c>
      <c r="P4000" s="80" t="str">
        <f t="shared" si="221"/>
        <v/>
      </c>
      <c r="Q4000" s="72"/>
      <c r="R4000" s="68"/>
      <c r="S4000" s="69"/>
      <c r="T4000" s="71"/>
      <c r="U4000" s="36"/>
      <c r="V4000" s="36"/>
      <c r="W4000" s="36"/>
      <c r="X4000" s="36"/>
      <c r="Y4000" s="36"/>
      <c r="Z4000" s="36"/>
    </row>
    <row r="4001" spans="2:26" ht="12" customHeight="1">
      <c r="B4001" s="17">
        <v>39387</v>
      </c>
      <c r="C4001" s="18" t="s">
        <v>24</v>
      </c>
      <c r="D4001" s="27"/>
      <c r="E4001" s="34">
        <v>3.4658617157582376E-3</v>
      </c>
      <c r="F4001" s="19"/>
      <c r="G4001" s="21"/>
      <c r="H4001" s="20" t="s">
        <v>12</v>
      </c>
      <c r="I4001" s="20"/>
      <c r="J4001" s="19"/>
      <c r="K4001" s="19">
        <v>3052.5989664125882</v>
      </c>
      <c r="L4001" s="19"/>
      <c r="M4001" s="1"/>
      <c r="N4001" s="78" t="str">
        <f t="shared" si="219"/>
        <v/>
      </c>
      <c r="O4001" s="79">
        <f t="shared" si="220"/>
        <v>1.1552872385860792E-4</v>
      </c>
      <c r="P4001" s="80" t="str">
        <f t="shared" si="221"/>
        <v/>
      </c>
      <c r="Q4001" s="72"/>
      <c r="R4001" s="68"/>
      <c r="S4001" s="69"/>
      <c r="T4001" s="71"/>
      <c r="U4001" s="36"/>
      <c r="V4001" s="36"/>
      <c r="W4001" s="36"/>
      <c r="X4001" s="36"/>
      <c r="Y4001" s="36"/>
      <c r="Z4001" s="36"/>
    </row>
    <row r="4002" spans="2:26" ht="12" customHeight="1">
      <c r="B4002" s="17">
        <v>39387</v>
      </c>
      <c r="C4002" s="18" t="s">
        <v>24</v>
      </c>
      <c r="D4002" s="27"/>
      <c r="E4002" s="34">
        <v>3.4658617157582376E-3</v>
      </c>
      <c r="F4002" s="19"/>
      <c r="G4002" s="21"/>
      <c r="H4002" s="32" t="s">
        <v>12</v>
      </c>
      <c r="I4002" s="32"/>
      <c r="J4002" s="19"/>
      <c r="K4002" s="19"/>
      <c r="L4002" s="19"/>
      <c r="M4002" s="1"/>
      <c r="N4002" s="78" t="str">
        <f t="shared" si="219"/>
        <v/>
      </c>
      <c r="O4002" s="79">
        <f t="shared" si="220"/>
        <v>1.1552872385860792E-4</v>
      </c>
      <c r="P4002" s="80" t="str">
        <f t="shared" si="221"/>
        <v/>
      </c>
      <c r="Q4002" s="72"/>
      <c r="R4002" s="68"/>
      <c r="S4002" s="69"/>
      <c r="T4002" s="71"/>
      <c r="U4002" s="36"/>
      <c r="V4002" s="36"/>
      <c r="W4002" s="36"/>
      <c r="X4002" s="36"/>
      <c r="Y4002" s="36"/>
      <c r="Z4002" s="36"/>
    </row>
    <row r="4003" spans="2:26" ht="12" customHeight="1">
      <c r="B4003" s="17">
        <v>39387</v>
      </c>
      <c r="C4003" s="18" t="s">
        <v>24</v>
      </c>
      <c r="D4003" s="27"/>
      <c r="E4003" s="34">
        <v>3.4658617157582376E-3</v>
      </c>
      <c r="F4003" s="19"/>
      <c r="G4003" s="21"/>
      <c r="H4003" s="20" t="s">
        <v>12</v>
      </c>
      <c r="I4003" s="20"/>
      <c r="J4003" s="19"/>
      <c r="K4003" s="19"/>
      <c r="L4003" s="19"/>
      <c r="M4003" s="1"/>
      <c r="N4003" s="78" t="str">
        <f t="shared" si="219"/>
        <v/>
      </c>
      <c r="O4003" s="79">
        <f t="shared" si="220"/>
        <v>1.1552872385860792E-4</v>
      </c>
      <c r="P4003" s="80" t="str">
        <f t="shared" si="221"/>
        <v/>
      </c>
      <c r="Q4003" s="72"/>
      <c r="R4003" s="68"/>
      <c r="S4003" s="69"/>
      <c r="T4003" s="71"/>
      <c r="U4003" s="36"/>
      <c r="V4003" s="36"/>
      <c r="W4003" s="36"/>
      <c r="X4003" s="36"/>
      <c r="Y4003" s="36"/>
      <c r="Z4003" s="36"/>
    </row>
    <row r="4004" spans="2:26" ht="12" customHeight="1">
      <c r="B4004" s="17">
        <v>39387</v>
      </c>
      <c r="C4004" s="18" t="s">
        <v>35</v>
      </c>
      <c r="D4004" s="38"/>
      <c r="E4004" s="34">
        <v>3.4658617157582376E-3</v>
      </c>
      <c r="F4004" s="19"/>
      <c r="G4004" s="18"/>
      <c r="H4004" s="20" t="s">
        <v>12</v>
      </c>
      <c r="I4004" s="20"/>
      <c r="J4004" s="19"/>
      <c r="K4004" s="19">
        <v>3052.5989664125882</v>
      </c>
      <c r="L4004" s="19"/>
      <c r="M4004" s="1"/>
      <c r="N4004" s="78" t="str">
        <f t="shared" si="219"/>
        <v/>
      </c>
      <c r="O4004" s="79">
        <f t="shared" si="220"/>
        <v>1.1552872385860792E-4</v>
      </c>
      <c r="P4004" s="80" t="str">
        <f t="shared" si="221"/>
        <v/>
      </c>
      <c r="Q4004" s="72"/>
      <c r="R4004" s="68"/>
      <c r="S4004" s="69"/>
      <c r="T4004" s="71"/>
      <c r="U4004" s="36"/>
      <c r="V4004" s="36"/>
      <c r="W4004" s="36"/>
      <c r="X4004" s="36"/>
      <c r="Y4004" s="36"/>
      <c r="Z4004" s="36"/>
    </row>
    <row r="4005" spans="2:26" ht="12" customHeight="1">
      <c r="B4005" s="17">
        <v>39387</v>
      </c>
      <c r="C4005" s="18" t="s">
        <v>27</v>
      </c>
      <c r="D4005" s="27">
        <v>1.2190615813362905E-2</v>
      </c>
      <c r="E4005" s="34"/>
      <c r="F4005" s="19"/>
      <c r="G4005" s="21" t="s">
        <v>26</v>
      </c>
      <c r="H4005" s="20"/>
      <c r="I4005" s="20"/>
      <c r="J4005" s="19">
        <v>13.01430607102256</v>
      </c>
      <c r="K4005" s="19"/>
      <c r="L4005" s="19"/>
      <c r="M4005" s="1"/>
      <c r="N4005" s="78">
        <f t="shared" si="219"/>
        <v>2.4381231626725811E-3</v>
      </c>
      <c r="O4005" s="79" t="str">
        <f t="shared" si="220"/>
        <v/>
      </c>
      <c r="P4005" s="80" t="str">
        <f t="shared" si="221"/>
        <v/>
      </c>
      <c r="Q4005" s="72"/>
      <c r="R4005" s="68"/>
      <c r="S4005" s="69"/>
      <c r="T4005" s="71"/>
      <c r="U4005" s="36"/>
      <c r="V4005" s="36"/>
      <c r="W4005" s="36"/>
      <c r="X4005" s="36"/>
      <c r="Y4005" s="36"/>
      <c r="Z4005" s="36"/>
    </row>
    <row r="4006" spans="2:26" ht="12" customHeight="1">
      <c r="B4006" s="17">
        <v>39387</v>
      </c>
      <c r="C4006" s="18" t="s">
        <v>40</v>
      </c>
      <c r="D4006" s="27">
        <v>1.2190615813362905E-2</v>
      </c>
      <c r="E4006" s="34"/>
      <c r="F4006" s="19"/>
      <c r="G4006" s="21" t="s">
        <v>26</v>
      </c>
      <c r="H4006" s="20"/>
      <c r="I4006" s="20"/>
      <c r="J4006" s="19"/>
      <c r="K4006" s="19"/>
      <c r="L4006" s="19"/>
      <c r="M4006" s="1"/>
      <c r="N4006" s="78">
        <f t="shared" si="219"/>
        <v>2.4381231626725811E-3</v>
      </c>
      <c r="O4006" s="79" t="str">
        <f t="shared" si="220"/>
        <v/>
      </c>
      <c r="P4006" s="80" t="str">
        <f t="shared" si="221"/>
        <v/>
      </c>
      <c r="Q4006" s="72"/>
      <c r="R4006" s="68"/>
      <c r="S4006" s="69"/>
      <c r="T4006" s="71"/>
      <c r="U4006" s="36"/>
      <c r="V4006" s="36"/>
      <c r="W4006" s="36"/>
      <c r="X4006" s="36"/>
      <c r="Y4006" s="36"/>
      <c r="Z4006" s="36"/>
    </row>
    <row r="4007" spans="2:26" ht="12" customHeight="1">
      <c r="B4007" s="17">
        <v>39416</v>
      </c>
      <c r="C4007" s="18" t="s">
        <v>27</v>
      </c>
      <c r="D4007" s="27">
        <v>1.216832481268936E-2</v>
      </c>
      <c r="E4007" s="34"/>
      <c r="F4007" s="19"/>
      <c r="G4007" s="21" t="s">
        <v>26</v>
      </c>
      <c r="H4007" s="20"/>
      <c r="I4007" s="20"/>
      <c r="J4007" s="19"/>
      <c r="K4007" s="19"/>
      <c r="L4007" s="19"/>
      <c r="M4007" s="1"/>
      <c r="N4007" s="78">
        <f t="shared" si="219"/>
        <v>2.4336649625378722E-3</v>
      </c>
      <c r="O4007" s="79" t="str">
        <f t="shared" si="220"/>
        <v/>
      </c>
      <c r="P4007" s="80" t="str">
        <f t="shared" si="221"/>
        <v/>
      </c>
      <c r="Q4007" s="72"/>
      <c r="R4007" s="68"/>
      <c r="S4007" s="69"/>
      <c r="T4007" s="71"/>
      <c r="U4007" s="36"/>
      <c r="V4007" s="36"/>
      <c r="W4007" s="36"/>
      <c r="X4007" s="36"/>
      <c r="Y4007" s="36"/>
      <c r="Z4007" s="36"/>
    </row>
    <row r="4008" spans="2:26" ht="12" customHeight="1">
      <c r="B4008" s="17">
        <v>39416</v>
      </c>
      <c r="C4008" s="18" t="s">
        <v>40</v>
      </c>
      <c r="D4008" s="27">
        <v>1.216832481268936E-2</v>
      </c>
      <c r="E4008" s="34"/>
      <c r="F4008" s="19"/>
      <c r="G4008" s="21" t="s">
        <v>26</v>
      </c>
      <c r="H4008" s="20"/>
      <c r="I4008" s="20"/>
      <c r="J4008" s="19">
        <v>12.990508921654856</v>
      </c>
      <c r="K4008" s="19"/>
      <c r="L4008" s="19"/>
      <c r="M4008" s="1"/>
      <c r="N4008" s="78">
        <f t="shared" si="219"/>
        <v>2.4336649625378722E-3</v>
      </c>
      <c r="O4008" s="79" t="str">
        <f t="shared" si="220"/>
        <v/>
      </c>
      <c r="P4008" s="80" t="str">
        <f t="shared" si="221"/>
        <v/>
      </c>
      <c r="Q4008" s="72"/>
      <c r="R4008" s="68"/>
      <c r="S4008" s="69"/>
      <c r="T4008" s="71"/>
      <c r="U4008" s="36"/>
      <c r="V4008" s="36"/>
      <c r="W4008" s="36"/>
      <c r="X4008" s="36"/>
      <c r="Y4008" s="36"/>
      <c r="Z4008" s="36"/>
    </row>
    <row r="4009" spans="2:26" ht="12" customHeight="1">
      <c r="B4009" s="17">
        <v>39417</v>
      </c>
      <c r="C4009" s="18" t="s">
        <v>24</v>
      </c>
      <c r="D4009" s="27"/>
      <c r="E4009" s="34">
        <v>3.459305930673515E-3</v>
      </c>
      <c r="F4009" s="19"/>
      <c r="G4009" s="18"/>
      <c r="H4009" s="20" t="s">
        <v>12</v>
      </c>
      <c r="I4009" s="20"/>
      <c r="J4009" s="19"/>
      <c r="K4009" s="19"/>
      <c r="L4009" s="19"/>
      <c r="M4009" s="1"/>
      <c r="N4009" s="78" t="str">
        <f t="shared" si="219"/>
        <v/>
      </c>
      <c r="O4009" s="79">
        <f t="shared" si="220"/>
        <v>1.1531019768911717E-4</v>
      </c>
      <c r="P4009" s="80" t="str">
        <f t="shared" si="221"/>
        <v/>
      </c>
      <c r="Q4009" s="72"/>
      <c r="R4009" s="68"/>
      <c r="S4009" s="69"/>
      <c r="T4009" s="71"/>
      <c r="U4009" s="36"/>
      <c r="V4009" s="36"/>
      <c r="W4009" s="36"/>
      <c r="X4009" s="36"/>
      <c r="Y4009" s="36"/>
      <c r="Z4009" s="36"/>
    </row>
    <row r="4010" spans="2:26" ht="12" customHeight="1">
      <c r="B4010" s="17">
        <v>39417</v>
      </c>
      <c r="C4010" s="18" t="s">
        <v>24</v>
      </c>
      <c r="D4010" s="27"/>
      <c r="E4010" s="34">
        <v>3.459305930673515E-3</v>
      </c>
      <c r="F4010" s="19"/>
      <c r="G4010" s="21"/>
      <c r="H4010" s="32" t="s">
        <v>12</v>
      </c>
      <c r="I4010" s="32"/>
      <c r="J4010" s="19"/>
      <c r="K4010" s="19">
        <v>3046.8248806541587</v>
      </c>
      <c r="L4010" s="19"/>
      <c r="M4010" s="1"/>
      <c r="N4010" s="78" t="str">
        <f t="shared" si="219"/>
        <v/>
      </c>
      <c r="O4010" s="79">
        <f t="shared" si="220"/>
        <v>1.1531019768911717E-4</v>
      </c>
      <c r="P4010" s="80" t="str">
        <f t="shared" si="221"/>
        <v/>
      </c>
      <c r="Q4010" s="72"/>
      <c r="R4010" s="68"/>
      <c r="S4010" s="69"/>
      <c r="T4010" s="71"/>
      <c r="U4010" s="36"/>
      <c r="V4010" s="36"/>
      <c r="W4010" s="36"/>
      <c r="X4010" s="36"/>
      <c r="Y4010" s="36"/>
      <c r="Z4010" s="36"/>
    </row>
    <row r="4011" spans="2:26" ht="12" customHeight="1">
      <c r="B4011" s="17">
        <v>39419</v>
      </c>
      <c r="C4011" s="18" t="s">
        <v>41</v>
      </c>
      <c r="D4011" s="27"/>
      <c r="E4011" s="34">
        <v>3.4588693194998739E-3</v>
      </c>
      <c r="F4011" s="19"/>
      <c r="G4011" s="21"/>
      <c r="H4011" s="20" t="s">
        <v>12</v>
      </c>
      <c r="I4011" s="20"/>
      <c r="J4011" s="19"/>
      <c r="K4011" s="19"/>
      <c r="L4011" s="19"/>
      <c r="M4011" s="1"/>
      <c r="N4011" s="78" t="str">
        <f t="shared" si="219"/>
        <v/>
      </c>
      <c r="O4011" s="79">
        <f t="shared" si="220"/>
        <v>1.1529564398332913E-4</v>
      </c>
      <c r="P4011" s="80" t="str">
        <f t="shared" si="221"/>
        <v/>
      </c>
      <c r="Q4011" s="72"/>
      <c r="R4011" s="68"/>
      <c r="S4011" s="69"/>
      <c r="T4011" s="71"/>
      <c r="U4011" s="36"/>
      <c r="V4011" s="36"/>
      <c r="W4011" s="36"/>
      <c r="X4011" s="36"/>
      <c r="Y4011" s="36"/>
      <c r="Z4011" s="36"/>
    </row>
    <row r="4012" spans="2:26" ht="12" customHeight="1">
      <c r="B4012" s="17">
        <v>39419</v>
      </c>
      <c r="C4012" s="18" t="s">
        <v>24</v>
      </c>
      <c r="D4012" s="27"/>
      <c r="E4012" s="34">
        <v>3.4588693194998739E-3</v>
      </c>
      <c r="F4012" s="19"/>
      <c r="G4012" s="21"/>
      <c r="H4012" s="20" t="s">
        <v>12</v>
      </c>
      <c r="I4012" s="20"/>
      <c r="J4012" s="19"/>
      <c r="K4012" s="19"/>
      <c r="L4012" s="19"/>
      <c r="M4012" s="1"/>
      <c r="N4012" s="78" t="str">
        <f t="shared" si="219"/>
        <v/>
      </c>
      <c r="O4012" s="79">
        <f t="shared" si="220"/>
        <v>1.1529564398332913E-4</v>
      </c>
      <c r="P4012" s="80" t="str">
        <f t="shared" si="221"/>
        <v/>
      </c>
      <c r="Q4012" s="72"/>
      <c r="R4012" s="68"/>
      <c r="S4012" s="69"/>
      <c r="T4012" s="71"/>
      <c r="U4012" s="36"/>
      <c r="V4012" s="36"/>
      <c r="W4012" s="36"/>
      <c r="X4012" s="36"/>
      <c r="Y4012" s="36"/>
      <c r="Z4012" s="36"/>
    </row>
    <row r="4013" spans="2:26" ht="12" customHeight="1">
      <c r="B4013" s="17">
        <v>39419</v>
      </c>
      <c r="C4013" s="18" t="s">
        <v>29</v>
      </c>
      <c r="D4013" s="27"/>
      <c r="E4013" s="34">
        <v>3.4588693194998739E-3</v>
      </c>
      <c r="F4013" s="19"/>
      <c r="G4013" s="21"/>
      <c r="H4013" s="20" t="s">
        <v>12</v>
      </c>
      <c r="I4013" s="20"/>
      <c r="J4013" s="19"/>
      <c r="K4013" s="19"/>
      <c r="L4013" s="19"/>
      <c r="M4013" s="1"/>
      <c r="N4013" s="78" t="str">
        <f t="shared" ref="N4013:N4076" si="222">IF(D4013&lt;&gt;"",D4013/1000*200,"")</f>
        <v/>
      </c>
      <c r="O4013" s="79">
        <f t="shared" si="220"/>
        <v>1.1529564398332913E-4</v>
      </c>
      <c r="P4013" s="80" t="str">
        <f t="shared" si="221"/>
        <v/>
      </c>
      <c r="Q4013" s="72"/>
      <c r="R4013" s="68"/>
      <c r="S4013" s="69"/>
      <c r="T4013" s="71"/>
      <c r="U4013" s="36"/>
      <c r="V4013" s="36"/>
      <c r="W4013" s="36"/>
      <c r="X4013" s="36"/>
      <c r="Y4013" s="36"/>
      <c r="Z4013" s="36"/>
    </row>
    <row r="4014" spans="2:26" ht="12" customHeight="1">
      <c r="B4014" s="17">
        <v>39419</v>
      </c>
      <c r="C4014" s="18" t="s">
        <v>35</v>
      </c>
      <c r="D4014" s="27"/>
      <c r="E4014" s="34">
        <v>3.4588693194998739E-3</v>
      </c>
      <c r="F4014" s="19"/>
      <c r="G4014" s="21"/>
      <c r="H4014" s="20" t="s">
        <v>12</v>
      </c>
      <c r="I4014" s="20"/>
      <c r="J4014" s="19"/>
      <c r="K4014" s="19">
        <v>3046.4403301652219</v>
      </c>
      <c r="L4014" s="19"/>
      <c r="M4014" s="1"/>
      <c r="N4014" s="78" t="str">
        <f t="shared" si="222"/>
        <v/>
      </c>
      <c r="O4014" s="79">
        <f t="shared" ref="O4014:O4077" si="223">IF(E4014&lt;&gt;"",E4014/30,"")</f>
        <v>1.1529564398332913E-4</v>
      </c>
      <c r="P4014" s="80" t="str">
        <f t="shared" ref="P4014:P4077" si="224">IF(F4014&lt;&gt;"",F4014/30,"")</f>
        <v/>
      </c>
      <c r="Q4014" s="72"/>
      <c r="R4014" s="68"/>
      <c r="S4014" s="69"/>
      <c r="T4014" s="71"/>
      <c r="U4014" s="36"/>
      <c r="V4014" s="36"/>
      <c r="W4014" s="36"/>
      <c r="X4014" s="36"/>
      <c r="Y4014" s="36"/>
      <c r="Z4014" s="36"/>
    </row>
    <row r="4015" spans="2:26" ht="12" customHeight="1">
      <c r="B4015" s="17">
        <v>39419</v>
      </c>
      <c r="C4015" s="18" t="s">
        <v>27</v>
      </c>
      <c r="D4015" s="27">
        <v>1.2166021174744482E-2</v>
      </c>
      <c r="E4015" s="34"/>
      <c r="F4015" s="19"/>
      <c r="G4015" s="21" t="s">
        <v>26</v>
      </c>
      <c r="H4015" s="20"/>
      <c r="I4015" s="20"/>
      <c r="J4015" s="19"/>
      <c r="K4015" s="19"/>
      <c r="L4015" s="19"/>
      <c r="M4015" s="1"/>
      <c r="N4015" s="78">
        <f t="shared" si="222"/>
        <v>2.4332042349488963E-3</v>
      </c>
      <c r="O4015" s="79" t="str">
        <f t="shared" si="223"/>
        <v/>
      </c>
      <c r="P4015" s="80" t="str">
        <f t="shared" si="224"/>
        <v/>
      </c>
      <c r="Q4015" s="72"/>
      <c r="R4015" s="68"/>
      <c r="S4015" s="69"/>
      <c r="T4015" s="71"/>
      <c r="U4015" s="36"/>
      <c r="V4015" s="36"/>
      <c r="W4015" s="36"/>
      <c r="X4015" s="36"/>
      <c r="Y4015" s="36"/>
      <c r="Z4015" s="36"/>
    </row>
    <row r="4016" spans="2:26" ht="12" customHeight="1">
      <c r="B4016" s="17">
        <v>39419</v>
      </c>
      <c r="C4016" s="18" t="s">
        <v>40</v>
      </c>
      <c r="D4016" s="27">
        <v>1.2166021174744482E-2</v>
      </c>
      <c r="E4016" s="34"/>
      <c r="F4016" s="19"/>
      <c r="G4016" s="21" t="s">
        <v>26</v>
      </c>
      <c r="H4016" s="20"/>
      <c r="I4016" s="20"/>
      <c r="J4016" s="19"/>
      <c r="K4016" s="19"/>
      <c r="L4016" s="19"/>
      <c r="M4016" s="1"/>
      <c r="N4016" s="78">
        <f t="shared" si="222"/>
        <v>2.4332042349488963E-3</v>
      </c>
      <c r="O4016" s="79" t="str">
        <f t="shared" si="223"/>
        <v/>
      </c>
      <c r="P4016" s="80" t="str">
        <f t="shared" si="224"/>
        <v/>
      </c>
      <c r="Q4016" s="72"/>
      <c r="R4016" s="68"/>
      <c r="S4016" s="69"/>
      <c r="T4016" s="71"/>
      <c r="U4016" s="36"/>
      <c r="V4016" s="36"/>
      <c r="W4016" s="36"/>
      <c r="X4016" s="36"/>
      <c r="Y4016" s="36"/>
      <c r="Z4016" s="36"/>
    </row>
    <row r="4017" spans="2:26" ht="12" customHeight="1">
      <c r="B4017" s="17">
        <v>39422</v>
      </c>
      <c r="C4017" s="18" t="s">
        <v>39</v>
      </c>
      <c r="D4017" s="27"/>
      <c r="E4017" s="34"/>
      <c r="F4017" s="19">
        <v>240</v>
      </c>
      <c r="G4017" s="21"/>
      <c r="H4017" s="20"/>
      <c r="I4017" s="20" t="s">
        <v>20</v>
      </c>
      <c r="J4017" s="19"/>
      <c r="K4017" s="19"/>
      <c r="L4017" s="19"/>
      <c r="M4017" s="1"/>
      <c r="N4017" s="78" t="str">
        <f t="shared" si="222"/>
        <v/>
      </c>
      <c r="O4017" s="79" t="str">
        <f t="shared" si="223"/>
        <v/>
      </c>
      <c r="P4017" s="80">
        <f t="shared" si="224"/>
        <v>8</v>
      </c>
      <c r="Q4017" s="72"/>
      <c r="R4017" s="68"/>
      <c r="S4017" s="69"/>
      <c r="T4017" s="71"/>
      <c r="U4017" s="36"/>
      <c r="V4017" s="36"/>
      <c r="W4017" s="36"/>
      <c r="X4017" s="36"/>
      <c r="Y4017" s="36"/>
      <c r="Z4017" s="36"/>
    </row>
    <row r="4018" spans="2:26" ht="12" customHeight="1">
      <c r="B4018" s="17">
        <v>39443</v>
      </c>
      <c r="C4018" s="18" t="s">
        <v>27</v>
      </c>
      <c r="D4018" s="27">
        <v>1.2147607764270317E-2</v>
      </c>
      <c r="E4018" s="34"/>
      <c r="F4018" s="19"/>
      <c r="G4018" s="21" t="s">
        <v>26</v>
      </c>
      <c r="H4018" s="20"/>
      <c r="I4018" s="20"/>
      <c r="J4018" s="19">
        <v>12.968392072666958</v>
      </c>
      <c r="K4018" s="19"/>
      <c r="L4018" s="19"/>
      <c r="M4018" s="1"/>
      <c r="N4018" s="78">
        <f t="shared" si="222"/>
        <v>2.4295215528540633E-3</v>
      </c>
      <c r="O4018" s="79" t="str">
        <f t="shared" si="223"/>
        <v/>
      </c>
      <c r="P4018" s="80" t="str">
        <f t="shared" si="224"/>
        <v/>
      </c>
      <c r="Q4018" s="72"/>
      <c r="R4018" s="68"/>
      <c r="S4018" s="69"/>
      <c r="T4018" s="71"/>
      <c r="U4018" s="36"/>
      <c r="V4018" s="36"/>
      <c r="W4018" s="36"/>
      <c r="X4018" s="36"/>
      <c r="Y4018" s="36"/>
      <c r="Z4018" s="36"/>
    </row>
    <row r="4019" spans="2:26" ht="12" customHeight="1">
      <c r="B4019" s="17">
        <v>39443</v>
      </c>
      <c r="C4019" s="18" t="s">
        <v>27</v>
      </c>
      <c r="D4019" s="27">
        <v>1.2147607764270317E-2</v>
      </c>
      <c r="E4019" s="34"/>
      <c r="F4019" s="19"/>
      <c r="G4019" s="21" t="s">
        <v>26</v>
      </c>
      <c r="H4019" s="20"/>
      <c r="I4019" s="20"/>
      <c r="J4019" s="19"/>
      <c r="K4019" s="19"/>
      <c r="L4019" s="19"/>
      <c r="M4019" s="1"/>
      <c r="N4019" s="78">
        <f t="shared" si="222"/>
        <v>2.4295215528540633E-3</v>
      </c>
      <c r="O4019" s="79" t="str">
        <f t="shared" si="223"/>
        <v/>
      </c>
      <c r="P4019" s="80" t="str">
        <f t="shared" si="224"/>
        <v/>
      </c>
      <c r="Q4019" s="72"/>
      <c r="R4019" s="68"/>
      <c r="S4019" s="69"/>
      <c r="T4019" s="71"/>
      <c r="U4019" s="36"/>
      <c r="V4019" s="36"/>
      <c r="W4019" s="36"/>
      <c r="X4019" s="36"/>
      <c r="Y4019" s="36"/>
      <c r="Z4019" s="36"/>
    </row>
    <row r="4020" spans="2:26" ht="12" customHeight="1">
      <c r="B4020" s="17">
        <v>39443</v>
      </c>
      <c r="C4020" s="18" t="s">
        <v>27</v>
      </c>
      <c r="D4020" s="27">
        <v>1.2147607764270317E-2</v>
      </c>
      <c r="E4020" s="34"/>
      <c r="F4020" s="19"/>
      <c r="G4020" s="21" t="s">
        <v>26</v>
      </c>
      <c r="H4020" s="20"/>
      <c r="I4020" s="20"/>
      <c r="J4020" s="19"/>
      <c r="K4020" s="19"/>
      <c r="L4020" s="19"/>
      <c r="M4020" s="1"/>
      <c r="N4020" s="78">
        <f t="shared" si="222"/>
        <v>2.4295215528540633E-3</v>
      </c>
      <c r="O4020" s="79" t="str">
        <f t="shared" si="223"/>
        <v/>
      </c>
      <c r="P4020" s="80" t="str">
        <f t="shared" si="224"/>
        <v/>
      </c>
      <c r="Q4020" s="72"/>
      <c r="R4020" s="68"/>
      <c r="S4020" s="69"/>
      <c r="T4020" s="71"/>
      <c r="U4020" s="36"/>
      <c r="V4020" s="36"/>
      <c r="W4020" s="36"/>
      <c r="X4020" s="36"/>
      <c r="Y4020" s="36"/>
      <c r="Z4020" s="36"/>
    </row>
    <row r="4021" spans="2:26" ht="12" customHeight="1">
      <c r="B4021" s="17">
        <v>39443</v>
      </c>
      <c r="C4021" s="18" t="s">
        <v>40</v>
      </c>
      <c r="D4021" s="27">
        <v>1.2147607764270317E-2</v>
      </c>
      <c r="E4021" s="34"/>
      <c r="F4021" s="19"/>
      <c r="G4021" s="21" t="s">
        <v>26</v>
      </c>
      <c r="H4021" s="20"/>
      <c r="I4021" s="20"/>
      <c r="J4021" s="19">
        <v>12.968392072666958</v>
      </c>
      <c r="K4021" s="19"/>
      <c r="L4021" s="19"/>
      <c r="M4021" s="1"/>
      <c r="N4021" s="78">
        <f t="shared" si="222"/>
        <v>2.4295215528540633E-3</v>
      </c>
      <c r="O4021" s="79" t="str">
        <f t="shared" si="223"/>
        <v/>
      </c>
      <c r="P4021" s="80" t="str">
        <f t="shared" si="224"/>
        <v/>
      </c>
      <c r="Q4021" s="72"/>
      <c r="R4021" s="68"/>
      <c r="S4021" s="69"/>
      <c r="T4021" s="71"/>
      <c r="U4021" s="36"/>
      <c r="V4021" s="36"/>
      <c r="W4021" s="36"/>
      <c r="X4021" s="36"/>
      <c r="Y4021" s="36"/>
      <c r="Z4021" s="36"/>
    </row>
    <row r="4022" spans="2:26" ht="12" customHeight="1">
      <c r="B4022" s="17">
        <v>39449</v>
      </c>
      <c r="C4022" s="18" t="s">
        <v>24</v>
      </c>
      <c r="D4022" s="27"/>
      <c r="E4022" s="34">
        <v>3.4523267607498576E-3</v>
      </c>
      <c r="F4022" s="19"/>
      <c r="G4022" s="21"/>
      <c r="H4022" s="32" t="s">
        <v>12</v>
      </c>
      <c r="I4022" s="32"/>
      <c r="J4022" s="19"/>
      <c r="K4022" s="19"/>
      <c r="L4022" s="19"/>
      <c r="M4022" s="1"/>
      <c r="N4022" s="78" t="str">
        <f t="shared" si="222"/>
        <v/>
      </c>
      <c r="O4022" s="79">
        <f t="shared" si="223"/>
        <v>1.1507755869166191E-4</v>
      </c>
      <c r="P4022" s="80" t="str">
        <f t="shared" si="224"/>
        <v/>
      </c>
      <c r="Q4022" s="72"/>
      <c r="R4022" s="68"/>
      <c r="S4022" s="69"/>
      <c r="T4022" s="71"/>
      <c r="U4022" s="36"/>
      <c r="V4022" s="36"/>
      <c r="W4022" s="36"/>
      <c r="X4022" s="36"/>
      <c r="Y4022" s="36"/>
      <c r="Z4022" s="36"/>
    </row>
    <row r="4023" spans="2:26" ht="12" customHeight="1">
      <c r="B4023" s="17">
        <v>39449</v>
      </c>
      <c r="C4023" s="18" t="s">
        <v>24</v>
      </c>
      <c r="D4023" s="27"/>
      <c r="E4023" s="34">
        <v>3.4523267607498576E-3</v>
      </c>
      <c r="F4023" s="19"/>
      <c r="G4023" s="21"/>
      <c r="H4023" s="20" t="s">
        <v>12</v>
      </c>
      <c r="I4023" s="20"/>
      <c r="J4023" s="19"/>
      <c r="K4023" s="19">
        <v>3040.6778936585411</v>
      </c>
      <c r="L4023" s="19"/>
      <c r="M4023" s="1"/>
      <c r="N4023" s="78" t="str">
        <f t="shared" si="222"/>
        <v/>
      </c>
      <c r="O4023" s="79">
        <f t="shared" si="223"/>
        <v>1.1507755869166191E-4</v>
      </c>
      <c r="P4023" s="80" t="str">
        <f t="shared" si="224"/>
        <v/>
      </c>
      <c r="Q4023" s="72"/>
      <c r="R4023" s="68"/>
      <c r="S4023" s="69"/>
      <c r="T4023" s="71"/>
      <c r="U4023" s="36"/>
      <c r="V4023" s="36"/>
      <c r="W4023" s="36"/>
      <c r="X4023" s="36"/>
      <c r="Y4023" s="36"/>
      <c r="Z4023" s="36"/>
    </row>
    <row r="4024" spans="2:26" ht="12" customHeight="1">
      <c r="B4024" s="17">
        <v>39451</v>
      </c>
      <c r="C4024" s="18" t="s">
        <v>41</v>
      </c>
      <c r="D4024" s="27"/>
      <c r="E4024" s="34">
        <v>3.4518910304418083E-3</v>
      </c>
      <c r="F4024" s="19"/>
      <c r="G4024" s="21"/>
      <c r="H4024" s="20" t="s">
        <v>12</v>
      </c>
      <c r="I4024" s="20"/>
      <c r="J4024" s="19"/>
      <c r="K4024" s="19"/>
      <c r="L4024" s="19"/>
      <c r="M4024" s="1"/>
      <c r="N4024" s="78" t="str">
        <f t="shared" si="222"/>
        <v/>
      </c>
      <c r="O4024" s="79">
        <f t="shared" si="223"/>
        <v>1.1506303434806028E-4</v>
      </c>
      <c r="P4024" s="80" t="str">
        <f t="shared" si="224"/>
        <v/>
      </c>
      <c r="Q4024" s="72"/>
      <c r="R4024" s="68"/>
      <c r="S4024" s="69"/>
      <c r="T4024" s="71"/>
      <c r="U4024" s="36"/>
      <c r="V4024" s="36"/>
      <c r="W4024" s="36"/>
      <c r="X4024" s="36"/>
      <c r="Y4024" s="36"/>
      <c r="Z4024" s="36"/>
    </row>
    <row r="4025" spans="2:26" ht="12" customHeight="1">
      <c r="B4025" s="17">
        <v>39451</v>
      </c>
      <c r="C4025" s="18" t="s">
        <v>24</v>
      </c>
      <c r="D4025" s="27"/>
      <c r="E4025" s="34">
        <v>3.4518910304418083E-3</v>
      </c>
      <c r="F4025" s="19"/>
      <c r="G4025" s="21"/>
      <c r="H4025" s="20" t="s">
        <v>12</v>
      </c>
      <c r="I4025" s="20"/>
      <c r="J4025" s="19"/>
      <c r="K4025" s="19"/>
      <c r="L4025" s="19"/>
      <c r="M4025" s="1"/>
      <c r="N4025" s="78" t="str">
        <f t="shared" si="222"/>
        <v/>
      </c>
      <c r="O4025" s="79">
        <f t="shared" si="223"/>
        <v>1.1506303434806028E-4</v>
      </c>
      <c r="P4025" s="80" t="str">
        <f t="shared" si="224"/>
        <v/>
      </c>
      <c r="Q4025" s="72"/>
      <c r="R4025" s="68"/>
      <c r="S4025" s="69"/>
      <c r="T4025" s="71"/>
      <c r="U4025" s="36"/>
      <c r="V4025" s="36"/>
      <c r="W4025" s="36"/>
      <c r="X4025" s="36"/>
      <c r="Y4025" s="36"/>
      <c r="Z4025" s="36"/>
    </row>
    <row r="4026" spans="2:26" ht="12" customHeight="1">
      <c r="B4026" s="17">
        <v>39451</v>
      </c>
      <c r="C4026" s="18" t="s">
        <v>29</v>
      </c>
      <c r="D4026" s="27"/>
      <c r="E4026" s="34">
        <v>3.4518910304418083E-3</v>
      </c>
      <c r="F4026" s="19"/>
      <c r="G4026" s="21"/>
      <c r="H4026" s="32" t="s">
        <v>12</v>
      </c>
      <c r="I4026" s="32"/>
      <c r="J4026" s="19"/>
      <c r="K4026" s="19"/>
      <c r="L4026" s="19"/>
      <c r="M4026" s="1"/>
      <c r="N4026" s="78" t="str">
        <f t="shared" si="222"/>
        <v/>
      </c>
      <c r="O4026" s="79">
        <f t="shared" si="223"/>
        <v>1.1506303434806028E-4</v>
      </c>
      <c r="P4026" s="80" t="str">
        <f t="shared" si="224"/>
        <v/>
      </c>
      <c r="Q4026" s="72"/>
      <c r="R4026" s="68"/>
      <c r="S4026" s="69"/>
      <c r="T4026" s="71"/>
      <c r="U4026" s="36"/>
      <c r="V4026" s="36"/>
      <c r="W4026" s="36"/>
      <c r="X4026" s="36"/>
      <c r="Y4026" s="36"/>
      <c r="Z4026" s="36"/>
    </row>
    <row r="4027" spans="2:26" ht="12" customHeight="1">
      <c r="B4027" s="17">
        <v>39451</v>
      </c>
      <c r="C4027" s="18" t="s">
        <v>35</v>
      </c>
      <c r="D4027" s="27"/>
      <c r="E4027" s="34">
        <v>3.4518910304418083E-3</v>
      </c>
      <c r="F4027" s="19"/>
      <c r="G4027" s="21"/>
      <c r="H4027" s="20" t="s">
        <v>12</v>
      </c>
      <c r="I4027" s="20"/>
      <c r="J4027" s="19"/>
      <c r="K4027" s="19">
        <v>3040.2941190024612</v>
      </c>
      <c r="L4027" s="19"/>
      <c r="M4027" s="1"/>
      <c r="N4027" s="78" t="str">
        <f t="shared" si="222"/>
        <v/>
      </c>
      <c r="O4027" s="79">
        <f t="shared" si="223"/>
        <v>1.1506303434806028E-4</v>
      </c>
      <c r="P4027" s="80" t="str">
        <f t="shared" si="224"/>
        <v/>
      </c>
      <c r="Q4027" s="72"/>
      <c r="R4027" s="68"/>
      <c r="S4027" s="69"/>
      <c r="T4027" s="71"/>
      <c r="U4027" s="36"/>
      <c r="V4027" s="36"/>
      <c r="W4027" s="36"/>
      <c r="X4027" s="36"/>
      <c r="Y4027" s="36"/>
      <c r="Z4027" s="36"/>
    </row>
    <row r="4028" spans="2:26" ht="12" customHeight="1">
      <c r="B4028" s="17">
        <v>39451</v>
      </c>
      <c r="C4028" s="18" t="s">
        <v>27</v>
      </c>
      <c r="D4028" s="27">
        <v>1.2141476155953143E-2</v>
      </c>
      <c r="E4028" s="34"/>
      <c r="F4028" s="19"/>
      <c r="G4028" s="21" t="s">
        <v>26</v>
      </c>
      <c r="H4028" s="32"/>
      <c r="I4028" s="32"/>
      <c r="J4028" s="19"/>
      <c r="K4028" s="19"/>
      <c r="L4028" s="19"/>
      <c r="M4028" s="1"/>
      <c r="N4028" s="78">
        <f t="shared" si="222"/>
        <v>2.4282952311906287E-3</v>
      </c>
      <c r="O4028" s="79" t="str">
        <f t="shared" si="223"/>
        <v/>
      </c>
      <c r="P4028" s="80" t="str">
        <f t="shared" si="224"/>
        <v/>
      </c>
      <c r="Q4028" s="72"/>
      <c r="R4028" s="68"/>
      <c r="S4028" s="69"/>
      <c r="T4028" s="71"/>
      <c r="U4028" s="36"/>
      <c r="V4028" s="36"/>
      <c r="W4028" s="36"/>
      <c r="X4028" s="36"/>
      <c r="Y4028" s="36"/>
      <c r="Z4028" s="36"/>
    </row>
    <row r="4029" spans="2:26" ht="12" customHeight="1">
      <c r="B4029" s="17">
        <v>39451</v>
      </c>
      <c r="C4029" s="18" t="s">
        <v>40</v>
      </c>
      <c r="D4029" s="27">
        <v>1.2141476155953143E-2</v>
      </c>
      <c r="E4029" s="34"/>
      <c r="F4029" s="19"/>
      <c r="G4029" s="21" t="s">
        <v>26</v>
      </c>
      <c r="H4029" s="20"/>
      <c r="I4029" s="20"/>
      <c r="J4029" s="19"/>
      <c r="K4029" s="19"/>
      <c r="L4029" s="19"/>
      <c r="M4029" s="1"/>
      <c r="N4029" s="78">
        <f t="shared" si="222"/>
        <v>2.4282952311906287E-3</v>
      </c>
      <c r="O4029" s="79" t="str">
        <f t="shared" si="223"/>
        <v/>
      </c>
      <c r="P4029" s="80" t="str">
        <f t="shared" si="224"/>
        <v/>
      </c>
      <c r="Q4029" s="72"/>
      <c r="R4029" s="68"/>
      <c r="S4029" s="69"/>
      <c r="T4029" s="71"/>
      <c r="U4029" s="36"/>
      <c r="V4029" s="36"/>
      <c r="W4029" s="36"/>
      <c r="X4029" s="36"/>
      <c r="Y4029" s="36"/>
      <c r="Z4029" s="36"/>
    </row>
    <row r="4030" spans="2:26" ht="12" customHeight="1">
      <c r="B4030" s="17">
        <v>39477</v>
      </c>
      <c r="C4030" s="18" t="s">
        <v>27</v>
      </c>
      <c r="D4030" s="27">
        <v>1.2121569795547373E-2</v>
      </c>
      <c r="E4030" s="34"/>
      <c r="F4030" s="19"/>
      <c r="G4030" s="21" t="s">
        <v>26</v>
      </c>
      <c r="H4030" s="32"/>
      <c r="I4030" s="32"/>
      <c r="J4030" s="19">
        <v>12.940594781733004</v>
      </c>
      <c r="K4030" s="19"/>
      <c r="L4030" s="19"/>
      <c r="M4030" s="1"/>
      <c r="N4030" s="78">
        <f t="shared" si="222"/>
        <v>2.4243139591094746E-3</v>
      </c>
      <c r="O4030" s="79" t="str">
        <f t="shared" si="223"/>
        <v/>
      </c>
      <c r="P4030" s="80" t="str">
        <f t="shared" si="224"/>
        <v/>
      </c>
      <c r="Q4030" s="72"/>
      <c r="R4030" s="68"/>
      <c r="S4030" s="69"/>
      <c r="T4030" s="71"/>
      <c r="U4030" s="36"/>
      <c r="V4030" s="36"/>
      <c r="W4030" s="36"/>
      <c r="X4030" s="36"/>
      <c r="Y4030" s="36"/>
      <c r="Z4030" s="36"/>
    </row>
    <row r="4031" spans="2:26" ht="12" customHeight="1">
      <c r="B4031" s="17">
        <v>39477</v>
      </c>
      <c r="C4031" s="18" t="s">
        <v>40</v>
      </c>
      <c r="D4031" s="27">
        <v>1.2121569795547373E-2</v>
      </c>
      <c r="E4031" s="34"/>
      <c r="F4031" s="19"/>
      <c r="G4031" s="21" t="s">
        <v>26</v>
      </c>
      <c r="H4031" s="20"/>
      <c r="I4031" s="20"/>
      <c r="J4031" s="19"/>
      <c r="K4031" s="19"/>
      <c r="L4031" s="19"/>
      <c r="M4031" s="1"/>
      <c r="N4031" s="78">
        <f t="shared" si="222"/>
        <v>2.4243139591094746E-3</v>
      </c>
      <c r="O4031" s="79" t="str">
        <f t="shared" si="223"/>
        <v/>
      </c>
      <c r="P4031" s="80" t="str">
        <f t="shared" si="224"/>
        <v/>
      </c>
      <c r="Q4031" s="72"/>
      <c r="R4031" s="68"/>
      <c r="S4031" s="69"/>
      <c r="T4031" s="71"/>
      <c r="U4031" s="36"/>
      <c r="V4031" s="36"/>
      <c r="W4031" s="36"/>
      <c r="X4031" s="36"/>
      <c r="Y4031" s="36"/>
      <c r="Z4031" s="36"/>
    </row>
    <row r="4032" spans="2:26" ht="12" customHeight="1">
      <c r="B4032" s="17">
        <v>39478</v>
      </c>
      <c r="C4032" s="18" t="s">
        <v>24</v>
      </c>
      <c r="D4032" s="27"/>
      <c r="E4032" s="34">
        <v>3.4460140510945486E-3</v>
      </c>
      <c r="F4032" s="19"/>
      <c r="G4032" s="21"/>
      <c r="H4032" s="20" t="s">
        <v>12</v>
      </c>
      <c r="I4032" s="20"/>
      <c r="J4032" s="19"/>
      <c r="K4032" s="19"/>
      <c r="L4032" s="19"/>
      <c r="M4032" s="1"/>
      <c r="N4032" s="78" t="str">
        <f t="shared" si="222"/>
        <v/>
      </c>
      <c r="O4032" s="79">
        <f t="shared" si="223"/>
        <v>1.1486713503648495E-4</v>
      </c>
      <c r="P4032" s="80" t="str">
        <f t="shared" si="224"/>
        <v/>
      </c>
      <c r="Q4032" s="72"/>
      <c r="R4032" s="68"/>
      <c r="S4032" s="69"/>
      <c r="T4032" s="71"/>
      <c r="U4032" s="36"/>
      <c r="V4032" s="36"/>
      <c r="W4032" s="36"/>
      <c r="X4032" s="36"/>
      <c r="Y4032" s="36"/>
      <c r="Z4032" s="36"/>
    </row>
    <row r="4033" spans="2:26" ht="12" customHeight="1">
      <c r="B4033" s="17">
        <v>39478</v>
      </c>
      <c r="C4033" s="18" t="s">
        <v>35</v>
      </c>
      <c r="D4033" s="27"/>
      <c r="E4033" s="34">
        <v>3.4460140510945486E-3</v>
      </c>
      <c r="F4033" s="19"/>
      <c r="G4033" s="21"/>
      <c r="H4033" s="20" t="s">
        <v>12</v>
      </c>
      <c r="I4033" s="20"/>
      <c r="J4033" s="19"/>
      <c r="K4033" s="19"/>
      <c r="L4033" s="19"/>
      <c r="M4033" s="1"/>
      <c r="N4033" s="78" t="str">
        <f t="shared" si="222"/>
        <v/>
      </c>
      <c r="O4033" s="79">
        <f t="shared" si="223"/>
        <v>1.1486713503648495E-4</v>
      </c>
      <c r="P4033" s="80" t="str">
        <f t="shared" si="224"/>
        <v/>
      </c>
      <c r="Q4033" s="72"/>
      <c r="R4033" s="68"/>
      <c r="S4033" s="69"/>
      <c r="T4033" s="71"/>
      <c r="U4033" s="36"/>
      <c r="V4033" s="36"/>
      <c r="W4033" s="36"/>
      <c r="X4033" s="36"/>
      <c r="Y4033" s="36"/>
      <c r="Z4033" s="36"/>
    </row>
    <row r="4034" spans="2:26" ht="12" customHeight="1">
      <c r="B4034" s="17">
        <v>39479</v>
      </c>
      <c r="C4034" s="18" t="s">
        <v>29</v>
      </c>
      <c r="D4034" s="27"/>
      <c r="E4034" s="34">
        <v>3.4457965774529276E-3</v>
      </c>
      <c r="F4034" s="19"/>
      <c r="G4034" s="21"/>
      <c r="H4034" s="20" t="s">
        <v>12</v>
      </c>
      <c r="I4034" s="20"/>
      <c r="J4034" s="19"/>
      <c r="K4034" s="19"/>
      <c r="L4034" s="19"/>
      <c r="M4034" s="1"/>
      <c r="N4034" s="78" t="str">
        <f t="shared" si="222"/>
        <v/>
      </c>
      <c r="O4034" s="79">
        <f t="shared" si="223"/>
        <v>1.1485988591509758E-4</v>
      </c>
      <c r="P4034" s="80" t="str">
        <f t="shared" si="224"/>
        <v/>
      </c>
      <c r="Q4034" s="72"/>
      <c r="R4034" s="68"/>
      <c r="S4034" s="69"/>
      <c r="T4034" s="71"/>
      <c r="U4034" s="36"/>
      <c r="V4034" s="36"/>
      <c r="W4034" s="36"/>
      <c r="X4034" s="36"/>
      <c r="Y4034" s="36"/>
      <c r="Z4034" s="36"/>
    </row>
    <row r="4035" spans="2:26" ht="12" customHeight="1">
      <c r="B4035" s="17">
        <v>39479</v>
      </c>
      <c r="C4035" s="18" t="s">
        <v>41</v>
      </c>
      <c r="D4035" s="27"/>
      <c r="E4035" s="34">
        <v>3.4457965774529276E-3</v>
      </c>
      <c r="F4035" s="19"/>
      <c r="G4035" s="18"/>
      <c r="H4035" s="20" t="s">
        <v>12</v>
      </c>
      <c r="I4035" s="20"/>
      <c r="J4035" s="19"/>
      <c r="K4035" s="19">
        <v>3034.9263569794925</v>
      </c>
      <c r="L4035" s="19"/>
      <c r="M4035" s="1"/>
      <c r="N4035" s="78" t="str">
        <f t="shared" si="222"/>
        <v/>
      </c>
      <c r="O4035" s="79">
        <f t="shared" si="223"/>
        <v>1.1485988591509758E-4</v>
      </c>
      <c r="P4035" s="80" t="str">
        <f t="shared" si="224"/>
        <v/>
      </c>
      <c r="Q4035" s="72"/>
      <c r="R4035" s="68"/>
      <c r="S4035" s="69"/>
      <c r="T4035" s="71"/>
      <c r="U4035" s="36"/>
      <c r="V4035" s="36"/>
      <c r="W4035" s="36"/>
      <c r="X4035" s="36"/>
      <c r="Y4035" s="36"/>
      <c r="Z4035" s="36"/>
    </row>
    <row r="4036" spans="2:26" ht="12" customHeight="1">
      <c r="B4036" s="17">
        <v>39479</v>
      </c>
      <c r="C4036" s="18" t="s">
        <v>27</v>
      </c>
      <c r="D4036" s="27">
        <v>1.2120039889571757E-2</v>
      </c>
      <c r="E4036" s="34"/>
      <c r="F4036" s="19"/>
      <c r="G4036" s="21" t="s">
        <v>26</v>
      </c>
      <c r="H4036" s="20"/>
      <c r="I4036" s="20"/>
      <c r="J4036" s="19"/>
      <c r="K4036" s="19"/>
      <c r="L4036" s="19"/>
      <c r="M4036" s="1"/>
      <c r="N4036" s="78">
        <f t="shared" si="222"/>
        <v>2.4240079779143517E-3</v>
      </c>
      <c r="O4036" s="79" t="str">
        <f t="shared" si="223"/>
        <v/>
      </c>
      <c r="P4036" s="80" t="str">
        <f t="shared" si="224"/>
        <v/>
      </c>
      <c r="Q4036" s="72"/>
      <c r="R4036" s="68"/>
      <c r="S4036" s="69"/>
      <c r="T4036" s="71"/>
      <c r="U4036" s="36"/>
      <c r="V4036" s="36"/>
      <c r="W4036" s="36"/>
      <c r="X4036" s="36"/>
      <c r="Y4036" s="36"/>
      <c r="Z4036" s="36"/>
    </row>
    <row r="4037" spans="2:26" ht="12" customHeight="1">
      <c r="B4037" s="17">
        <v>39479</v>
      </c>
      <c r="C4037" s="18" t="s">
        <v>40</v>
      </c>
      <c r="D4037" s="27">
        <v>1.2120039889571757E-2</v>
      </c>
      <c r="E4037" s="34"/>
      <c r="F4037" s="19"/>
      <c r="G4037" s="21" t="s">
        <v>26</v>
      </c>
      <c r="H4037" s="20"/>
      <c r="I4037" s="20"/>
      <c r="J4037" s="19">
        <v>12.93896150373201</v>
      </c>
      <c r="K4037" s="19"/>
      <c r="L4037" s="19"/>
      <c r="M4037" s="1"/>
      <c r="N4037" s="78">
        <f t="shared" si="222"/>
        <v>2.4240079779143517E-3</v>
      </c>
      <c r="O4037" s="79" t="str">
        <f t="shared" si="223"/>
        <v/>
      </c>
      <c r="P4037" s="80" t="str">
        <f t="shared" si="224"/>
        <v/>
      </c>
      <c r="Q4037" s="72"/>
      <c r="R4037" s="68"/>
      <c r="S4037" s="69"/>
      <c r="T4037" s="71"/>
      <c r="U4037" s="36"/>
      <c r="V4037" s="36"/>
      <c r="W4037" s="36"/>
      <c r="X4037" s="36"/>
      <c r="Y4037" s="36"/>
      <c r="Z4037" s="36"/>
    </row>
    <row r="4038" spans="2:26" ht="12" customHeight="1">
      <c r="B4038" s="17">
        <v>39481</v>
      </c>
      <c r="C4038" s="18" t="s">
        <v>24</v>
      </c>
      <c r="D4038" s="27"/>
      <c r="E4038" s="34">
        <v>3.4453616713422904E-3</v>
      </c>
      <c r="F4038" s="19"/>
      <c r="G4038" s="21"/>
      <c r="H4038" s="20" t="s">
        <v>12</v>
      </c>
      <c r="I4038" s="20"/>
      <c r="J4038" s="19"/>
      <c r="K4038" s="19"/>
      <c r="L4038" s="19"/>
      <c r="M4038" s="1"/>
      <c r="N4038" s="78" t="str">
        <f t="shared" si="222"/>
        <v/>
      </c>
      <c r="O4038" s="79">
        <f t="shared" si="223"/>
        <v>1.1484538904474301E-4</v>
      </c>
      <c r="P4038" s="80" t="str">
        <f t="shared" si="224"/>
        <v/>
      </c>
      <c r="Q4038" s="72"/>
      <c r="R4038" s="68"/>
      <c r="S4038" s="69"/>
      <c r="T4038" s="71"/>
      <c r="U4038" s="36"/>
      <c r="V4038" s="36"/>
      <c r="W4038" s="36"/>
      <c r="X4038" s="36"/>
      <c r="Y4038" s="36"/>
      <c r="Z4038" s="36"/>
    </row>
    <row r="4039" spans="2:26" ht="12" customHeight="1">
      <c r="B4039" s="17">
        <v>39481</v>
      </c>
      <c r="C4039" s="18" t="s">
        <v>24</v>
      </c>
      <c r="D4039" s="27"/>
      <c r="E4039" s="34">
        <v>3.4453616713422904E-3</v>
      </c>
      <c r="F4039" s="19"/>
      <c r="G4039" s="21"/>
      <c r="H4039" s="20" t="s">
        <v>12</v>
      </c>
      <c r="I4039" s="20"/>
      <c r="J4039" s="19"/>
      <c r="K4039" s="19">
        <v>3034.5433082450954</v>
      </c>
      <c r="L4039" s="19"/>
      <c r="M4039" s="1"/>
      <c r="N4039" s="78" t="str">
        <f t="shared" si="222"/>
        <v/>
      </c>
      <c r="O4039" s="79">
        <f t="shared" si="223"/>
        <v>1.1484538904474301E-4</v>
      </c>
      <c r="P4039" s="80" t="str">
        <f t="shared" si="224"/>
        <v/>
      </c>
      <c r="Q4039" s="72"/>
      <c r="R4039" s="68"/>
      <c r="S4039" s="69"/>
      <c r="T4039" s="71"/>
      <c r="U4039" s="36"/>
      <c r="V4039" s="36"/>
      <c r="W4039" s="36"/>
      <c r="X4039" s="36"/>
      <c r="Y4039" s="36"/>
      <c r="Z4039" s="36"/>
    </row>
    <row r="4040" spans="2:26" ht="12" customHeight="1">
      <c r="B4040" s="17">
        <v>39507</v>
      </c>
      <c r="C4040" s="18" t="s">
        <v>27</v>
      </c>
      <c r="D4040" s="27">
        <v>1.2098641469784182E-2</v>
      </c>
      <c r="E4040" s="34"/>
      <c r="F4040" s="19"/>
      <c r="G4040" s="18" t="s">
        <v>26</v>
      </c>
      <c r="H4040" s="20"/>
      <c r="I4040" s="20"/>
      <c r="J4040" s="19"/>
      <c r="K4040" s="19"/>
      <c r="L4040" s="19"/>
      <c r="M4040" s="1"/>
      <c r="N4040" s="78">
        <f t="shared" si="222"/>
        <v>2.4197282939568362E-3</v>
      </c>
      <c r="O4040" s="79" t="str">
        <f t="shared" si="223"/>
        <v/>
      </c>
      <c r="P4040" s="80" t="str">
        <f t="shared" si="224"/>
        <v/>
      </c>
      <c r="Q4040" s="72"/>
      <c r="R4040" s="68"/>
      <c r="S4040" s="69"/>
      <c r="T4040" s="71"/>
      <c r="U4040" s="36"/>
      <c r="V4040" s="36"/>
      <c r="W4040" s="36"/>
      <c r="X4040" s="36"/>
      <c r="Y4040" s="36"/>
      <c r="Z4040" s="36"/>
    </row>
    <row r="4041" spans="2:26" ht="12" customHeight="1">
      <c r="B4041" s="17">
        <v>39507</v>
      </c>
      <c r="C4041" s="18" t="s">
        <v>40</v>
      </c>
      <c r="D4041" s="27">
        <v>1.2098641469784182E-2</v>
      </c>
      <c r="E4041" s="34"/>
      <c r="F4041" s="19"/>
      <c r="G4041" s="21" t="s">
        <v>26</v>
      </c>
      <c r="H4041" s="20"/>
      <c r="I4041" s="20"/>
      <c r="J4041" s="19"/>
      <c r="K4041" s="19"/>
      <c r="L4041" s="19"/>
      <c r="M4041" s="1"/>
      <c r="N4041" s="78">
        <f t="shared" si="222"/>
        <v>2.4197282939568362E-3</v>
      </c>
      <c r="O4041" s="79" t="str">
        <f t="shared" si="223"/>
        <v/>
      </c>
      <c r="P4041" s="80" t="str">
        <f t="shared" si="224"/>
        <v/>
      </c>
      <c r="Q4041" s="72"/>
      <c r="R4041" s="68"/>
      <c r="S4041" s="69"/>
      <c r="T4041" s="71"/>
      <c r="U4041" s="36"/>
      <c r="V4041" s="36"/>
      <c r="W4041" s="36"/>
      <c r="X4041" s="36"/>
      <c r="Y4041" s="36"/>
      <c r="Z4041" s="36"/>
    </row>
    <row r="4042" spans="2:26" ht="12" customHeight="1">
      <c r="B4042" s="17">
        <v>39508</v>
      </c>
      <c r="C4042" s="18" t="s">
        <v>24</v>
      </c>
      <c r="D4042" s="27"/>
      <c r="E4042" s="34">
        <v>3.439495808484004E-3</v>
      </c>
      <c r="F4042" s="19"/>
      <c r="G4042" s="21"/>
      <c r="H4042" s="20" t="s">
        <v>12</v>
      </c>
      <c r="I4042" s="20"/>
      <c r="J4042" s="19"/>
      <c r="K4042" s="19"/>
      <c r="L4042" s="19"/>
      <c r="M4042" s="1"/>
      <c r="N4042" s="78" t="str">
        <f t="shared" si="222"/>
        <v/>
      </c>
      <c r="O4042" s="79">
        <f t="shared" si="223"/>
        <v>1.1464986028280014E-4</v>
      </c>
      <c r="P4042" s="80" t="str">
        <f t="shared" si="224"/>
        <v/>
      </c>
      <c r="Q4042" s="72"/>
      <c r="R4042" s="68"/>
      <c r="S4042" s="69"/>
      <c r="T4042" s="71"/>
      <c r="U4042" s="36"/>
      <c r="V4042" s="36"/>
      <c r="W4042" s="36"/>
      <c r="X4042" s="36"/>
      <c r="Y4042" s="36"/>
      <c r="Z4042" s="36"/>
    </row>
    <row r="4043" spans="2:26" ht="12" customHeight="1">
      <c r="B4043" s="17">
        <v>39508</v>
      </c>
      <c r="C4043" s="18" t="s">
        <v>24</v>
      </c>
      <c r="D4043" s="27"/>
      <c r="E4043" s="34">
        <v>3.439495808484004E-3</v>
      </c>
      <c r="F4043" s="19"/>
      <c r="G4043" s="21"/>
      <c r="H4043" s="20" t="s">
        <v>12</v>
      </c>
      <c r="I4043" s="20"/>
      <c r="J4043" s="19"/>
      <c r="K4043" s="19"/>
      <c r="L4043" s="19"/>
      <c r="M4043" s="1"/>
      <c r="N4043" s="78" t="str">
        <f t="shared" si="222"/>
        <v/>
      </c>
      <c r="O4043" s="79">
        <f t="shared" si="223"/>
        <v>1.1464986028280014E-4</v>
      </c>
      <c r="P4043" s="80" t="str">
        <f t="shared" si="224"/>
        <v/>
      </c>
      <c r="Q4043" s="72"/>
      <c r="R4043" s="68"/>
      <c r="S4043" s="69"/>
      <c r="T4043" s="71"/>
      <c r="U4043" s="36"/>
      <c r="V4043" s="36"/>
      <c r="W4043" s="36"/>
      <c r="X4043" s="36"/>
      <c r="Y4043" s="36"/>
      <c r="Z4043" s="36"/>
    </row>
    <row r="4044" spans="2:26" ht="12" customHeight="1">
      <c r="B4044" s="17">
        <v>39510</v>
      </c>
      <c r="C4044" s="18" t="s">
        <v>24</v>
      </c>
      <c r="D4044" s="27"/>
      <c r="E4044" s="34">
        <v>3.4390616976155888E-3</v>
      </c>
      <c r="F4044" s="19"/>
      <c r="G4044" s="21"/>
      <c r="H4044" s="20" t="s">
        <v>12</v>
      </c>
      <c r="I4044" s="20"/>
      <c r="J4044" s="19"/>
      <c r="K4044" s="19">
        <v>3028.9945313856156</v>
      </c>
      <c r="L4044" s="19"/>
      <c r="M4044" s="1"/>
      <c r="N4044" s="78" t="str">
        <f t="shared" si="222"/>
        <v/>
      </c>
      <c r="O4044" s="79">
        <f t="shared" si="223"/>
        <v>1.1463538992051962E-4</v>
      </c>
      <c r="P4044" s="80" t="str">
        <f t="shared" si="224"/>
        <v/>
      </c>
      <c r="Q4044" s="72"/>
      <c r="R4044" s="68"/>
      <c r="S4044" s="69"/>
      <c r="T4044" s="71"/>
      <c r="U4044" s="36"/>
      <c r="V4044" s="36"/>
      <c r="W4044" s="36"/>
      <c r="X4044" s="36"/>
      <c r="Y4044" s="36"/>
      <c r="Z4044" s="36"/>
    </row>
    <row r="4045" spans="2:26" ht="12" customHeight="1">
      <c r="B4045" s="17">
        <v>39510</v>
      </c>
      <c r="C4045" s="18" t="s">
        <v>35</v>
      </c>
      <c r="D4045" s="27"/>
      <c r="E4045" s="34">
        <v>3.4390616976155888E-3</v>
      </c>
      <c r="F4045" s="19"/>
      <c r="G4045" s="18"/>
      <c r="H4045" s="20" t="s">
        <v>12</v>
      </c>
      <c r="I4045" s="20"/>
      <c r="J4045" s="19"/>
      <c r="K4045" s="19"/>
      <c r="L4045" s="19"/>
      <c r="M4045" s="1"/>
      <c r="N4045" s="78" t="str">
        <f t="shared" si="222"/>
        <v/>
      </c>
      <c r="O4045" s="79">
        <f t="shared" si="223"/>
        <v>1.1463538992051962E-4</v>
      </c>
      <c r="P4045" s="80" t="str">
        <f t="shared" si="224"/>
        <v/>
      </c>
      <c r="Q4045" s="72"/>
      <c r="R4045" s="68"/>
      <c r="S4045" s="69"/>
      <c r="T4045" s="71"/>
      <c r="U4045" s="36"/>
      <c r="V4045" s="36"/>
      <c r="W4045" s="36"/>
      <c r="X4045" s="36"/>
      <c r="Y4045" s="36"/>
      <c r="Z4045" s="36"/>
    </row>
    <row r="4046" spans="2:26" ht="12" customHeight="1">
      <c r="B4046" s="17">
        <v>39510</v>
      </c>
      <c r="C4046" s="18" t="s">
        <v>41</v>
      </c>
      <c r="D4046" s="27"/>
      <c r="E4046" s="34">
        <v>3.4390616976155888E-3</v>
      </c>
      <c r="F4046" s="19"/>
      <c r="G4046" s="21"/>
      <c r="H4046" s="20" t="s">
        <v>12</v>
      </c>
      <c r="I4046" s="20"/>
      <c r="J4046" s="19"/>
      <c r="K4046" s="19"/>
      <c r="L4046" s="19"/>
      <c r="M4046" s="1"/>
      <c r="N4046" s="78" t="str">
        <f t="shared" si="222"/>
        <v/>
      </c>
      <c r="O4046" s="79">
        <f t="shared" si="223"/>
        <v>1.1463538992051962E-4</v>
      </c>
      <c r="P4046" s="80" t="str">
        <f t="shared" si="224"/>
        <v/>
      </c>
      <c r="Q4046" s="72"/>
      <c r="R4046" s="68"/>
      <c r="S4046" s="69"/>
      <c r="T4046" s="71"/>
      <c r="U4046" s="36"/>
      <c r="V4046" s="36"/>
      <c r="W4046" s="36"/>
      <c r="X4046" s="36"/>
      <c r="Y4046" s="36"/>
      <c r="Z4046" s="36"/>
    </row>
    <row r="4047" spans="2:26" ht="12" customHeight="1">
      <c r="B4047" s="17">
        <v>39510</v>
      </c>
      <c r="C4047" s="18" t="s">
        <v>29</v>
      </c>
      <c r="D4047" s="27"/>
      <c r="E4047" s="34">
        <v>3.4390616976155888E-3</v>
      </c>
      <c r="F4047" s="19"/>
      <c r="G4047" s="21"/>
      <c r="H4047" s="20" t="s">
        <v>12</v>
      </c>
      <c r="I4047" s="20"/>
      <c r="J4047" s="19"/>
      <c r="K4047" s="19">
        <v>3028.9945313856156</v>
      </c>
      <c r="L4047" s="19"/>
      <c r="M4047" s="1"/>
      <c r="N4047" s="78" t="str">
        <f t="shared" si="222"/>
        <v/>
      </c>
      <c r="O4047" s="79">
        <f t="shared" si="223"/>
        <v>1.1463538992051962E-4</v>
      </c>
      <c r="P4047" s="80" t="str">
        <f t="shared" si="224"/>
        <v/>
      </c>
      <c r="Q4047" s="72"/>
      <c r="R4047" s="68"/>
      <c r="S4047" s="69"/>
      <c r="T4047" s="71"/>
      <c r="U4047" s="36"/>
      <c r="V4047" s="36"/>
      <c r="W4047" s="36"/>
      <c r="X4047" s="36"/>
      <c r="Y4047" s="36"/>
      <c r="Z4047" s="36"/>
    </row>
    <row r="4048" spans="2:26" ht="12" customHeight="1">
      <c r="B4048" s="17">
        <v>39510</v>
      </c>
      <c r="C4048" s="18" t="s">
        <v>27</v>
      </c>
      <c r="D4048" s="27">
        <v>1.2096351023892881E-2</v>
      </c>
      <c r="E4048" s="34"/>
      <c r="F4048" s="19"/>
      <c r="G4048" s="18" t="s">
        <v>26</v>
      </c>
      <c r="H4048" s="20"/>
      <c r="I4048" s="20"/>
      <c r="J4048" s="19">
        <v>12.913672039020776</v>
      </c>
      <c r="K4048" s="19"/>
      <c r="L4048" s="19"/>
      <c r="M4048" s="1"/>
      <c r="N4048" s="78">
        <f t="shared" si="222"/>
        <v>2.4192702047785763E-3</v>
      </c>
      <c r="O4048" s="79" t="str">
        <f t="shared" si="223"/>
        <v/>
      </c>
      <c r="P4048" s="80" t="str">
        <f t="shared" si="224"/>
        <v/>
      </c>
      <c r="Q4048" s="72"/>
      <c r="R4048" s="68"/>
      <c r="S4048" s="69"/>
      <c r="T4048" s="71"/>
      <c r="U4048" s="36"/>
      <c r="V4048" s="36"/>
      <c r="W4048" s="36"/>
      <c r="X4048" s="36"/>
      <c r="Y4048" s="36"/>
      <c r="Z4048" s="36"/>
    </row>
    <row r="4049" spans="2:26" ht="12" customHeight="1">
      <c r="B4049" s="17">
        <v>39510</v>
      </c>
      <c r="C4049" s="18" t="s">
        <v>40</v>
      </c>
      <c r="D4049" s="27">
        <v>1.2096351023892881E-2</v>
      </c>
      <c r="E4049" s="34"/>
      <c r="F4049" s="19"/>
      <c r="G4049" s="21" t="s">
        <v>26</v>
      </c>
      <c r="H4049" s="20"/>
      <c r="I4049" s="20"/>
      <c r="J4049" s="19"/>
      <c r="K4049" s="19"/>
      <c r="L4049" s="19"/>
      <c r="M4049" s="1"/>
      <c r="N4049" s="78">
        <f t="shared" si="222"/>
        <v>2.4192702047785763E-3</v>
      </c>
      <c r="O4049" s="79" t="str">
        <f t="shared" si="223"/>
        <v/>
      </c>
      <c r="P4049" s="80" t="str">
        <f t="shared" si="224"/>
        <v/>
      </c>
      <c r="Q4049" s="72"/>
      <c r="R4049" s="68"/>
      <c r="S4049" s="69"/>
      <c r="T4049" s="71"/>
      <c r="U4049" s="36"/>
      <c r="V4049" s="36"/>
      <c r="W4049" s="36"/>
      <c r="X4049" s="36"/>
      <c r="Y4049" s="36"/>
      <c r="Z4049" s="36"/>
    </row>
    <row r="4050" spans="2:26" ht="12" customHeight="1">
      <c r="B4050" s="17">
        <v>39535</v>
      </c>
      <c r="C4050" s="18" t="s">
        <v>27</v>
      </c>
      <c r="D4050" s="27">
        <v>1.2077280829770734E-2</v>
      </c>
      <c r="E4050" s="34"/>
      <c r="F4050" s="19"/>
      <c r="G4050" s="21" t="s">
        <v>26</v>
      </c>
      <c r="H4050" s="20"/>
      <c r="I4050" s="20"/>
      <c r="J4050" s="19"/>
      <c r="K4050" s="19"/>
      <c r="L4050" s="19"/>
      <c r="M4050" s="1"/>
      <c r="N4050" s="78">
        <f t="shared" si="222"/>
        <v>2.4154561659541465E-3</v>
      </c>
      <c r="O4050" s="79" t="str">
        <f t="shared" si="223"/>
        <v/>
      </c>
      <c r="P4050" s="80" t="str">
        <f t="shared" si="224"/>
        <v/>
      </c>
      <c r="Q4050" s="72"/>
      <c r="R4050" s="68"/>
      <c r="S4050" s="69"/>
      <c r="T4050" s="71"/>
      <c r="U4050" s="36"/>
      <c r="V4050" s="36"/>
      <c r="W4050" s="36"/>
      <c r="X4050" s="36"/>
      <c r="Y4050" s="36"/>
      <c r="Z4050" s="36"/>
    </row>
    <row r="4051" spans="2:26" ht="12" customHeight="1">
      <c r="B4051" s="17">
        <v>39535</v>
      </c>
      <c r="C4051" s="18" t="s">
        <v>27</v>
      </c>
      <c r="D4051" s="27">
        <v>1.2077280829770734E-2</v>
      </c>
      <c r="E4051" s="34"/>
      <c r="F4051" s="19"/>
      <c r="G4051" s="21" t="s">
        <v>26</v>
      </c>
      <c r="H4051" s="20"/>
      <c r="I4051" s="20"/>
      <c r="J4051" s="19">
        <v>12.893313318268756</v>
      </c>
      <c r="K4051" s="19"/>
      <c r="L4051" s="19"/>
      <c r="M4051" s="1"/>
      <c r="N4051" s="78">
        <f t="shared" si="222"/>
        <v>2.4154561659541465E-3</v>
      </c>
      <c r="O4051" s="79" t="str">
        <f t="shared" si="223"/>
        <v/>
      </c>
      <c r="P4051" s="80" t="str">
        <f t="shared" si="224"/>
        <v/>
      </c>
      <c r="Q4051" s="72"/>
      <c r="R4051" s="68"/>
      <c r="S4051" s="69"/>
      <c r="T4051" s="71"/>
      <c r="U4051" s="36"/>
      <c r="V4051" s="36"/>
      <c r="W4051" s="36"/>
      <c r="X4051" s="36"/>
      <c r="Y4051" s="36"/>
      <c r="Z4051" s="36"/>
    </row>
    <row r="4052" spans="2:26" ht="12" customHeight="1">
      <c r="B4052" s="17">
        <v>39538</v>
      </c>
      <c r="C4052" s="18" t="s">
        <v>27</v>
      </c>
      <c r="D4052" s="27">
        <v>1.2074994427754131E-2</v>
      </c>
      <c r="E4052" s="34"/>
      <c r="F4052" s="19"/>
      <c r="G4052" s="21" t="s">
        <v>26</v>
      </c>
      <c r="H4052" s="20"/>
      <c r="I4052" s="20"/>
      <c r="J4052" s="19"/>
      <c r="K4052" s="19"/>
      <c r="L4052" s="19"/>
      <c r="M4052" s="1"/>
      <c r="N4052" s="78">
        <f t="shared" si="222"/>
        <v>2.414998885550826E-3</v>
      </c>
      <c r="O4052" s="79" t="str">
        <f t="shared" si="223"/>
        <v/>
      </c>
      <c r="P4052" s="80" t="str">
        <f t="shared" si="224"/>
        <v/>
      </c>
      <c r="Q4052" s="72"/>
      <c r="R4052" s="68"/>
      <c r="S4052" s="69"/>
      <c r="T4052" s="71"/>
      <c r="U4052" s="36"/>
      <c r="V4052" s="36"/>
      <c r="W4052" s="36"/>
      <c r="X4052" s="36"/>
      <c r="Y4052" s="36"/>
      <c r="Z4052" s="36"/>
    </row>
    <row r="4053" spans="2:26" ht="12" customHeight="1">
      <c r="B4053" s="17">
        <v>39538</v>
      </c>
      <c r="C4053" s="18" t="s">
        <v>40</v>
      </c>
      <c r="D4053" s="27">
        <v>1.2074994427754131E-2</v>
      </c>
      <c r="E4053" s="34"/>
      <c r="F4053" s="19"/>
      <c r="G4053" s="21" t="s">
        <v>26</v>
      </c>
      <c r="H4053" s="20"/>
      <c r="I4053" s="20"/>
      <c r="J4053" s="19"/>
      <c r="K4053" s="19"/>
      <c r="L4053" s="19"/>
      <c r="M4053" s="1"/>
      <c r="N4053" s="78">
        <f t="shared" si="222"/>
        <v>2.414998885550826E-3</v>
      </c>
      <c r="O4053" s="79" t="str">
        <f t="shared" si="223"/>
        <v/>
      </c>
      <c r="P4053" s="80" t="str">
        <f t="shared" si="224"/>
        <v/>
      </c>
      <c r="Q4053" s="72"/>
      <c r="R4053" s="68"/>
      <c r="S4053" s="69"/>
      <c r="T4053" s="71"/>
      <c r="U4053" s="36"/>
      <c r="V4053" s="36"/>
      <c r="W4053" s="36"/>
      <c r="X4053" s="36"/>
      <c r="Y4053" s="36"/>
      <c r="Z4053" s="36"/>
    </row>
    <row r="4054" spans="2:26" ht="12" customHeight="1">
      <c r="B4054" s="17">
        <v>39539</v>
      </c>
      <c r="C4054" s="18" t="s">
        <v>41</v>
      </c>
      <c r="D4054" s="27"/>
      <c r="E4054" s="34">
        <v>3.4327732436283931E-3</v>
      </c>
      <c r="F4054" s="19"/>
      <c r="G4054" s="21"/>
      <c r="H4054" s="20" t="s">
        <v>12</v>
      </c>
      <c r="I4054" s="20"/>
      <c r="J4054" s="19"/>
      <c r="K4054" s="19"/>
      <c r="L4054" s="19"/>
      <c r="M4054" s="1"/>
      <c r="N4054" s="78" t="str">
        <f t="shared" si="222"/>
        <v/>
      </c>
      <c r="O4054" s="79">
        <f t="shared" si="223"/>
        <v>1.144257747876131E-4</v>
      </c>
      <c r="P4054" s="80" t="str">
        <f t="shared" si="224"/>
        <v/>
      </c>
      <c r="Q4054" s="72"/>
      <c r="R4054" s="68"/>
      <c r="S4054" s="69"/>
      <c r="T4054" s="71"/>
      <c r="U4054" s="36"/>
      <c r="V4054" s="36"/>
      <c r="W4054" s="36"/>
      <c r="X4054" s="36"/>
      <c r="Y4054" s="36"/>
      <c r="Z4054" s="36"/>
    </row>
    <row r="4055" spans="2:26" ht="12" customHeight="1">
      <c r="B4055" s="17">
        <v>39539</v>
      </c>
      <c r="C4055" s="18" t="s">
        <v>29</v>
      </c>
      <c r="D4055" s="27"/>
      <c r="E4055" s="34">
        <v>3.4327732436283931E-3</v>
      </c>
      <c r="F4055" s="19"/>
      <c r="G4055" s="21"/>
      <c r="H4055" s="20" t="s">
        <v>12</v>
      </c>
      <c r="I4055" s="20"/>
      <c r="J4055" s="19"/>
      <c r="K4055" s="19"/>
      <c r="L4055" s="19"/>
      <c r="M4055" s="1"/>
      <c r="N4055" s="78" t="str">
        <f t="shared" si="222"/>
        <v/>
      </c>
      <c r="O4055" s="79">
        <f t="shared" si="223"/>
        <v>1.144257747876131E-4</v>
      </c>
      <c r="P4055" s="80" t="str">
        <f t="shared" si="224"/>
        <v/>
      </c>
      <c r="Q4055" s="72"/>
      <c r="R4055" s="68"/>
      <c r="S4055" s="69"/>
      <c r="T4055" s="71"/>
      <c r="U4055" s="36"/>
      <c r="V4055" s="36"/>
      <c r="W4055" s="36"/>
      <c r="X4055" s="36"/>
      <c r="Y4055" s="36"/>
      <c r="Z4055" s="36"/>
    </row>
    <row r="4056" spans="2:26" ht="12" customHeight="1">
      <c r="B4056" s="17">
        <v>39539</v>
      </c>
      <c r="C4056" s="18" t="s">
        <v>27</v>
      </c>
      <c r="D4056" s="27">
        <v>1.2074232389941221E-2</v>
      </c>
      <c r="E4056" s="34"/>
      <c r="F4056" s="19"/>
      <c r="G4056" s="21" t="s">
        <v>26</v>
      </c>
      <c r="H4056" s="20"/>
      <c r="I4056" s="20"/>
      <c r="J4056" s="19">
        <v>12.890058902775086</v>
      </c>
      <c r="K4056" s="19"/>
      <c r="L4056" s="19"/>
      <c r="M4056" s="1"/>
      <c r="N4056" s="78">
        <f t="shared" si="222"/>
        <v>2.414846477988244E-3</v>
      </c>
      <c r="O4056" s="79" t="str">
        <f t="shared" si="223"/>
        <v/>
      </c>
      <c r="P4056" s="80" t="str">
        <f t="shared" si="224"/>
        <v/>
      </c>
      <c r="Q4056" s="72"/>
      <c r="R4056" s="68"/>
      <c r="S4056" s="69"/>
      <c r="T4056" s="71"/>
      <c r="U4056" s="36"/>
      <c r="V4056" s="36"/>
      <c r="W4056" s="36"/>
      <c r="X4056" s="36"/>
      <c r="Y4056" s="36"/>
      <c r="Z4056" s="36"/>
    </row>
    <row r="4057" spans="2:26" ht="12" customHeight="1">
      <c r="B4057" s="17">
        <v>39539</v>
      </c>
      <c r="C4057" s="18" t="s">
        <v>40</v>
      </c>
      <c r="D4057" s="27">
        <v>1.2074232389941221E-2</v>
      </c>
      <c r="E4057" s="34"/>
      <c r="F4057" s="19"/>
      <c r="G4057" s="21" t="s">
        <v>26</v>
      </c>
      <c r="H4057" s="20"/>
      <c r="I4057" s="20"/>
      <c r="J4057" s="19"/>
      <c r="K4057" s="19"/>
      <c r="L4057" s="19"/>
      <c r="M4057" s="1"/>
      <c r="N4057" s="78">
        <f t="shared" si="222"/>
        <v>2.414846477988244E-3</v>
      </c>
      <c r="O4057" s="79" t="str">
        <f t="shared" si="223"/>
        <v/>
      </c>
      <c r="P4057" s="80" t="str">
        <f t="shared" si="224"/>
        <v/>
      </c>
      <c r="Q4057" s="72"/>
      <c r="R4057" s="68"/>
      <c r="S4057" s="69"/>
      <c r="T4057" s="71"/>
      <c r="U4057" s="36"/>
      <c r="V4057" s="36"/>
      <c r="W4057" s="36"/>
      <c r="X4057" s="36"/>
      <c r="Y4057" s="36"/>
      <c r="Z4057" s="36"/>
    </row>
    <row r="4058" spans="2:26" ht="12" customHeight="1">
      <c r="B4058" s="17">
        <v>39540</v>
      </c>
      <c r="C4058" s="18" t="s">
        <v>24</v>
      </c>
      <c r="D4058" s="27"/>
      <c r="E4058" s="34">
        <v>3.4325566055975901E-3</v>
      </c>
      <c r="F4058" s="19"/>
      <c r="G4058" s="21"/>
      <c r="H4058" s="20" t="s">
        <v>12</v>
      </c>
      <c r="I4058" s="20"/>
      <c r="J4058" s="19"/>
      <c r="K4058" s="19"/>
      <c r="L4058" s="19"/>
      <c r="M4058" s="1"/>
      <c r="N4058" s="78" t="str">
        <f t="shared" si="222"/>
        <v/>
      </c>
      <c r="O4058" s="79">
        <f t="shared" si="223"/>
        <v>1.1441855351991967E-4</v>
      </c>
      <c r="P4058" s="80" t="str">
        <f t="shared" si="224"/>
        <v/>
      </c>
      <c r="Q4058" s="72"/>
      <c r="R4058" s="68"/>
      <c r="S4058" s="69"/>
      <c r="T4058" s="71"/>
      <c r="U4058" s="36"/>
      <c r="V4058" s="36"/>
      <c r="W4058" s="36"/>
      <c r="X4058" s="36"/>
      <c r="Y4058" s="36"/>
      <c r="Z4058" s="36"/>
    </row>
    <row r="4059" spans="2:26" ht="12" customHeight="1">
      <c r="B4059" s="17">
        <v>39540</v>
      </c>
      <c r="C4059" s="18" t="s">
        <v>24</v>
      </c>
      <c r="D4059" s="27"/>
      <c r="E4059" s="34">
        <v>3.4325566055975901E-3</v>
      </c>
      <c r="F4059" s="19"/>
      <c r="G4059" s="21"/>
      <c r="H4059" s="20" t="s">
        <v>12</v>
      </c>
      <c r="I4059" s="20"/>
      <c r="J4059" s="19"/>
      <c r="K4059" s="19">
        <v>3023.2650941491916</v>
      </c>
      <c r="L4059" s="19"/>
      <c r="M4059" s="1"/>
      <c r="N4059" s="78" t="str">
        <f t="shared" si="222"/>
        <v/>
      </c>
      <c r="O4059" s="79">
        <f t="shared" si="223"/>
        <v>1.1441855351991967E-4</v>
      </c>
      <c r="P4059" s="80" t="str">
        <f t="shared" si="224"/>
        <v/>
      </c>
      <c r="Q4059" s="72"/>
      <c r="R4059" s="68"/>
      <c r="S4059" s="69"/>
      <c r="T4059" s="71"/>
      <c r="U4059" s="36"/>
      <c r="V4059" s="36"/>
      <c r="W4059" s="36"/>
      <c r="X4059" s="36"/>
      <c r="Y4059" s="36"/>
      <c r="Z4059" s="36"/>
    </row>
    <row r="4060" spans="2:26" ht="12" customHeight="1">
      <c r="B4060" s="17">
        <v>39540</v>
      </c>
      <c r="C4060" s="18" t="s">
        <v>24</v>
      </c>
      <c r="D4060" s="27"/>
      <c r="E4060" s="34">
        <v>3.4325566055975901E-3</v>
      </c>
      <c r="F4060" s="19"/>
      <c r="G4060" s="21"/>
      <c r="H4060" s="20" t="s">
        <v>12</v>
      </c>
      <c r="I4060" s="20"/>
      <c r="J4060" s="19"/>
      <c r="K4060" s="19"/>
      <c r="L4060" s="19"/>
      <c r="M4060" s="1"/>
      <c r="N4060" s="78" t="str">
        <f t="shared" si="222"/>
        <v/>
      </c>
      <c r="O4060" s="79">
        <f t="shared" si="223"/>
        <v>1.1441855351991967E-4</v>
      </c>
      <c r="P4060" s="80" t="str">
        <f t="shared" si="224"/>
        <v/>
      </c>
      <c r="Q4060" s="72"/>
      <c r="R4060" s="68"/>
      <c r="S4060" s="69"/>
      <c r="T4060" s="71"/>
      <c r="U4060" s="36"/>
      <c r="V4060" s="36"/>
      <c r="W4060" s="36"/>
      <c r="X4060" s="36"/>
      <c r="Y4060" s="36"/>
      <c r="Z4060" s="36"/>
    </row>
    <row r="4061" spans="2:26" ht="12" customHeight="1">
      <c r="B4061" s="17">
        <v>39540</v>
      </c>
      <c r="C4061" s="18" t="s">
        <v>35</v>
      </c>
      <c r="D4061" s="27"/>
      <c r="E4061" s="34">
        <v>3.4325566055975901E-3</v>
      </c>
      <c r="F4061" s="19"/>
      <c r="G4061" s="21"/>
      <c r="H4061" s="32" t="s">
        <v>12</v>
      </c>
      <c r="I4061" s="32"/>
      <c r="J4061" s="19"/>
      <c r="K4061" s="19">
        <v>3023.2650941491916</v>
      </c>
      <c r="L4061" s="19"/>
      <c r="M4061" s="1"/>
      <c r="N4061" s="78" t="str">
        <f t="shared" si="222"/>
        <v/>
      </c>
      <c r="O4061" s="79">
        <f t="shared" si="223"/>
        <v>1.1441855351991967E-4</v>
      </c>
      <c r="P4061" s="80" t="str">
        <f t="shared" si="224"/>
        <v/>
      </c>
      <c r="Q4061" s="72"/>
      <c r="R4061" s="68"/>
      <c r="S4061" s="69"/>
      <c r="T4061" s="71"/>
      <c r="U4061" s="36"/>
      <c r="V4061" s="36"/>
      <c r="W4061" s="36"/>
      <c r="X4061" s="36"/>
      <c r="Y4061" s="36"/>
      <c r="Z4061" s="36"/>
    </row>
    <row r="4062" spans="2:26" ht="12" customHeight="1">
      <c r="B4062" s="17">
        <v>39568</v>
      </c>
      <c r="C4062" s="18" t="s">
        <v>27</v>
      </c>
      <c r="D4062" s="27">
        <v>1.2052154200745751E-2</v>
      </c>
      <c r="E4062" s="34"/>
      <c r="F4062" s="19"/>
      <c r="G4062" s="21" t="s">
        <v>26</v>
      </c>
      <c r="H4062" s="20"/>
      <c r="I4062" s="20"/>
      <c r="J4062" s="19"/>
      <c r="K4062" s="19"/>
      <c r="L4062" s="19"/>
      <c r="M4062" s="1"/>
      <c r="N4062" s="78">
        <f t="shared" si="222"/>
        <v>2.4104308401491502E-3</v>
      </c>
      <c r="O4062" s="79" t="str">
        <f t="shared" si="223"/>
        <v/>
      </c>
      <c r="P4062" s="80" t="str">
        <f t="shared" si="224"/>
        <v/>
      </c>
      <c r="Q4062" s="72"/>
      <c r="R4062" s="68"/>
      <c r="S4062" s="69"/>
      <c r="T4062" s="71"/>
      <c r="U4062" s="36"/>
      <c r="V4062" s="36"/>
      <c r="W4062" s="36"/>
      <c r="X4062" s="36"/>
      <c r="Y4062" s="36"/>
      <c r="Z4062" s="36"/>
    </row>
    <row r="4063" spans="2:26" ht="12" customHeight="1">
      <c r="B4063" s="17">
        <v>39568</v>
      </c>
      <c r="C4063" s="18" t="s">
        <v>40</v>
      </c>
      <c r="D4063" s="27">
        <v>1.2052154200745751E-2</v>
      </c>
      <c r="E4063" s="34"/>
      <c r="F4063" s="19"/>
      <c r="G4063" s="21" t="s">
        <v>26</v>
      </c>
      <c r="H4063" s="20"/>
      <c r="I4063" s="20"/>
      <c r="J4063" s="19">
        <v>12.866488944039382</v>
      </c>
      <c r="K4063" s="19"/>
      <c r="L4063" s="19"/>
      <c r="M4063" s="1"/>
      <c r="N4063" s="78">
        <f t="shared" si="222"/>
        <v>2.4104308401491502E-3</v>
      </c>
      <c r="O4063" s="79" t="str">
        <f t="shared" si="223"/>
        <v/>
      </c>
      <c r="P4063" s="80" t="str">
        <f t="shared" si="224"/>
        <v/>
      </c>
      <c r="Q4063" s="72"/>
      <c r="R4063" s="68"/>
      <c r="S4063" s="69"/>
      <c r="T4063" s="71"/>
      <c r="U4063" s="36"/>
      <c r="V4063" s="36"/>
      <c r="W4063" s="36"/>
      <c r="X4063" s="36"/>
      <c r="Y4063" s="36"/>
      <c r="Z4063" s="36"/>
    </row>
    <row r="4064" spans="2:26" ht="12" customHeight="1">
      <c r="B4064" s="17">
        <v>39569</v>
      </c>
      <c r="C4064" s="18" t="s">
        <v>24</v>
      </c>
      <c r="D4064" s="27"/>
      <c r="E4064" s="34">
        <v>4.5999999999999999E-2</v>
      </c>
      <c r="F4064" s="19"/>
      <c r="G4064" s="21"/>
      <c r="H4064" s="32" t="s">
        <v>12</v>
      </c>
      <c r="I4064" s="32"/>
      <c r="J4064" s="19"/>
      <c r="K4064" s="19">
        <v>3017.7369399294421</v>
      </c>
      <c r="L4064" s="19"/>
      <c r="M4064" s="1"/>
      <c r="N4064" s="78" t="str">
        <f t="shared" si="222"/>
        <v/>
      </c>
      <c r="O4064" s="79">
        <f t="shared" si="223"/>
        <v>1.5333333333333334E-3</v>
      </c>
      <c r="P4064" s="80" t="str">
        <f t="shared" si="224"/>
        <v/>
      </c>
      <c r="Q4064" s="72"/>
      <c r="R4064" s="68"/>
      <c r="S4064" s="69"/>
      <c r="T4064" s="71"/>
      <c r="U4064" s="36"/>
      <c r="V4064" s="36"/>
      <c r="W4064" s="36"/>
      <c r="X4064" s="36"/>
      <c r="Y4064" s="36"/>
      <c r="Z4064" s="36"/>
    </row>
    <row r="4065" spans="2:26" ht="12" customHeight="1">
      <c r="B4065" s="17">
        <v>39569</v>
      </c>
      <c r="C4065" s="18" t="s">
        <v>35</v>
      </c>
      <c r="D4065" s="27"/>
      <c r="E4065" s="34">
        <v>5.7000000000000002E-2</v>
      </c>
      <c r="F4065" s="19"/>
      <c r="G4065" s="21"/>
      <c r="H4065" s="20" t="s">
        <v>12</v>
      </c>
      <c r="I4065" s="20"/>
      <c r="J4065" s="19"/>
      <c r="K4065" s="19">
        <v>3017.7369399294421</v>
      </c>
      <c r="L4065" s="19"/>
      <c r="M4065" s="1"/>
      <c r="N4065" s="78" t="str">
        <f t="shared" si="222"/>
        <v/>
      </c>
      <c r="O4065" s="79">
        <f t="shared" si="223"/>
        <v>1.9E-3</v>
      </c>
      <c r="P4065" s="80" t="str">
        <f t="shared" si="224"/>
        <v/>
      </c>
      <c r="Q4065" s="72"/>
      <c r="R4065" s="68"/>
      <c r="S4065" s="69"/>
      <c r="T4065" s="71"/>
      <c r="U4065" s="36"/>
      <c r="V4065" s="36"/>
      <c r="W4065" s="36"/>
      <c r="X4065" s="36"/>
      <c r="Y4065" s="36"/>
      <c r="Z4065" s="36"/>
    </row>
    <row r="4066" spans="2:26" ht="12" customHeight="1">
      <c r="B4066" s="17">
        <v>39570</v>
      </c>
      <c r="C4066" s="18" t="s">
        <v>41</v>
      </c>
      <c r="D4066" s="27"/>
      <c r="E4066" s="34">
        <v>4.3999999999999997E-2</v>
      </c>
      <c r="F4066" s="19"/>
      <c r="G4066" s="18"/>
      <c r="H4066" s="20" t="s">
        <v>12</v>
      </c>
      <c r="I4066" s="20"/>
      <c r="J4066" s="19"/>
      <c r="K4066" s="19"/>
      <c r="L4066" s="19"/>
      <c r="M4066" s="1"/>
      <c r="N4066" s="78" t="str">
        <f t="shared" si="222"/>
        <v/>
      </c>
      <c r="O4066" s="79">
        <f t="shared" si="223"/>
        <v>1.4666666666666667E-3</v>
      </c>
      <c r="P4066" s="80" t="str">
        <f t="shared" si="224"/>
        <v/>
      </c>
      <c r="Q4066" s="72"/>
      <c r="R4066" s="68"/>
      <c r="S4066" s="69"/>
      <c r="T4066" s="71"/>
      <c r="U4066" s="36"/>
      <c r="V4066" s="36"/>
      <c r="W4066" s="36"/>
      <c r="X4066" s="36"/>
      <c r="Y4066" s="36"/>
      <c r="Z4066" s="36"/>
    </row>
    <row r="4067" spans="2:26" ht="12" customHeight="1">
      <c r="B4067" s="17">
        <v>39570</v>
      </c>
      <c r="C4067" s="18" t="s">
        <v>29</v>
      </c>
      <c r="D4067" s="27"/>
      <c r="E4067" s="34">
        <v>4.2000000000000003E-2</v>
      </c>
      <c r="F4067" s="19"/>
      <c r="G4067" s="21"/>
      <c r="H4067" s="20" t="s">
        <v>12</v>
      </c>
      <c r="I4067" s="20"/>
      <c r="J4067" s="19"/>
      <c r="K4067" s="19"/>
      <c r="L4067" s="19"/>
      <c r="M4067" s="1"/>
      <c r="N4067" s="78" t="str">
        <f t="shared" si="222"/>
        <v/>
      </c>
      <c r="O4067" s="79">
        <f t="shared" si="223"/>
        <v>1.4E-3</v>
      </c>
      <c r="P4067" s="80" t="str">
        <f t="shared" si="224"/>
        <v/>
      </c>
      <c r="Q4067" s="72"/>
      <c r="R4067" s="68"/>
      <c r="S4067" s="69"/>
      <c r="T4067" s="71"/>
      <c r="U4067" s="36"/>
      <c r="V4067" s="36"/>
      <c r="W4067" s="36"/>
      <c r="X4067" s="36"/>
      <c r="Y4067" s="36"/>
      <c r="Z4067" s="36"/>
    </row>
    <row r="4068" spans="2:26" ht="12" customHeight="1">
      <c r="B4068" s="17">
        <v>39570</v>
      </c>
      <c r="C4068" s="18" t="s">
        <v>24</v>
      </c>
      <c r="D4068" s="27"/>
      <c r="E4068" s="34">
        <v>3.4260638181631909E-3</v>
      </c>
      <c r="F4068" s="19"/>
      <c r="G4068" s="21"/>
      <c r="H4068" s="32" t="s">
        <v>12</v>
      </c>
      <c r="I4068" s="32"/>
      <c r="J4068" s="19"/>
      <c r="K4068" s="19"/>
      <c r="L4068" s="19"/>
      <c r="M4068" s="1"/>
      <c r="N4068" s="78" t="str">
        <f t="shared" si="222"/>
        <v/>
      </c>
      <c r="O4068" s="79">
        <f t="shared" si="223"/>
        <v>1.1420212727210636E-4</v>
      </c>
      <c r="P4068" s="80" t="str">
        <f t="shared" si="224"/>
        <v/>
      </c>
      <c r="Q4068" s="72"/>
      <c r="R4068" s="68"/>
      <c r="S4068" s="69"/>
      <c r="T4068" s="71"/>
      <c r="U4068" s="36"/>
      <c r="V4068" s="36"/>
      <c r="W4068" s="36"/>
      <c r="X4068" s="36"/>
      <c r="Y4068" s="36"/>
      <c r="Z4068" s="36"/>
    </row>
    <row r="4069" spans="2:26" ht="12" customHeight="1">
      <c r="B4069" s="17">
        <v>39570</v>
      </c>
      <c r="C4069" s="18" t="s">
        <v>24</v>
      </c>
      <c r="D4069" s="27"/>
      <c r="E4069" s="34">
        <v>3.4260638181631909E-3</v>
      </c>
      <c r="F4069" s="19"/>
      <c r="G4069" s="21"/>
      <c r="H4069" s="20" t="s">
        <v>12</v>
      </c>
      <c r="I4069" s="20"/>
      <c r="J4069" s="19"/>
      <c r="K4069" s="19"/>
      <c r="L4069" s="19"/>
      <c r="M4069" s="1"/>
      <c r="N4069" s="78" t="str">
        <f t="shared" si="222"/>
        <v/>
      </c>
      <c r="O4069" s="79">
        <f t="shared" si="223"/>
        <v>1.1420212727210636E-4</v>
      </c>
      <c r="P4069" s="80" t="str">
        <f t="shared" si="224"/>
        <v/>
      </c>
      <c r="Q4069" s="72"/>
      <c r="R4069" s="68"/>
      <c r="S4069" s="69"/>
      <c r="T4069" s="71"/>
      <c r="U4069" s="36"/>
      <c r="V4069" s="36"/>
      <c r="W4069" s="36"/>
      <c r="X4069" s="36"/>
      <c r="Y4069" s="36"/>
      <c r="Z4069" s="36"/>
    </row>
    <row r="4070" spans="2:26" ht="12" customHeight="1">
      <c r="B4070" s="17">
        <v>39570</v>
      </c>
      <c r="C4070" s="18" t="s">
        <v>27</v>
      </c>
      <c r="D4070" s="27">
        <v>1.2050633055956605E-2</v>
      </c>
      <c r="E4070" s="34"/>
      <c r="F4070" s="19"/>
      <c r="G4070" s="21" t="s">
        <v>26</v>
      </c>
      <c r="H4070" s="20"/>
      <c r="I4070" s="20"/>
      <c r="J4070" s="19"/>
      <c r="K4070" s="19"/>
      <c r="L4070" s="19"/>
      <c r="M4070" s="1"/>
      <c r="N4070" s="78">
        <f t="shared" si="222"/>
        <v>2.4101266111913209E-3</v>
      </c>
      <c r="O4070" s="79" t="str">
        <f t="shared" si="223"/>
        <v/>
      </c>
      <c r="P4070" s="80" t="str">
        <f t="shared" si="224"/>
        <v/>
      </c>
      <c r="Q4070" s="72"/>
      <c r="R4070" s="68"/>
      <c r="S4070" s="69"/>
      <c r="T4070" s="71"/>
      <c r="U4070" s="36"/>
      <c r="V4070" s="36"/>
      <c r="W4070" s="36"/>
      <c r="X4070" s="36"/>
      <c r="Y4070" s="36"/>
      <c r="Z4070" s="36"/>
    </row>
    <row r="4071" spans="2:26" ht="12" customHeight="1">
      <c r="B4071" s="17">
        <v>39570</v>
      </c>
      <c r="C4071" s="18" t="s">
        <v>40</v>
      </c>
      <c r="D4071" s="27">
        <v>1.2050633055956605E-2</v>
      </c>
      <c r="E4071" s="34"/>
      <c r="F4071" s="19"/>
      <c r="G4071" s="21" t="s">
        <v>26</v>
      </c>
      <c r="H4071" s="20"/>
      <c r="I4071" s="20"/>
      <c r="J4071" s="19"/>
      <c r="K4071" s="19"/>
      <c r="L4071" s="19"/>
      <c r="M4071" s="1"/>
      <c r="N4071" s="78">
        <f t="shared" si="222"/>
        <v>2.4101266111913209E-3</v>
      </c>
      <c r="O4071" s="79" t="str">
        <f t="shared" si="223"/>
        <v/>
      </c>
      <c r="P4071" s="80" t="str">
        <f t="shared" si="224"/>
        <v/>
      </c>
      <c r="Q4071" s="72"/>
      <c r="R4071" s="68"/>
      <c r="S4071" s="69"/>
      <c r="T4071" s="71"/>
      <c r="U4071" s="36"/>
      <c r="V4071" s="36"/>
      <c r="W4071" s="36"/>
      <c r="X4071" s="36"/>
      <c r="Y4071" s="36"/>
      <c r="Z4071" s="36"/>
    </row>
    <row r="4072" spans="2:26" ht="12" customHeight="1">
      <c r="B4072" s="17">
        <v>39598</v>
      </c>
      <c r="C4072" s="18" t="s">
        <v>27</v>
      </c>
      <c r="D4072" s="27">
        <v>1.2029357176736172E-2</v>
      </c>
      <c r="E4072" s="34"/>
      <c r="F4072" s="19"/>
      <c r="G4072" s="18" t="s">
        <v>26</v>
      </c>
      <c r="H4072" s="20"/>
      <c r="I4072" s="20"/>
      <c r="J4072" s="19">
        <v>12.842151580569695</v>
      </c>
      <c r="K4072" s="19"/>
      <c r="L4072" s="19"/>
      <c r="M4072" s="1"/>
      <c r="N4072" s="78">
        <f t="shared" si="222"/>
        <v>2.4058714353472344E-3</v>
      </c>
      <c r="O4072" s="79" t="str">
        <f t="shared" si="223"/>
        <v/>
      </c>
      <c r="P4072" s="80" t="str">
        <f t="shared" si="224"/>
        <v/>
      </c>
      <c r="Q4072" s="72"/>
      <c r="R4072" s="68"/>
      <c r="S4072" s="69"/>
      <c r="T4072" s="71"/>
      <c r="U4072" s="36"/>
      <c r="V4072" s="36"/>
      <c r="W4072" s="36"/>
      <c r="X4072" s="36"/>
      <c r="Y4072" s="36"/>
      <c r="Z4072" s="36"/>
    </row>
    <row r="4073" spans="2:26" ht="12" customHeight="1">
      <c r="B4073" s="17">
        <v>39598</v>
      </c>
      <c r="C4073" s="18" t="s">
        <v>40</v>
      </c>
      <c r="D4073" s="27">
        <v>1.2029357176736172E-2</v>
      </c>
      <c r="E4073" s="34"/>
      <c r="F4073" s="19"/>
      <c r="G4073" s="21" t="s">
        <v>26</v>
      </c>
      <c r="H4073" s="20"/>
      <c r="I4073" s="20"/>
      <c r="J4073" s="19"/>
      <c r="K4073" s="19"/>
      <c r="L4073" s="19"/>
      <c r="M4073" s="1"/>
      <c r="N4073" s="78">
        <f t="shared" si="222"/>
        <v>2.4058714353472344E-3</v>
      </c>
      <c r="O4073" s="79" t="str">
        <f t="shared" si="223"/>
        <v/>
      </c>
      <c r="P4073" s="80" t="str">
        <f t="shared" si="224"/>
        <v/>
      </c>
      <c r="Q4073" s="72"/>
      <c r="R4073" s="68"/>
      <c r="S4073" s="69"/>
      <c r="T4073" s="71"/>
      <c r="U4073" s="36"/>
      <c r="V4073" s="36"/>
      <c r="W4073" s="36"/>
      <c r="X4073" s="36"/>
      <c r="Y4073" s="36"/>
      <c r="Z4073" s="36"/>
    </row>
    <row r="4074" spans="2:26" ht="12" customHeight="1">
      <c r="B4074" s="17">
        <v>39599</v>
      </c>
      <c r="C4074" s="18" t="s">
        <v>24</v>
      </c>
      <c r="D4074" s="27"/>
      <c r="E4074" s="34">
        <v>3.4197991312886703E-3</v>
      </c>
      <c r="F4074" s="19"/>
      <c r="G4074" s="21"/>
      <c r="H4074" s="20" t="s">
        <v>12</v>
      </c>
      <c r="I4074" s="20"/>
      <c r="J4074" s="19"/>
      <c r="K4074" s="19"/>
      <c r="L4074" s="19"/>
      <c r="M4074" s="1"/>
      <c r="N4074" s="78" t="str">
        <f t="shared" si="222"/>
        <v/>
      </c>
      <c r="O4074" s="79">
        <f t="shared" si="223"/>
        <v>1.1399330437628902E-4</v>
      </c>
      <c r="P4074" s="80" t="str">
        <f t="shared" si="224"/>
        <v/>
      </c>
      <c r="Q4074" s="72"/>
      <c r="R4074" s="68"/>
      <c r="S4074" s="69"/>
      <c r="T4074" s="71"/>
      <c r="U4074" s="36"/>
      <c r="V4074" s="36"/>
      <c r="W4074" s="36"/>
      <c r="X4074" s="36"/>
      <c r="Y4074" s="36"/>
      <c r="Z4074" s="36"/>
    </row>
    <row r="4075" spans="2:26" ht="12" customHeight="1">
      <c r="B4075" s="17">
        <v>39599</v>
      </c>
      <c r="C4075" s="18" t="s">
        <v>24</v>
      </c>
      <c r="D4075" s="27"/>
      <c r="E4075" s="34">
        <v>3.4197991312886703E-3</v>
      </c>
      <c r="F4075" s="19"/>
      <c r="G4075" s="21"/>
      <c r="H4075" s="20" t="s">
        <v>12</v>
      </c>
      <c r="I4075" s="20"/>
      <c r="J4075" s="19"/>
      <c r="K4075" s="19"/>
      <c r="L4075" s="19"/>
      <c r="M4075" s="1"/>
      <c r="N4075" s="78" t="str">
        <f t="shared" si="222"/>
        <v/>
      </c>
      <c r="O4075" s="79">
        <f t="shared" si="223"/>
        <v>1.1399330437628902E-4</v>
      </c>
      <c r="P4075" s="80" t="str">
        <f t="shared" si="224"/>
        <v/>
      </c>
      <c r="Q4075" s="72"/>
      <c r="R4075" s="68"/>
      <c r="S4075" s="69"/>
      <c r="T4075" s="71"/>
      <c r="U4075" s="36"/>
      <c r="V4075" s="36"/>
      <c r="W4075" s="36"/>
      <c r="X4075" s="36"/>
      <c r="Y4075" s="36"/>
      <c r="Z4075" s="36"/>
    </row>
    <row r="4076" spans="2:26" ht="12" customHeight="1">
      <c r="B4076" s="17">
        <v>39601</v>
      </c>
      <c r="C4076" s="18" t="s">
        <v>24</v>
      </c>
      <c r="D4076" s="27"/>
      <c r="E4076" s="34">
        <v>3.4193675064071905E-3</v>
      </c>
      <c r="F4076" s="19"/>
      <c r="G4076" s="21"/>
      <c r="H4076" s="20" t="s">
        <v>12</v>
      </c>
      <c r="I4076" s="20"/>
      <c r="J4076" s="19"/>
      <c r="K4076" s="19">
        <v>3011.6486380241613</v>
      </c>
      <c r="L4076" s="19"/>
      <c r="M4076" s="1"/>
      <c r="N4076" s="78" t="str">
        <f t="shared" si="222"/>
        <v/>
      </c>
      <c r="O4076" s="79">
        <f t="shared" si="223"/>
        <v>1.1397891688023969E-4</v>
      </c>
      <c r="P4076" s="80" t="str">
        <f t="shared" si="224"/>
        <v/>
      </c>
      <c r="Q4076" s="72"/>
      <c r="R4076" s="68"/>
      <c r="S4076" s="69"/>
      <c r="T4076" s="71"/>
      <c r="U4076" s="36"/>
      <c r="V4076" s="36"/>
      <c r="W4076" s="36"/>
      <c r="X4076" s="36"/>
      <c r="Y4076" s="36"/>
      <c r="Z4076" s="36"/>
    </row>
    <row r="4077" spans="2:26" ht="12" customHeight="1">
      <c r="B4077" s="17">
        <v>39601</v>
      </c>
      <c r="C4077" s="18" t="s">
        <v>35</v>
      </c>
      <c r="D4077" s="27"/>
      <c r="E4077" s="34">
        <v>3.4193675064071905E-3</v>
      </c>
      <c r="F4077" s="19"/>
      <c r="G4077" s="21"/>
      <c r="H4077" s="20" t="s">
        <v>12</v>
      </c>
      <c r="I4077" s="20"/>
      <c r="J4077" s="19"/>
      <c r="K4077" s="19"/>
      <c r="L4077" s="19"/>
      <c r="M4077" s="1"/>
      <c r="N4077" s="78" t="str">
        <f t="shared" ref="N4077:N4140" si="225">IF(D4077&lt;&gt;"",D4077/1000*200,"")</f>
        <v/>
      </c>
      <c r="O4077" s="79">
        <f t="shared" si="223"/>
        <v>1.1397891688023969E-4</v>
      </c>
      <c r="P4077" s="80" t="str">
        <f t="shared" si="224"/>
        <v/>
      </c>
      <c r="Q4077" s="72"/>
      <c r="R4077" s="68"/>
      <c r="S4077" s="69"/>
      <c r="T4077" s="71"/>
      <c r="U4077" s="36"/>
      <c r="V4077" s="36"/>
      <c r="W4077" s="36"/>
      <c r="X4077" s="36"/>
      <c r="Y4077" s="36"/>
      <c r="Z4077" s="36"/>
    </row>
    <row r="4078" spans="2:26" ht="12" customHeight="1">
      <c r="B4078" s="17">
        <v>39601</v>
      </c>
      <c r="C4078" s="18" t="s">
        <v>41</v>
      </c>
      <c r="D4078" s="27"/>
      <c r="E4078" s="34">
        <v>3.4193675064071905E-3</v>
      </c>
      <c r="F4078" s="19"/>
      <c r="G4078" s="21"/>
      <c r="H4078" s="20" t="s">
        <v>12</v>
      </c>
      <c r="I4078" s="20"/>
      <c r="J4078" s="19"/>
      <c r="K4078" s="19"/>
      <c r="L4078" s="19"/>
      <c r="M4078" s="1"/>
      <c r="N4078" s="78" t="str">
        <f t="shared" si="225"/>
        <v/>
      </c>
      <c r="O4078" s="79">
        <f t="shared" ref="O4078:O4141" si="226">IF(E4078&lt;&gt;"",E4078/30,"")</f>
        <v>1.1397891688023969E-4</v>
      </c>
      <c r="P4078" s="80" t="str">
        <f t="shared" ref="P4078:P4141" si="227">IF(F4078&lt;&gt;"",F4078/30,"")</f>
        <v/>
      </c>
      <c r="Q4078" s="72"/>
      <c r="R4078" s="68"/>
      <c r="S4078" s="69"/>
      <c r="T4078" s="71"/>
      <c r="U4078" s="36"/>
      <c r="V4078" s="36"/>
      <c r="W4078" s="36"/>
      <c r="X4078" s="36"/>
      <c r="Y4078" s="36"/>
      <c r="Z4078" s="36"/>
    </row>
    <row r="4079" spans="2:26" ht="12" customHeight="1">
      <c r="B4079" s="17">
        <v>39601</v>
      </c>
      <c r="C4079" s="18" t="s">
        <v>29</v>
      </c>
      <c r="D4079" s="27"/>
      <c r="E4079" s="34">
        <v>3.4193675064071905E-3</v>
      </c>
      <c r="F4079" s="19"/>
      <c r="G4079" s="21"/>
      <c r="H4079" s="32" t="s">
        <v>12</v>
      </c>
      <c r="I4079" s="32"/>
      <c r="J4079" s="19"/>
      <c r="K4079" s="19">
        <v>3011.6486380241613</v>
      </c>
      <c r="L4079" s="19"/>
      <c r="M4079" s="1"/>
      <c r="N4079" s="78" t="str">
        <f t="shared" si="225"/>
        <v/>
      </c>
      <c r="O4079" s="79">
        <f t="shared" si="226"/>
        <v>1.1397891688023969E-4</v>
      </c>
      <c r="P4079" s="80" t="str">
        <f t="shared" si="227"/>
        <v/>
      </c>
      <c r="Q4079" s="72"/>
      <c r="R4079" s="68"/>
      <c r="S4079" s="69"/>
      <c r="T4079" s="71"/>
      <c r="U4079" s="36"/>
      <c r="V4079" s="36"/>
      <c r="W4079" s="36"/>
      <c r="X4079" s="36"/>
      <c r="Y4079" s="36"/>
      <c r="Z4079" s="36"/>
    </row>
    <row r="4080" spans="2:26" ht="12" customHeight="1">
      <c r="B4080" s="17">
        <v>39601</v>
      </c>
      <c r="C4080" s="18" t="s">
        <v>40</v>
      </c>
      <c r="D4080" s="27">
        <v>1.2027079847352596E-2</v>
      </c>
      <c r="E4080" s="34"/>
      <c r="F4080" s="19"/>
      <c r="G4080" s="21" t="s">
        <v>26</v>
      </c>
      <c r="H4080" s="20"/>
      <c r="I4080" s="20"/>
      <c r="J4080" s="19"/>
      <c r="K4080" s="19"/>
      <c r="L4080" s="19"/>
      <c r="M4080" s="1"/>
      <c r="N4080" s="78">
        <f t="shared" si="225"/>
        <v>2.4054159694705192E-3</v>
      </c>
      <c r="O4080" s="79" t="str">
        <f t="shared" si="226"/>
        <v/>
      </c>
      <c r="P4080" s="80" t="str">
        <f t="shared" si="227"/>
        <v/>
      </c>
      <c r="Q4080" s="72"/>
      <c r="R4080" s="68"/>
      <c r="S4080" s="69"/>
      <c r="T4080" s="71"/>
      <c r="U4080" s="36"/>
      <c r="V4080" s="36"/>
      <c r="W4080" s="36"/>
      <c r="X4080" s="36"/>
      <c r="Y4080" s="36"/>
      <c r="Z4080" s="36"/>
    </row>
    <row r="4081" spans="2:26" ht="12" customHeight="1">
      <c r="B4081" s="17">
        <v>39603</v>
      </c>
      <c r="C4081" s="18" t="s">
        <v>27</v>
      </c>
      <c r="D4081" s="27">
        <v>1.202556186728582E-2</v>
      </c>
      <c r="E4081" s="34"/>
      <c r="F4081" s="19"/>
      <c r="G4081" s="21" t="s">
        <v>26</v>
      </c>
      <c r="H4081" s="20"/>
      <c r="I4081" s="20"/>
      <c r="J4081" s="19">
        <v>12.838099831291618</v>
      </c>
      <c r="K4081" s="19"/>
      <c r="L4081" s="19"/>
      <c r="M4081" s="1"/>
      <c r="N4081" s="78">
        <f t="shared" si="225"/>
        <v>2.4051123734571641E-3</v>
      </c>
      <c r="O4081" s="79" t="str">
        <f t="shared" si="226"/>
        <v/>
      </c>
      <c r="P4081" s="80" t="str">
        <f t="shared" si="227"/>
        <v/>
      </c>
      <c r="Q4081" s="72"/>
      <c r="R4081" s="68"/>
      <c r="S4081" s="69"/>
      <c r="T4081" s="71"/>
      <c r="U4081" s="36"/>
      <c r="V4081" s="36"/>
      <c r="W4081" s="36"/>
      <c r="X4081" s="36"/>
      <c r="Y4081" s="36"/>
      <c r="Z4081" s="36"/>
    </row>
    <row r="4082" spans="2:26" ht="12" customHeight="1">
      <c r="B4082" s="17">
        <v>39609</v>
      </c>
      <c r="C4082" s="18" t="s">
        <v>34</v>
      </c>
      <c r="D4082" s="27"/>
      <c r="E4082" s="34"/>
      <c r="F4082" s="19">
        <v>180</v>
      </c>
      <c r="G4082" s="21"/>
      <c r="H4082" s="20"/>
      <c r="I4082" s="20" t="s">
        <v>20</v>
      </c>
      <c r="J4082" s="19"/>
      <c r="K4082" s="19"/>
      <c r="L4082" s="19">
        <v>31332.66528440241</v>
      </c>
      <c r="M4082" s="1"/>
      <c r="N4082" s="78" t="str">
        <f t="shared" si="225"/>
        <v/>
      </c>
      <c r="O4082" s="79" t="str">
        <f t="shared" si="226"/>
        <v/>
      </c>
      <c r="P4082" s="80">
        <f t="shared" si="227"/>
        <v>6</v>
      </c>
      <c r="Q4082" s="72"/>
      <c r="R4082" s="68"/>
      <c r="S4082" s="69"/>
      <c r="T4082" s="71"/>
      <c r="U4082" s="36"/>
      <c r="V4082" s="36"/>
      <c r="W4082" s="36"/>
      <c r="X4082" s="36"/>
      <c r="Y4082" s="36"/>
      <c r="Z4082" s="36"/>
    </row>
    <row r="4083" spans="2:26" ht="12" customHeight="1">
      <c r="B4083" s="17">
        <v>39615</v>
      </c>
      <c r="C4083" s="18" t="s">
        <v>33</v>
      </c>
      <c r="D4083" s="27"/>
      <c r="E4083" s="34"/>
      <c r="F4083" s="19">
        <v>38</v>
      </c>
      <c r="G4083" s="21"/>
      <c r="H4083" s="20"/>
      <c r="I4083" s="20" t="s">
        <v>20</v>
      </c>
      <c r="J4083" s="19"/>
      <c r="K4083" s="19"/>
      <c r="L4083" s="19"/>
      <c r="M4083" s="1"/>
      <c r="N4083" s="78" t="str">
        <f t="shared" si="225"/>
        <v/>
      </c>
      <c r="O4083" s="79" t="str">
        <f t="shared" si="226"/>
        <v/>
      </c>
      <c r="P4083" s="80">
        <f t="shared" si="227"/>
        <v>1.2666666666666666</v>
      </c>
      <c r="Q4083" s="72"/>
      <c r="R4083" s="68"/>
      <c r="S4083" s="69"/>
      <c r="T4083" s="71"/>
      <c r="U4083" s="36"/>
      <c r="V4083" s="36"/>
      <c r="W4083" s="36"/>
      <c r="X4083" s="36"/>
      <c r="Y4083" s="36"/>
      <c r="Z4083" s="36"/>
    </row>
    <row r="4084" spans="2:26" ht="12" customHeight="1">
      <c r="B4084" s="17">
        <v>39629</v>
      </c>
      <c r="C4084" s="18" t="s">
        <v>27</v>
      </c>
      <c r="D4084" s="27">
        <v>1.2005845552272945E-2</v>
      </c>
      <c r="E4084" s="34"/>
      <c r="F4084" s="19"/>
      <c r="G4084" s="21" t="s">
        <v>26</v>
      </c>
      <c r="H4084" s="20"/>
      <c r="I4084" s="20"/>
      <c r="J4084" s="19"/>
      <c r="K4084" s="19"/>
      <c r="L4084" s="19"/>
      <c r="M4084" s="1"/>
      <c r="N4084" s="78">
        <f t="shared" si="225"/>
        <v>2.4011691104545889E-3</v>
      </c>
      <c r="O4084" s="79" t="str">
        <f t="shared" si="226"/>
        <v/>
      </c>
      <c r="P4084" s="80" t="str">
        <f t="shared" si="227"/>
        <v/>
      </c>
      <c r="Q4084" s="72"/>
      <c r="R4084" s="68"/>
      <c r="S4084" s="69"/>
      <c r="T4084" s="71"/>
      <c r="U4084" s="36"/>
      <c r="V4084" s="36"/>
      <c r="W4084" s="36"/>
      <c r="X4084" s="36"/>
      <c r="Y4084" s="36"/>
      <c r="Z4084" s="36"/>
    </row>
    <row r="4085" spans="2:26" ht="12" customHeight="1">
      <c r="B4085" s="17">
        <v>39629</v>
      </c>
      <c r="C4085" s="18" t="s">
        <v>27</v>
      </c>
      <c r="D4085" s="27">
        <v>1.2005845552272945E-2</v>
      </c>
      <c r="E4085" s="34"/>
      <c r="F4085" s="19"/>
      <c r="G4085" s="18" t="s">
        <v>26</v>
      </c>
      <c r="H4085" s="20"/>
      <c r="I4085" s="20"/>
      <c r="J4085" s="19"/>
      <c r="K4085" s="19"/>
      <c r="L4085" s="19"/>
      <c r="M4085" s="1"/>
      <c r="N4085" s="78">
        <f t="shared" si="225"/>
        <v>2.4011691104545889E-3</v>
      </c>
      <c r="O4085" s="79" t="str">
        <f t="shared" si="226"/>
        <v/>
      </c>
      <c r="P4085" s="80" t="str">
        <f t="shared" si="227"/>
        <v/>
      </c>
      <c r="Q4085" s="72"/>
      <c r="R4085" s="68"/>
      <c r="S4085" s="69"/>
      <c r="T4085" s="71"/>
      <c r="U4085" s="36"/>
      <c r="V4085" s="36"/>
      <c r="W4085" s="36"/>
      <c r="X4085" s="36"/>
      <c r="Y4085" s="36"/>
      <c r="Z4085" s="36"/>
    </row>
    <row r="4086" spans="2:26" ht="12" customHeight="1">
      <c r="B4086" s="17">
        <v>39629</v>
      </c>
      <c r="C4086" s="18" t="s">
        <v>27</v>
      </c>
      <c r="D4086" s="27">
        <v>1.2005845552272945E-2</v>
      </c>
      <c r="E4086" s="34"/>
      <c r="F4086" s="19"/>
      <c r="G4086" s="21" t="s">
        <v>26</v>
      </c>
      <c r="H4086" s="20"/>
      <c r="I4086" s="20"/>
      <c r="J4086" s="19">
        <v>12.817051332831927</v>
      </c>
      <c r="K4086" s="19"/>
      <c r="L4086" s="19"/>
      <c r="M4086" s="1"/>
      <c r="N4086" s="78">
        <f t="shared" si="225"/>
        <v>2.4011691104545889E-3</v>
      </c>
      <c r="O4086" s="79" t="str">
        <f t="shared" si="226"/>
        <v/>
      </c>
      <c r="P4086" s="80" t="str">
        <f t="shared" si="227"/>
        <v/>
      </c>
      <c r="Q4086" s="72"/>
      <c r="R4086" s="68"/>
      <c r="S4086" s="69"/>
      <c r="T4086" s="71"/>
      <c r="U4086" s="36"/>
      <c r="V4086" s="36"/>
      <c r="W4086" s="36"/>
      <c r="X4086" s="36"/>
      <c r="Y4086" s="36"/>
      <c r="Z4086" s="36"/>
    </row>
    <row r="4087" spans="2:26" ht="12" customHeight="1">
      <c r="B4087" s="17">
        <v>39629</v>
      </c>
      <c r="C4087" s="18" t="s">
        <v>40</v>
      </c>
      <c r="D4087" s="27">
        <v>1.2005845552272945E-2</v>
      </c>
      <c r="E4087" s="34"/>
      <c r="F4087" s="19"/>
      <c r="G4087" s="21" t="s">
        <v>26</v>
      </c>
      <c r="H4087" s="20"/>
      <c r="I4087" s="20"/>
      <c r="J4087" s="19"/>
      <c r="K4087" s="19"/>
      <c r="L4087" s="19"/>
      <c r="M4087" s="1"/>
      <c r="N4087" s="78">
        <f t="shared" si="225"/>
        <v>2.4011691104545889E-3</v>
      </c>
      <c r="O4087" s="79" t="str">
        <f t="shared" si="226"/>
        <v/>
      </c>
      <c r="P4087" s="80" t="str">
        <f t="shared" si="227"/>
        <v/>
      </c>
      <c r="Q4087" s="72"/>
      <c r="R4087" s="68"/>
      <c r="S4087" s="69"/>
      <c r="T4087" s="71"/>
      <c r="U4087" s="36"/>
      <c r="V4087" s="36"/>
      <c r="W4087" s="36"/>
      <c r="X4087" s="36"/>
      <c r="Y4087" s="36"/>
      <c r="Z4087" s="36"/>
    </row>
    <row r="4088" spans="2:26" ht="12" customHeight="1">
      <c r="B4088" s="17">
        <v>39630</v>
      </c>
      <c r="C4088" s="18" t="s">
        <v>41</v>
      </c>
      <c r="D4088" s="27"/>
      <c r="E4088" s="34">
        <v>3.4131150639912069E-3</v>
      </c>
      <c r="F4088" s="19"/>
      <c r="G4088" s="21"/>
      <c r="H4088" s="20" t="s">
        <v>12</v>
      </c>
      <c r="I4088" s="20"/>
      <c r="J4088" s="19"/>
      <c r="K4088" s="19"/>
      <c r="L4088" s="19"/>
      <c r="M4088" s="1"/>
      <c r="N4088" s="78" t="str">
        <f t="shared" si="225"/>
        <v/>
      </c>
      <c r="O4088" s="79">
        <f t="shared" si="226"/>
        <v>1.1377050213304023E-4</v>
      </c>
      <c r="P4088" s="80" t="str">
        <f t="shared" si="227"/>
        <v/>
      </c>
      <c r="Q4088" s="72"/>
      <c r="R4088" s="68"/>
      <c r="S4088" s="69"/>
      <c r="T4088" s="71"/>
      <c r="U4088" s="36"/>
      <c r="V4088" s="36"/>
      <c r="W4088" s="36"/>
      <c r="X4088" s="36"/>
      <c r="Y4088" s="36"/>
      <c r="Z4088" s="36"/>
    </row>
    <row r="4089" spans="2:26" ht="12" customHeight="1">
      <c r="B4089" s="17">
        <v>39630</v>
      </c>
      <c r="C4089" s="18" t="s">
        <v>24</v>
      </c>
      <c r="D4089" s="27"/>
      <c r="E4089" s="34">
        <v>3.4131150639912069E-3</v>
      </c>
      <c r="F4089" s="19"/>
      <c r="G4089" s="18"/>
      <c r="H4089" s="20" t="s">
        <v>12</v>
      </c>
      <c r="I4089" s="20"/>
      <c r="J4089" s="19"/>
      <c r="K4089" s="19"/>
      <c r="L4089" s="19"/>
      <c r="M4089" s="1"/>
      <c r="N4089" s="78" t="str">
        <f t="shared" si="225"/>
        <v/>
      </c>
      <c r="O4089" s="79">
        <f t="shared" si="226"/>
        <v>1.1377050213304023E-4</v>
      </c>
      <c r="P4089" s="80" t="str">
        <f t="shared" si="227"/>
        <v/>
      </c>
      <c r="Q4089" s="72"/>
      <c r="R4089" s="68"/>
      <c r="S4089" s="69"/>
      <c r="T4089" s="71"/>
      <c r="U4089" s="36"/>
      <c r="V4089" s="36"/>
      <c r="W4089" s="36"/>
      <c r="X4089" s="36"/>
      <c r="Y4089" s="36"/>
      <c r="Z4089" s="36"/>
    </row>
    <row r="4090" spans="2:26" ht="12" customHeight="1">
      <c r="B4090" s="17">
        <v>39630</v>
      </c>
      <c r="C4090" s="18" t="s">
        <v>29</v>
      </c>
      <c r="D4090" s="27"/>
      <c r="E4090" s="34">
        <v>3.4131150639912069E-3</v>
      </c>
      <c r="F4090" s="19"/>
      <c r="G4090" s="21"/>
      <c r="H4090" s="20" t="s">
        <v>12</v>
      </c>
      <c r="I4090" s="20"/>
      <c r="J4090" s="19"/>
      <c r="K4090" s="19"/>
      <c r="L4090" s="19"/>
      <c r="M4090" s="1"/>
      <c r="N4090" s="78" t="str">
        <f t="shared" si="225"/>
        <v/>
      </c>
      <c r="O4090" s="79">
        <f t="shared" si="226"/>
        <v>1.1377050213304023E-4</v>
      </c>
      <c r="P4090" s="80" t="str">
        <f t="shared" si="227"/>
        <v/>
      </c>
      <c r="Q4090" s="72"/>
      <c r="R4090" s="68"/>
      <c r="S4090" s="69"/>
      <c r="T4090" s="71"/>
      <c r="U4090" s="36"/>
      <c r="V4090" s="36"/>
      <c r="W4090" s="36"/>
      <c r="X4090" s="36"/>
      <c r="Y4090" s="36"/>
      <c r="Z4090" s="36"/>
    </row>
    <row r="4091" spans="2:26" ht="12" customHeight="1">
      <c r="B4091" s="17">
        <v>39630</v>
      </c>
      <c r="C4091" s="18" t="s">
        <v>35</v>
      </c>
      <c r="D4091" s="27"/>
      <c r="E4091" s="34">
        <v>3.4131150639912069E-3</v>
      </c>
      <c r="F4091" s="19"/>
      <c r="G4091" s="21"/>
      <c r="H4091" s="20" t="s">
        <v>12</v>
      </c>
      <c r="I4091" s="20"/>
      <c r="J4091" s="19"/>
      <c r="K4091" s="19">
        <v>3006.1417249324459</v>
      </c>
      <c r="L4091" s="19"/>
      <c r="M4091" s="1"/>
      <c r="N4091" s="78" t="str">
        <f t="shared" si="225"/>
        <v/>
      </c>
      <c r="O4091" s="79">
        <f t="shared" si="226"/>
        <v>1.1377050213304023E-4</v>
      </c>
      <c r="P4091" s="80" t="str">
        <f t="shared" si="227"/>
        <v/>
      </c>
      <c r="Q4091" s="72"/>
      <c r="R4091" s="68"/>
      <c r="S4091" s="69"/>
      <c r="T4091" s="71"/>
      <c r="U4091" s="36"/>
      <c r="V4091" s="36"/>
      <c r="W4091" s="36"/>
      <c r="X4091" s="36"/>
      <c r="Y4091" s="36"/>
      <c r="Z4091" s="36"/>
    </row>
    <row r="4092" spans="2:26" ht="12" customHeight="1">
      <c r="B4092" s="17">
        <v>39630</v>
      </c>
      <c r="C4092" s="18" t="s">
        <v>27</v>
      </c>
      <c r="D4092" s="27">
        <v>1.200508787835918E-2</v>
      </c>
      <c r="E4092" s="34"/>
      <c r="F4092" s="19"/>
      <c r="G4092" s="21" t="s">
        <v>26</v>
      </c>
      <c r="H4092" s="20"/>
      <c r="I4092" s="20"/>
      <c r="J4092" s="19"/>
      <c r="K4092" s="19"/>
      <c r="L4092" s="19"/>
      <c r="M4092" s="1"/>
      <c r="N4092" s="78">
        <f t="shared" si="225"/>
        <v>2.4010175756718358E-3</v>
      </c>
      <c r="O4092" s="79" t="str">
        <f t="shared" si="226"/>
        <v/>
      </c>
      <c r="P4092" s="80" t="str">
        <f t="shared" si="227"/>
        <v/>
      </c>
      <c r="Q4092" s="72"/>
      <c r="R4092" s="68"/>
      <c r="S4092" s="69"/>
      <c r="T4092" s="71"/>
      <c r="U4092" s="36"/>
      <c r="V4092" s="36"/>
      <c r="W4092" s="36"/>
      <c r="X4092" s="36"/>
      <c r="Y4092" s="36"/>
      <c r="Z4092" s="36"/>
    </row>
    <row r="4093" spans="2:26" ht="12" customHeight="1">
      <c r="B4093" s="17">
        <v>39630</v>
      </c>
      <c r="C4093" s="18" t="s">
        <v>40</v>
      </c>
      <c r="D4093" s="27">
        <v>1.200508787835918E-2</v>
      </c>
      <c r="E4093" s="34"/>
      <c r="F4093" s="19"/>
      <c r="G4093" s="21" t="s">
        <v>26</v>
      </c>
      <c r="H4093" s="20"/>
      <c r="I4093" s="20"/>
      <c r="J4093" s="19">
        <v>12.816242464734799</v>
      </c>
      <c r="K4093" s="19"/>
      <c r="L4093" s="19"/>
      <c r="M4093" s="1"/>
      <c r="N4093" s="78">
        <f t="shared" si="225"/>
        <v>2.4010175756718358E-3</v>
      </c>
      <c r="O4093" s="79" t="str">
        <f t="shared" si="226"/>
        <v/>
      </c>
      <c r="P4093" s="80" t="str">
        <f t="shared" si="227"/>
        <v/>
      </c>
      <c r="Q4093" s="72"/>
      <c r="R4093" s="68"/>
      <c r="S4093" s="69"/>
      <c r="T4093" s="71"/>
      <c r="U4093" s="36"/>
      <c r="V4093" s="36"/>
      <c r="W4093" s="36"/>
      <c r="X4093" s="36"/>
      <c r="Y4093" s="36"/>
      <c r="Z4093" s="36"/>
    </row>
    <row r="4094" spans="2:26" ht="12" customHeight="1">
      <c r="B4094" s="17">
        <v>39631</v>
      </c>
      <c r="C4094" s="18" t="s">
        <v>24</v>
      </c>
      <c r="D4094" s="27"/>
      <c r="E4094" s="34">
        <v>3.4128996665635613E-3</v>
      </c>
      <c r="F4094" s="19"/>
      <c r="G4094" s="21"/>
      <c r="H4094" s="20" t="s">
        <v>12</v>
      </c>
      <c r="I4094" s="20"/>
      <c r="J4094" s="19"/>
      <c r="K4094" s="19">
        <v>3005.9520110837916</v>
      </c>
      <c r="L4094" s="19"/>
      <c r="M4094" s="1"/>
      <c r="N4094" s="78" t="str">
        <f t="shared" si="225"/>
        <v/>
      </c>
      <c r="O4094" s="79">
        <f t="shared" si="226"/>
        <v>1.1376332221878537E-4</v>
      </c>
      <c r="P4094" s="80" t="str">
        <f t="shared" si="227"/>
        <v/>
      </c>
      <c r="Q4094" s="72"/>
      <c r="R4094" s="68"/>
      <c r="S4094" s="69"/>
      <c r="T4094" s="71"/>
      <c r="U4094" s="36"/>
      <c r="V4094" s="36"/>
      <c r="W4094" s="36"/>
      <c r="X4094" s="36"/>
      <c r="Y4094" s="36"/>
      <c r="Z4094" s="36"/>
    </row>
    <row r="4095" spans="2:26" ht="12" customHeight="1">
      <c r="B4095" s="17">
        <v>39631</v>
      </c>
      <c r="C4095" s="18" t="s">
        <v>24</v>
      </c>
      <c r="D4095" s="27"/>
      <c r="E4095" s="34">
        <v>3.4128996665635613E-3</v>
      </c>
      <c r="F4095" s="19"/>
      <c r="G4095" s="21"/>
      <c r="H4095" s="32" t="s">
        <v>12</v>
      </c>
      <c r="I4095" s="32"/>
      <c r="J4095" s="19"/>
      <c r="K4095" s="19"/>
      <c r="L4095" s="19"/>
      <c r="M4095" s="1"/>
      <c r="N4095" s="78" t="str">
        <f t="shared" si="225"/>
        <v/>
      </c>
      <c r="O4095" s="79">
        <f t="shared" si="226"/>
        <v>1.1376332221878537E-4</v>
      </c>
      <c r="P4095" s="80" t="str">
        <f t="shared" si="227"/>
        <v/>
      </c>
      <c r="Q4095" s="72"/>
      <c r="R4095" s="68"/>
      <c r="S4095" s="69"/>
      <c r="T4095" s="71"/>
      <c r="U4095" s="36"/>
      <c r="V4095" s="36"/>
      <c r="W4095" s="36"/>
      <c r="X4095" s="36"/>
      <c r="Y4095" s="36"/>
      <c r="Z4095" s="36"/>
    </row>
    <row r="4096" spans="2:26" ht="12" customHeight="1">
      <c r="B4096" s="17">
        <v>39660</v>
      </c>
      <c r="C4096" s="18" t="s">
        <v>24</v>
      </c>
      <c r="D4096" s="27"/>
      <c r="E4096" s="34">
        <v>3.406659050836609E-3</v>
      </c>
      <c r="F4096" s="19"/>
      <c r="G4096" s="21"/>
      <c r="H4096" s="20" t="s">
        <v>12</v>
      </c>
      <c r="I4096" s="20"/>
      <c r="J4096" s="19"/>
      <c r="K4096" s="19"/>
      <c r="L4096" s="19"/>
      <c r="M4096" s="1"/>
      <c r="N4096" s="78" t="str">
        <f t="shared" si="225"/>
        <v/>
      </c>
      <c r="O4096" s="79">
        <f t="shared" si="226"/>
        <v>1.1355530169455364E-4</v>
      </c>
      <c r="P4096" s="80" t="str">
        <f t="shared" si="227"/>
        <v/>
      </c>
      <c r="Q4096" s="72"/>
      <c r="R4096" s="68"/>
      <c r="S4096" s="69"/>
      <c r="T4096" s="71"/>
      <c r="U4096" s="36"/>
      <c r="V4096" s="36"/>
      <c r="W4096" s="36"/>
      <c r="X4096" s="36"/>
      <c r="Y4096" s="36"/>
      <c r="Z4096" s="36"/>
    </row>
    <row r="4097" spans="2:26" ht="12" customHeight="1">
      <c r="B4097" s="17">
        <v>39660</v>
      </c>
      <c r="C4097" s="18" t="s">
        <v>24</v>
      </c>
      <c r="D4097" s="27"/>
      <c r="E4097" s="34">
        <v>3.406659050836609E-3</v>
      </c>
      <c r="F4097" s="19"/>
      <c r="G4097" s="21"/>
      <c r="H4097" s="20" t="s">
        <v>12</v>
      </c>
      <c r="I4097" s="20"/>
      <c r="J4097" s="19"/>
      <c r="K4097" s="19"/>
      <c r="L4097" s="19"/>
      <c r="M4097" s="1"/>
      <c r="N4097" s="78" t="str">
        <f t="shared" si="225"/>
        <v/>
      </c>
      <c r="O4097" s="79">
        <f t="shared" si="226"/>
        <v>1.1355530169455364E-4</v>
      </c>
      <c r="P4097" s="80" t="str">
        <f t="shared" si="227"/>
        <v/>
      </c>
      <c r="Q4097" s="72"/>
      <c r="R4097" s="68"/>
      <c r="S4097" s="69"/>
      <c r="T4097" s="71"/>
      <c r="U4097" s="36"/>
      <c r="V4097" s="36"/>
      <c r="W4097" s="36"/>
      <c r="X4097" s="36"/>
      <c r="Y4097" s="36"/>
      <c r="Z4097" s="36"/>
    </row>
    <row r="4098" spans="2:26" ht="12" customHeight="1">
      <c r="B4098" s="17">
        <v>39660</v>
      </c>
      <c r="C4098" s="18" t="s">
        <v>27</v>
      </c>
      <c r="D4098" s="27">
        <v>1.1982379881760272E-2</v>
      </c>
      <c r="E4098" s="34"/>
      <c r="F4098" s="19"/>
      <c r="G4098" s="21" t="s">
        <v>26</v>
      </c>
      <c r="H4098" s="20"/>
      <c r="I4098" s="20"/>
      <c r="J4098" s="19"/>
      <c r="K4098" s="19"/>
      <c r="L4098" s="19"/>
      <c r="M4098" s="1"/>
      <c r="N4098" s="78">
        <f t="shared" si="225"/>
        <v>2.3964759763520542E-3</v>
      </c>
      <c r="O4098" s="79" t="str">
        <f t="shared" si="226"/>
        <v/>
      </c>
      <c r="P4098" s="80" t="str">
        <f t="shared" si="227"/>
        <v/>
      </c>
      <c r="Q4098" s="72"/>
      <c r="R4098" s="68"/>
      <c r="S4098" s="69"/>
      <c r="T4098" s="71"/>
      <c r="U4098" s="36"/>
      <c r="V4098" s="36"/>
      <c r="W4098" s="36"/>
      <c r="X4098" s="36"/>
      <c r="Y4098" s="36"/>
      <c r="Z4098" s="36"/>
    </row>
    <row r="4099" spans="2:26" ht="12" customHeight="1">
      <c r="B4099" s="17">
        <v>39660</v>
      </c>
      <c r="C4099" s="18" t="s">
        <v>40</v>
      </c>
      <c r="D4099" s="27">
        <v>1.1982379881760272E-2</v>
      </c>
      <c r="E4099" s="34"/>
      <c r="F4099" s="19"/>
      <c r="G4099" s="21" t="s">
        <v>26</v>
      </c>
      <c r="H4099" s="20"/>
      <c r="I4099" s="20"/>
      <c r="J4099" s="19"/>
      <c r="K4099" s="19"/>
      <c r="L4099" s="19"/>
      <c r="M4099" s="1"/>
      <c r="N4099" s="78">
        <f t="shared" si="225"/>
        <v>2.3964759763520542E-3</v>
      </c>
      <c r="O4099" s="79" t="str">
        <f t="shared" si="226"/>
        <v/>
      </c>
      <c r="P4099" s="80" t="str">
        <f t="shared" si="227"/>
        <v/>
      </c>
      <c r="Q4099" s="72"/>
      <c r="R4099" s="68"/>
      <c r="S4099" s="69"/>
      <c r="T4099" s="71"/>
      <c r="U4099" s="36"/>
      <c r="V4099" s="36"/>
      <c r="W4099" s="36"/>
      <c r="X4099" s="36"/>
      <c r="Y4099" s="36"/>
      <c r="Z4099" s="36"/>
    </row>
    <row r="4100" spans="2:26" ht="12" customHeight="1">
      <c r="B4100" s="17">
        <v>39661</v>
      </c>
      <c r="C4100" s="18" t="s">
        <v>24</v>
      </c>
      <c r="D4100" s="27"/>
      <c r="E4100" s="34">
        <v>3.4064440608398885E-3</v>
      </c>
      <c r="F4100" s="19"/>
      <c r="G4100" s="21"/>
      <c r="H4100" s="20" t="s">
        <v>12</v>
      </c>
      <c r="I4100" s="20"/>
      <c r="J4100" s="19"/>
      <c r="K4100" s="19">
        <v>3000.2661594902179</v>
      </c>
      <c r="L4100" s="19"/>
      <c r="M4100" s="1"/>
      <c r="N4100" s="78" t="str">
        <f t="shared" si="225"/>
        <v/>
      </c>
      <c r="O4100" s="79">
        <f t="shared" si="226"/>
        <v>1.1354813536132961E-4</v>
      </c>
      <c r="P4100" s="80" t="str">
        <f t="shared" si="227"/>
        <v/>
      </c>
      <c r="Q4100" s="72"/>
      <c r="R4100" s="68"/>
      <c r="S4100" s="69"/>
      <c r="T4100" s="71"/>
      <c r="U4100" s="36"/>
      <c r="V4100" s="36"/>
      <c r="W4100" s="36"/>
      <c r="X4100" s="36"/>
      <c r="Y4100" s="36"/>
      <c r="Z4100" s="36"/>
    </row>
    <row r="4101" spans="2:26" ht="12" customHeight="1">
      <c r="B4101" s="17">
        <v>39661</v>
      </c>
      <c r="C4101" s="18" t="s">
        <v>29</v>
      </c>
      <c r="D4101" s="27"/>
      <c r="E4101" s="34">
        <v>3.4064440608398885E-3</v>
      </c>
      <c r="F4101" s="19"/>
      <c r="G4101" s="21"/>
      <c r="H4101" s="20" t="s">
        <v>12</v>
      </c>
      <c r="I4101" s="20"/>
      <c r="J4101" s="19"/>
      <c r="K4101" s="19"/>
      <c r="L4101" s="19"/>
      <c r="M4101" s="1"/>
      <c r="N4101" s="78" t="str">
        <f t="shared" si="225"/>
        <v/>
      </c>
      <c r="O4101" s="79">
        <f t="shared" si="226"/>
        <v>1.1354813536132961E-4</v>
      </c>
      <c r="P4101" s="80" t="str">
        <f t="shared" si="227"/>
        <v/>
      </c>
      <c r="Q4101" s="72"/>
      <c r="R4101" s="68"/>
      <c r="S4101" s="69"/>
      <c r="T4101" s="71"/>
      <c r="U4101" s="36"/>
      <c r="V4101" s="36"/>
      <c r="W4101" s="36"/>
      <c r="X4101" s="36"/>
      <c r="Y4101" s="36"/>
      <c r="Z4101" s="36"/>
    </row>
    <row r="4102" spans="2:26" ht="12" customHeight="1">
      <c r="B4102" s="17">
        <v>39661</v>
      </c>
      <c r="C4102" s="18" t="s">
        <v>35</v>
      </c>
      <c r="D4102" s="27"/>
      <c r="E4102" s="34">
        <v>3.4064440608398885E-3</v>
      </c>
      <c r="F4102" s="19"/>
      <c r="G4102" s="21"/>
      <c r="H4102" s="20" t="s">
        <v>12</v>
      </c>
      <c r="I4102" s="20"/>
      <c r="J4102" s="19"/>
      <c r="K4102" s="19"/>
      <c r="L4102" s="19"/>
      <c r="M4102" s="1"/>
      <c r="N4102" s="78" t="str">
        <f t="shared" si="225"/>
        <v/>
      </c>
      <c r="O4102" s="79">
        <f t="shared" si="226"/>
        <v>1.1354813536132961E-4</v>
      </c>
      <c r="P4102" s="80" t="str">
        <f t="shared" si="227"/>
        <v/>
      </c>
      <c r="Q4102" s="72"/>
      <c r="R4102" s="68"/>
      <c r="S4102" s="69"/>
      <c r="T4102" s="71"/>
      <c r="U4102" s="36"/>
      <c r="V4102" s="36"/>
      <c r="W4102" s="36"/>
      <c r="X4102" s="36"/>
      <c r="Y4102" s="36"/>
      <c r="Z4102" s="36"/>
    </row>
    <row r="4103" spans="2:26" ht="12" customHeight="1">
      <c r="B4103" s="17">
        <v>39661</v>
      </c>
      <c r="C4103" s="18" t="s">
        <v>27</v>
      </c>
      <c r="D4103" s="27">
        <v>1.1981623688735654E-2</v>
      </c>
      <c r="E4103" s="34"/>
      <c r="F4103" s="19"/>
      <c r="G4103" s="18" t="s">
        <v>26</v>
      </c>
      <c r="H4103" s="20"/>
      <c r="I4103" s="20"/>
      <c r="J4103" s="19">
        <v>12.791192856893467</v>
      </c>
      <c r="K4103" s="19"/>
      <c r="L4103" s="19"/>
      <c r="M4103" s="1"/>
      <c r="N4103" s="78">
        <f t="shared" si="225"/>
        <v>2.3963247377471308E-3</v>
      </c>
      <c r="O4103" s="79" t="str">
        <f t="shared" si="226"/>
        <v/>
      </c>
      <c r="P4103" s="80" t="str">
        <f t="shared" si="227"/>
        <v/>
      </c>
      <c r="Q4103" s="72"/>
      <c r="R4103" s="68"/>
      <c r="S4103" s="69"/>
      <c r="T4103" s="71"/>
      <c r="U4103" s="36"/>
      <c r="V4103" s="36"/>
      <c r="W4103" s="36"/>
      <c r="X4103" s="36"/>
      <c r="Y4103" s="36"/>
      <c r="Z4103" s="36"/>
    </row>
    <row r="4104" spans="2:26" ht="12" customHeight="1">
      <c r="B4104" s="17">
        <v>39661</v>
      </c>
      <c r="C4104" s="18" t="s">
        <v>40</v>
      </c>
      <c r="D4104" s="27">
        <v>1.1981623688735654E-2</v>
      </c>
      <c r="E4104" s="34"/>
      <c r="F4104" s="19"/>
      <c r="G4104" s="21" t="s">
        <v>26</v>
      </c>
      <c r="H4104" s="20"/>
      <c r="I4104" s="20"/>
      <c r="J4104" s="19"/>
      <c r="K4104" s="19"/>
      <c r="L4104" s="19"/>
      <c r="M4104" s="1"/>
      <c r="N4104" s="78">
        <f t="shared" si="225"/>
        <v>2.3963247377471308E-3</v>
      </c>
      <c r="O4104" s="79" t="str">
        <f t="shared" si="226"/>
        <v/>
      </c>
      <c r="P4104" s="80" t="str">
        <f t="shared" si="227"/>
        <v/>
      </c>
      <c r="Q4104" s="72"/>
      <c r="R4104" s="68"/>
      <c r="S4104" s="69"/>
      <c r="T4104" s="71"/>
      <c r="U4104" s="36"/>
      <c r="V4104" s="36"/>
      <c r="W4104" s="36"/>
      <c r="X4104" s="36"/>
      <c r="Y4104" s="36"/>
      <c r="Z4104" s="36"/>
    </row>
    <row r="4105" spans="2:26" ht="12" customHeight="1">
      <c r="B4105" s="17">
        <v>39689</v>
      </c>
      <c r="C4105" s="18" t="s">
        <v>27</v>
      </c>
      <c r="D4105" s="27">
        <v>1.1960469648339396E-2</v>
      </c>
      <c r="E4105" s="34"/>
      <c r="F4105" s="19"/>
      <c r="G4105" s="21" t="s">
        <v>26</v>
      </c>
      <c r="H4105" s="20"/>
      <c r="I4105" s="20"/>
      <c r="J4105" s="19"/>
      <c r="K4105" s="19"/>
      <c r="L4105" s="19"/>
      <c r="M4105" s="1"/>
      <c r="N4105" s="78">
        <f t="shared" si="225"/>
        <v>2.3920939296678792E-3</v>
      </c>
      <c r="O4105" s="79" t="str">
        <f t="shared" si="226"/>
        <v/>
      </c>
      <c r="P4105" s="80" t="str">
        <f t="shared" si="227"/>
        <v/>
      </c>
      <c r="Q4105" s="72"/>
      <c r="R4105" s="68"/>
      <c r="S4105" s="69"/>
      <c r="T4105" s="71"/>
      <c r="U4105" s="36"/>
      <c r="V4105" s="36"/>
      <c r="W4105" s="36"/>
      <c r="X4105" s="36"/>
      <c r="Y4105" s="36"/>
      <c r="Z4105" s="36"/>
    </row>
    <row r="4106" spans="2:26" ht="12" customHeight="1">
      <c r="B4106" s="17">
        <v>39689</v>
      </c>
      <c r="C4106" s="18" t="s">
        <v>40</v>
      </c>
      <c r="D4106" s="27">
        <v>1.1960469648339396E-2</v>
      </c>
      <c r="E4106" s="34"/>
      <c r="F4106" s="19"/>
      <c r="G4106" s="18" t="s">
        <v>26</v>
      </c>
      <c r="H4106" s="20"/>
      <c r="I4106" s="20"/>
      <c r="J4106" s="19">
        <v>12.768609489443408</v>
      </c>
      <c r="K4106" s="19"/>
      <c r="L4106" s="19"/>
      <c r="M4106" s="1"/>
      <c r="N4106" s="78">
        <f t="shared" si="225"/>
        <v>2.3920939296678792E-3</v>
      </c>
      <c r="O4106" s="79" t="str">
        <f t="shared" si="226"/>
        <v/>
      </c>
      <c r="P4106" s="80" t="str">
        <f t="shared" si="227"/>
        <v/>
      </c>
      <c r="Q4106" s="72"/>
      <c r="R4106" s="68"/>
      <c r="S4106" s="69"/>
      <c r="T4106" s="71"/>
      <c r="U4106" s="36"/>
      <c r="V4106" s="36"/>
      <c r="W4106" s="36"/>
      <c r="X4106" s="36"/>
      <c r="Y4106" s="36"/>
      <c r="Z4106" s="36"/>
    </row>
    <row r="4107" spans="2:26" ht="12" customHeight="1">
      <c r="B4107" s="17">
        <v>39691</v>
      </c>
      <c r="C4107" s="18" t="s">
        <v>24</v>
      </c>
      <c r="D4107" s="27"/>
      <c r="E4107" s="34">
        <v>3.4000006660949516E-3</v>
      </c>
      <c r="F4107" s="19"/>
      <c r="G4107" s="21"/>
      <c r="H4107" s="20" t="s">
        <v>12</v>
      </c>
      <c r="I4107" s="20"/>
      <c r="J4107" s="19"/>
      <c r="K4107" s="19"/>
      <c r="L4107" s="19"/>
      <c r="M4107" s="1"/>
      <c r="N4107" s="78" t="str">
        <f t="shared" si="225"/>
        <v/>
      </c>
      <c r="O4107" s="79">
        <f t="shared" si="226"/>
        <v>1.1333335553649839E-4</v>
      </c>
      <c r="P4107" s="80" t="str">
        <f t="shared" si="227"/>
        <v/>
      </c>
      <c r="Q4107" s="72"/>
      <c r="R4107" s="68"/>
      <c r="S4107" s="69"/>
      <c r="T4107" s="71"/>
      <c r="U4107" s="36"/>
      <c r="V4107" s="36"/>
      <c r="W4107" s="36"/>
      <c r="X4107" s="36"/>
      <c r="Y4107" s="36"/>
      <c r="Z4107" s="36"/>
    </row>
    <row r="4108" spans="2:26" ht="12" customHeight="1">
      <c r="B4108" s="17">
        <v>39691</v>
      </c>
      <c r="C4108" s="18" t="s">
        <v>24</v>
      </c>
      <c r="D4108" s="27"/>
      <c r="E4108" s="34">
        <v>3.4000006660949516E-3</v>
      </c>
      <c r="F4108" s="19"/>
      <c r="G4108" s="21"/>
      <c r="H4108" s="20" t="s">
        <v>12</v>
      </c>
      <c r="I4108" s="20"/>
      <c r="J4108" s="19"/>
      <c r="K4108" s="19"/>
      <c r="L4108" s="19"/>
      <c r="M4108" s="1"/>
      <c r="N4108" s="78" t="str">
        <f t="shared" si="225"/>
        <v/>
      </c>
      <c r="O4108" s="79">
        <f t="shared" si="226"/>
        <v>1.1333335553649839E-4</v>
      </c>
      <c r="P4108" s="80" t="str">
        <f t="shared" si="227"/>
        <v/>
      </c>
      <c r="Q4108" s="72"/>
      <c r="R4108" s="68"/>
      <c r="S4108" s="69"/>
      <c r="T4108" s="71"/>
      <c r="U4108" s="36"/>
      <c r="V4108" s="36"/>
      <c r="W4108" s="36"/>
      <c r="X4108" s="36"/>
      <c r="Y4108" s="36"/>
      <c r="Z4108" s="36"/>
    </row>
    <row r="4109" spans="2:26" ht="12" customHeight="1">
      <c r="B4109" s="17">
        <v>39692</v>
      </c>
      <c r="C4109" s="18" t="s">
        <v>41</v>
      </c>
      <c r="D4109" s="27"/>
      <c r="E4109" s="34">
        <v>3.399786096300574E-3</v>
      </c>
      <c r="F4109" s="19"/>
      <c r="G4109" s="21"/>
      <c r="H4109" s="20" t="s">
        <v>12</v>
      </c>
      <c r="I4109" s="20"/>
      <c r="J4109" s="19"/>
      <c r="K4109" s="19">
        <v>2994.402077960734</v>
      </c>
      <c r="L4109" s="19"/>
      <c r="M4109" s="1"/>
      <c r="N4109" s="78" t="str">
        <f t="shared" si="225"/>
        <v/>
      </c>
      <c r="O4109" s="79">
        <f t="shared" si="226"/>
        <v>1.1332620321001913E-4</v>
      </c>
      <c r="P4109" s="80" t="str">
        <f t="shared" si="227"/>
        <v/>
      </c>
      <c r="Q4109" s="72"/>
      <c r="R4109" s="68"/>
      <c r="S4109" s="69"/>
      <c r="T4109" s="71"/>
      <c r="U4109" s="36"/>
      <c r="V4109" s="36"/>
      <c r="W4109" s="36"/>
      <c r="X4109" s="36"/>
      <c r="Y4109" s="36"/>
      <c r="Z4109" s="36"/>
    </row>
    <row r="4110" spans="2:26" ht="12" customHeight="1">
      <c r="B4110" s="17">
        <v>39692</v>
      </c>
      <c r="C4110" s="18" t="s">
        <v>24</v>
      </c>
      <c r="D4110" s="27"/>
      <c r="E4110" s="34">
        <v>3.399786096300574E-3</v>
      </c>
      <c r="F4110" s="19"/>
      <c r="G4110" s="21"/>
      <c r="H4110" s="20" t="s">
        <v>12</v>
      </c>
      <c r="I4110" s="20"/>
      <c r="J4110" s="19"/>
      <c r="K4110" s="19">
        <v>2994.402077960734</v>
      </c>
      <c r="L4110" s="19"/>
      <c r="M4110" s="1"/>
      <c r="N4110" s="78" t="str">
        <f t="shared" si="225"/>
        <v/>
      </c>
      <c r="O4110" s="79">
        <f t="shared" si="226"/>
        <v>1.1332620321001913E-4</v>
      </c>
      <c r="P4110" s="80" t="str">
        <f t="shared" si="227"/>
        <v/>
      </c>
      <c r="Q4110" s="72"/>
      <c r="R4110" s="68"/>
      <c r="S4110" s="69"/>
      <c r="T4110" s="71"/>
      <c r="U4110" s="36"/>
      <c r="V4110" s="36"/>
      <c r="W4110" s="36"/>
      <c r="X4110" s="36"/>
      <c r="Y4110" s="36"/>
      <c r="Z4110" s="36"/>
    </row>
    <row r="4111" spans="2:26" ht="12" customHeight="1">
      <c r="B4111" s="17">
        <v>39692</v>
      </c>
      <c r="C4111" s="18" t="s">
        <v>29</v>
      </c>
      <c r="D4111" s="27"/>
      <c r="E4111" s="34">
        <v>3.399786096300574E-3</v>
      </c>
      <c r="F4111" s="19"/>
      <c r="G4111" s="21"/>
      <c r="H4111" s="32" t="s">
        <v>12</v>
      </c>
      <c r="I4111" s="32"/>
      <c r="J4111" s="19"/>
      <c r="K4111" s="19"/>
      <c r="L4111" s="19"/>
      <c r="M4111" s="1"/>
      <c r="N4111" s="78" t="str">
        <f t="shared" si="225"/>
        <v/>
      </c>
      <c r="O4111" s="79">
        <f t="shared" si="226"/>
        <v>1.1332620321001913E-4</v>
      </c>
      <c r="P4111" s="80" t="str">
        <f t="shared" si="227"/>
        <v/>
      </c>
      <c r="Q4111" s="72"/>
      <c r="R4111" s="68"/>
      <c r="S4111" s="69"/>
      <c r="T4111" s="71"/>
      <c r="U4111" s="36"/>
      <c r="V4111" s="36"/>
      <c r="W4111" s="36"/>
      <c r="X4111" s="36"/>
      <c r="Y4111" s="36"/>
      <c r="Z4111" s="36"/>
    </row>
    <row r="4112" spans="2:26" ht="12" customHeight="1">
      <c r="B4112" s="17">
        <v>39692</v>
      </c>
      <c r="C4112" s="18" t="s">
        <v>35</v>
      </c>
      <c r="D4112" s="27"/>
      <c r="E4112" s="34">
        <v>3.399786096300574E-3</v>
      </c>
      <c r="F4112" s="19"/>
      <c r="G4112" s="21"/>
      <c r="H4112" s="20" t="s">
        <v>12</v>
      </c>
      <c r="I4112" s="20"/>
      <c r="J4112" s="19"/>
      <c r="K4112" s="19"/>
      <c r="L4112" s="19"/>
      <c r="M4112" s="1"/>
      <c r="N4112" s="78" t="str">
        <f t="shared" si="225"/>
        <v/>
      </c>
      <c r="O4112" s="79">
        <f t="shared" si="226"/>
        <v>1.1332620321001913E-4</v>
      </c>
      <c r="P4112" s="80" t="str">
        <f t="shared" si="227"/>
        <v/>
      </c>
      <c r="Q4112" s="72"/>
      <c r="R4112" s="68"/>
      <c r="S4112" s="69"/>
      <c r="T4112" s="71"/>
      <c r="U4112" s="36"/>
      <c r="V4112" s="36"/>
      <c r="W4112" s="36"/>
      <c r="X4112" s="36"/>
      <c r="Y4112" s="36"/>
      <c r="Z4112" s="36"/>
    </row>
    <row r="4113" spans="2:26" ht="12" customHeight="1">
      <c r="B4113" s="17">
        <v>39692</v>
      </c>
      <c r="C4113" s="18" t="s">
        <v>27</v>
      </c>
      <c r="D4113" s="27">
        <v>1.1958205360350322E-2</v>
      </c>
      <c r="E4113" s="34"/>
      <c r="F4113" s="19"/>
      <c r="G4113" s="18" t="s">
        <v>26</v>
      </c>
      <c r="H4113" s="20"/>
      <c r="I4113" s="20"/>
      <c r="J4113" s="19"/>
      <c r="K4113" s="19"/>
      <c r="L4113" s="19"/>
      <c r="M4113" s="1"/>
      <c r="N4113" s="78">
        <f t="shared" si="225"/>
        <v>2.3916410720700642E-3</v>
      </c>
      <c r="O4113" s="79" t="str">
        <f t="shared" si="226"/>
        <v/>
      </c>
      <c r="P4113" s="80" t="str">
        <f t="shared" si="227"/>
        <v/>
      </c>
      <c r="Q4113" s="72"/>
      <c r="R4113" s="68"/>
      <c r="S4113" s="69"/>
      <c r="T4113" s="71"/>
      <c r="U4113" s="36"/>
      <c r="V4113" s="36"/>
      <c r="W4113" s="36"/>
      <c r="X4113" s="36"/>
      <c r="Y4113" s="36"/>
      <c r="Z4113" s="36"/>
    </row>
    <row r="4114" spans="2:26" ht="12" customHeight="1">
      <c r="B4114" s="17">
        <v>39692</v>
      </c>
      <c r="C4114" s="18" t="s">
        <v>40</v>
      </c>
      <c r="D4114" s="27">
        <v>1.1958205360350322E-2</v>
      </c>
      <c r="E4114" s="34"/>
      <c r="F4114" s="19"/>
      <c r="G4114" s="21" t="s">
        <v>26</v>
      </c>
      <c r="H4114" s="20"/>
      <c r="I4114" s="20"/>
      <c r="J4114" s="19"/>
      <c r="K4114" s="19"/>
      <c r="L4114" s="19"/>
      <c r="M4114" s="1"/>
      <c r="N4114" s="78">
        <f t="shared" si="225"/>
        <v>2.3916410720700642E-3</v>
      </c>
      <c r="O4114" s="79" t="str">
        <f t="shared" si="226"/>
        <v/>
      </c>
      <c r="P4114" s="80" t="str">
        <f t="shared" si="227"/>
        <v/>
      </c>
      <c r="Q4114" s="72"/>
      <c r="R4114" s="68"/>
      <c r="S4114" s="69"/>
      <c r="T4114" s="71"/>
      <c r="U4114" s="36"/>
      <c r="V4114" s="36"/>
      <c r="W4114" s="36"/>
      <c r="X4114" s="36"/>
      <c r="Y4114" s="36"/>
      <c r="Z4114" s="36"/>
    </row>
    <row r="4115" spans="2:26" ht="12" customHeight="1">
      <c r="B4115" s="17">
        <v>39699</v>
      </c>
      <c r="C4115" s="18" t="s">
        <v>42</v>
      </c>
      <c r="D4115" s="27"/>
      <c r="E4115" s="34"/>
      <c r="F4115" s="19">
        <v>220</v>
      </c>
      <c r="G4115" s="21"/>
      <c r="H4115" s="20"/>
      <c r="I4115" s="20" t="s">
        <v>20</v>
      </c>
      <c r="J4115" s="19"/>
      <c r="K4115" s="19"/>
      <c r="L4115" s="19"/>
      <c r="M4115" s="1"/>
      <c r="N4115" s="78" t="str">
        <f t="shared" si="225"/>
        <v/>
      </c>
      <c r="O4115" s="79" t="str">
        <f t="shared" si="226"/>
        <v/>
      </c>
      <c r="P4115" s="80">
        <f t="shared" si="227"/>
        <v>7.333333333333333</v>
      </c>
      <c r="Q4115" s="72"/>
      <c r="R4115" s="68"/>
      <c r="S4115" s="69"/>
      <c r="T4115" s="71"/>
      <c r="U4115" s="36"/>
      <c r="V4115" s="36"/>
      <c r="W4115" s="36"/>
      <c r="X4115" s="36"/>
      <c r="Y4115" s="36"/>
      <c r="Z4115" s="36"/>
    </row>
    <row r="4116" spans="2:26" ht="12" customHeight="1">
      <c r="B4116" s="17">
        <v>39699</v>
      </c>
      <c r="C4116" s="18" t="s">
        <v>42</v>
      </c>
      <c r="D4116" s="27"/>
      <c r="E4116" s="34"/>
      <c r="F4116" s="19">
        <v>170</v>
      </c>
      <c r="G4116" s="21"/>
      <c r="H4116" s="20"/>
      <c r="I4116" s="20" t="s">
        <v>20</v>
      </c>
      <c r="J4116" s="19"/>
      <c r="K4116" s="19"/>
      <c r="L4116" s="19">
        <v>31155.201258092631</v>
      </c>
      <c r="M4116" s="1"/>
      <c r="N4116" s="78" t="str">
        <f t="shared" si="225"/>
        <v/>
      </c>
      <c r="O4116" s="79" t="str">
        <f t="shared" si="226"/>
        <v/>
      </c>
      <c r="P4116" s="80">
        <f t="shared" si="227"/>
        <v>5.666666666666667</v>
      </c>
      <c r="Q4116" s="72"/>
      <c r="R4116" s="68"/>
      <c r="S4116" s="69"/>
      <c r="T4116" s="71"/>
      <c r="U4116" s="36"/>
      <c r="V4116" s="36"/>
      <c r="W4116" s="36"/>
      <c r="X4116" s="36"/>
      <c r="Y4116" s="36"/>
      <c r="Z4116" s="36"/>
    </row>
    <row r="4117" spans="2:26" ht="12" customHeight="1">
      <c r="B4117" s="17">
        <v>39699</v>
      </c>
      <c r="C4117" s="18" t="s">
        <v>42</v>
      </c>
      <c r="D4117" s="27"/>
      <c r="E4117" s="34"/>
      <c r="F4117" s="19">
        <v>160</v>
      </c>
      <c r="G4117" s="21"/>
      <c r="H4117" s="20"/>
      <c r="I4117" s="20" t="s">
        <v>20</v>
      </c>
      <c r="J4117" s="19"/>
      <c r="K4117" s="19"/>
      <c r="L4117" s="19"/>
      <c r="M4117" s="1"/>
      <c r="N4117" s="78" t="str">
        <f t="shared" si="225"/>
        <v/>
      </c>
      <c r="O4117" s="79" t="str">
        <f t="shared" si="226"/>
        <v/>
      </c>
      <c r="P4117" s="80">
        <f t="shared" si="227"/>
        <v>5.333333333333333</v>
      </c>
      <c r="Q4117" s="72"/>
      <c r="R4117" s="68"/>
      <c r="S4117" s="69"/>
      <c r="T4117" s="71"/>
      <c r="U4117" s="36"/>
      <c r="V4117" s="36"/>
      <c r="W4117" s="36"/>
      <c r="X4117" s="36"/>
      <c r="Y4117" s="36"/>
      <c r="Z4117" s="36"/>
    </row>
    <row r="4118" spans="2:26" ht="12" customHeight="1">
      <c r="B4118" s="17">
        <v>39699</v>
      </c>
      <c r="C4118" s="18" t="s">
        <v>42</v>
      </c>
      <c r="D4118" s="27"/>
      <c r="E4118" s="34"/>
      <c r="F4118" s="19">
        <v>120</v>
      </c>
      <c r="G4118" s="21"/>
      <c r="H4118" s="32"/>
      <c r="I4118" s="32" t="s">
        <v>20</v>
      </c>
      <c r="J4118" s="19"/>
      <c r="K4118" s="19"/>
      <c r="L4118" s="19"/>
      <c r="M4118" s="1"/>
      <c r="N4118" s="78" t="str">
        <f t="shared" si="225"/>
        <v/>
      </c>
      <c r="O4118" s="79" t="str">
        <f t="shared" si="226"/>
        <v/>
      </c>
      <c r="P4118" s="80">
        <f t="shared" si="227"/>
        <v>4</v>
      </c>
      <c r="Q4118" s="72"/>
      <c r="R4118" s="68"/>
      <c r="S4118" s="69"/>
      <c r="T4118" s="71"/>
      <c r="U4118" s="36"/>
      <c r="V4118" s="36"/>
      <c r="W4118" s="36"/>
      <c r="X4118" s="36"/>
      <c r="Y4118" s="36"/>
      <c r="Z4118" s="36"/>
    </row>
    <row r="4119" spans="2:26" ht="12" customHeight="1">
      <c r="B4119" s="17">
        <v>39720</v>
      </c>
      <c r="C4119" s="18" t="s">
        <v>27</v>
      </c>
      <c r="D4119" s="27">
        <v>1.1937092665958372E-2</v>
      </c>
      <c r="E4119" s="34"/>
      <c r="F4119" s="19"/>
      <c r="G4119" s="21" t="s">
        <v>26</v>
      </c>
      <c r="H4119" s="20"/>
      <c r="I4119" s="20"/>
      <c r="J4119" s="19">
        <v>12.743652981225829</v>
      </c>
      <c r="K4119" s="19"/>
      <c r="L4119" s="19"/>
      <c r="M4119" s="1"/>
      <c r="N4119" s="78">
        <f t="shared" si="225"/>
        <v>2.3874185331916745E-3</v>
      </c>
      <c r="O4119" s="79" t="str">
        <f t="shared" si="226"/>
        <v/>
      </c>
      <c r="P4119" s="80" t="str">
        <f t="shared" si="227"/>
        <v/>
      </c>
      <c r="Q4119" s="72"/>
      <c r="R4119" s="68"/>
      <c r="S4119" s="69"/>
      <c r="T4119" s="71"/>
      <c r="U4119" s="36"/>
      <c r="V4119" s="36"/>
      <c r="W4119" s="36"/>
      <c r="X4119" s="36"/>
      <c r="Y4119" s="36"/>
      <c r="Z4119" s="36"/>
    </row>
    <row r="4120" spans="2:26" ht="12" customHeight="1">
      <c r="B4120" s="17">
        <v>39720</v>
      </c>
      <c r="C4120" s="18" t="s">
        <v>27</v>
      </c>
      <c r="D4120" s="27">
        <v>1.1937092665958372E-2</v>
      </c>
      <c r="E4120" s="34"/>
      <c r="F4120" s="19"/>
      <c r="G4120" s="21" t="s">
        <v>26</v>
      </c>
      <c r="H4120" s="32"/>
      <c r="I4120" s="32"/>
      <c r="J4120" s="19"/>
      <c r="K4120" s="19"/>
      <c r="L4120" s="19"/>
      <c r="M4120" s="1"/>
      <c r="N4120" s="78">
        <f t="shared" si="225"/>
        <v>2.3874185331916745E-3</v>
      </c>
      <c r="O4120" s="79" t="str">
        <f t="shared" si="226"/>
        <v/>
      </c>
      <c r="P4120" s="80" t="str">
        <f t="shared" si="227"/>
        <v/>
      </c>
      <c r="Q4120" s="72"/>
      <c r="R4120" s="68"/>
      <c r="S4120" s="69"/>
      <c r="T4120" s="71"/>
      <c r="U4120" s="36"/>
      <c r="V4120" s="36"/>
      <c r="W4120" s="36"/>
      <c r="X4120" s="36"/>
      <c r="Y4120" s="36"/>
      <c r="Z4120" s="36"/>
    </row>
    <row r="4121" spans="2:26" ht="12" customHeight="1">
      <c r="B4121" s="17">
        <v>39721</v>
      </c>
      <c r="C4121" s="18" t="s">
        <v>27</v>
      </c>
      <c r="D4121" s="27">
        <v>1.1936339330953368E-2</v>
      </c>
      <c r="E4121" s="34"/>
      <c r="F4121" s="19"/>
      <c r="G4121" s="21" t="s">
        <v>26</v>
      </c>
      <c r="H4121" s="20"/>
      <c r="I4121" s="20"/>
      <c r="J4121" s="19"/>
      <c r="K4121" s="19"/>
      <c r="L4121" s="19"/>
      <c r="M4121" s="1"/>
      <c r="N4121" s="78">
        <f t="shared" si="225"/>
        <v>2.3872678661906736E-3</v>
      </c>
      <c r="O4121" s="79" t="str">
        <f t="shared" si="226"/>
        <v/>
      </c>
      <c r="P4121" s="80" t="str">
        <f t="shared" si="227"/>
        <v/>
      </c>
      <c r="Q4121" s="72"/>
      <c r="R4121" s="68"/>
      <c r="S4121" s="69"/>
      <c r="T4121" s="71"/>
      <c r="U4121" s="36"/>
      <c r="V4121" s="36"/>
      <c r="W4121" s="36"/>
      <c r="X4121" s="36"/>
      <c r="Y4121" s="36"/>
      <c r="Z4121" s="36"/>
    </row>
    <row r="4122" spans="2:26" ht="12" customHeight="1">
      <c r="B4122" s="17">
        <v>39721</v>
      </c>
      <c r="C4122" s="18" t="s">
        <v>40</v>
      </c>
      <c r="D4122" s="27">
        <v>1.1936339330953368E-2</v>
      </c>
      <c r="E4122" s="34"/>
      <c r="F4122" s="19"/>
      <c r="G4122" s="21" t="s">
        <v>26</v>
      </c>
      <c r="H4122" s="20"/>
      <c r="I4122" s="20"/>
      <c r="J4122" s="19">
        <v>12.742848745206974</v>
      </c>
      <c r="K4122" s="19"/>
      <c r="L4122" s="19"/>
      <c r="M4122" s="1"/>
      <c r="N4122" s="78">
        <f t="shared" si="225"/>
        <v>2.3872678661906736E-3</v>
      </c>
      <c r="O4122" s="79" t="str">
        <f t="shared" si="226"/>
        <v/>
      </c>
      <c r="P4122" s="80" t="str">
        <f t="shared" si="227"/>
        <v/>
      </c>
      <c r="Q4122" s="72"/>
      <c r="R4122" s="68"/>
      <c r="S4122" s="69"/>
      <c r="T4122" s="71"/>
      <c r="U4122" s="36"/>
      <c r="V4122" s="36"/>
      <c r="W4122" s="36"/>
      <c r="X4122" s="36"/>
      <c r="Y4122" s="36"/>
      <c r="Z4122" s="36"/>
    </row>
    <row r="4123" spans="2:26" ht="12" customHeight="1">
      <c r="B4123" s="17">
        <v>39722</v>
      </c>
      <c r="C4123" s="18" t="s">
        <v>41</v>
      </c>
      <c r="D4123" s="27"/>
      <c r="E4123" s="34">
        <v>3.3933552953023588E-3</v>
      </c>
      <c r="F4123" s="19"/>
      <c r="G4123" s="21"/>
      <c r="H4123" s="20" t="s">
        <v>12</v>
      </c>
      <c r="I4123" s="20"/>
      <c r="J4123" s="19"/>
      <c r="K4123" s="19">
        <v>2988.7380734244011</v>
      </c>
      <c r="L4123" s="19"/>
      <c r="M4123" s="1"/>
      <c r="N4123" s="78" t="str">
        <f t="shared" si="225"/>
        <v/>
      </c>
      <c r="O4123" s="79">
        <f t="shared" si="226"/>
        <v>1.131118431767453E-4</v>
      </c>
      <c r="P4123" s="80" t="str">
        <f t="shared" si="227"/>
        <v/>
      </c>
      <c r="Q4123" s="72"/>
      <c r="R4123" s="68"/>
      <c r="S4123" s="69"/>
      <c r="T4123" s="71"/>
      <c r="U4123" s="36"/>
      <c r="V4123" s="36"/>
      <c r="W4123" s="36"/>
      <c r="X4123" s="36"/>
      <c r="Y4123" s="36"/>
      <c r="Z4123" s="36"/>
    </row>
    <row r="4124" spans="2:26" ht="12" customHeight="1">
      <c r="B4124" s="17">
        <v>39722</v>
      </c>
      <c r="C4124" s="18" t="s">
        <v>24</v>
      </c>
      <c r="D4124" s="27"/>
      <c r="E4124" s="34">
        <v>3.3933552953023588E-3</v>
      </c>
      <c r="F4124" s="19"/>
      <c r="G4124" s="21"/>
      <c r="H4124" s="20" t="s">
        <v>12</v>
      </c>
      <c r="I4124" s="20"/>
      <c r="J4124" s="19"/>
      <c r="K4124" s="19"/>
      <c r="L4124" s="19"/>
      <c r="M4124" s="1"/>
      <c r="N4124" s="78" t="str">
        <f t="shared" si="225"/>
        <v/>
      </c>
      <c r="O4124" s="79">
        <f t="shared" si="226"/>
        <v>1.131118431767453E-4</v>
      </c>
      <c r="P4124" s="80" t="str">
        <f t="shared" si="227"/>
        <v/>
      </c>
      <c r="Q4124" s="72"/>
      <c r="R4124" s="68"/>
      <c r="S4124" s="69"/>
      <c r="T4124" s="71"/>
      <c r="U4124" s="36"/>
      <c r="V4124" s="36"/>
      <c r="W4124" s="36"/>
      <c r="X4124" s="36"/>
      <c r="Y4124" s="36"/>
      <c r="Z4124" s="36"/>
    </row>
    <row r="4125" spans="2:26" ht="12" customHeight="1">
      <c r="B4125" s="17">
        <v>39722</v>
      </c>
      <c r="C4125" s="18" t="s">
        <v>24</v>
      </c>
      <c r="D4125" s="27"/>
      <c r="E4125" s="34">
        <v>3.3933552953023588E-3</v>
      </c>
      <c r="F4125" s="19"/>
      <c r="G4125" s="21"/>
      <c r="H4125" s="32" t="s">
        <v>12</v>
      </c>
      <c r="I4125" s="32"/>
      <c r="J4125" s="19"/>
      <c r="K4125" s="19"/>
      <c r="L4125" s="19"/>
      <c r="M4125" s="1"/>
      <c r="N4125" s="78" t="str">
        <f t="shared" si="225"/>
        <v/>
      </c>
      <c r="O4125" s="79">
        <f t="shared" si="226"/>
        <v>1.131118431767453E-4</v>
      </c>
      <c r="P4125" s="80" t="str">
        <f t="shared" si="227"/>
        <v/>
      </c>
      <c r="Q4125" s="72"/>
      <c r="R4125" s="68"/>
      <c r="S4125" s="69"/>
      <c r="T4125" s="71"/>
      <c r="U4125" s="36"/>
      <c r="V4125" s="36"/>
      <c r="W4125" s="36"/>
      <c r="X4125" s="36"/>
      <c r="Y4125" s="36"/>
      <c r="Z4125" s="36"/>
    </row>
    <row r="4126" spans="2:26" ht="12" customHeight="1">
      <c r="B4126" s="17">
        <v>39722</v>
      </c>
      <c r="C4126" s="18" t="s">
        <v>24</v>
      </c>
      <c r="D4126" s="27"/>
      <c r="E4126" s="34">
        <v>3.3933552953023588E-3</v>
      </c>
      <c r="F4126" s="19"/>
      <c r="G4126" s="18"/>
      <c r="H4126" s="20" t="s">
        <v>12</v>
      </c>
      <c r="I4126" s="20"/>
      <c r="J4126" s="19"/>
      <c r="K4126" s="19">
        <v>2988.7380734244011</v>
      </c>
      <c r="L4126" s="19"/>
      <c r="M4126" s="1"/>
      <c r="N4126" s="78" t="str">
        <f t="shared" si="225"/>
        <v/>
      </c>
      <c r="O4126" s="79">
        <f t="shared" si="226"/>
        <v>1.131118431767453E-4</v>
      </c>
      <c r="P4126" s="80" t="str">
        <f t="shared" si="227"/>
        <v/>
      </c>
      <c r="Q4126" s="72"/>
      <c r="R4126" s="68"/>
      <c r="S4126" s="69"/>
      <c r="T4126" s="71"/>
      <c r="U4126" s="36"/>
      <c r="V4126" s="36"/>
      <c r="W4126" s="36"/>
      <c r="X4126" s="36"/>
      <c r="Y4126" s="36"/>
      <c r="Z4126" s="36"/>
    </row>
    <row r="4127" spans="2:26" ht="12" customHeight="1">
      <c r="B4127" s="17">
        <v>39722</v>
      </c>
      <c r="C4127" s="18" t="s">
        <v>29</v>
      </c>
      <c r="D4127" s="27"/>
      <c r="E4127" s="34">
        <v>3.3933552953023588E-3</v>
      </c>
      <c r="F4127" s="19"/>
      <c r="G4127" s="21"/>
      <c r="H4127" s="20" t="s">
        <v>12</v>
      </c>
      <c r="I4127" s="20"/>
      <c r="J4127" s="19"/>
      <c r="K4127" s="19"/>
      <c r="L4127" s="19"/>
      <c r="M4127" s="1"/>
      <c r="N4127" s="78" t="str">
        <f t="shared" si="225"/>
        <v/>
      </c>
      <c r="O4127" s="79">
        <f t="shared" si="226"/>
        <v>1.131118431767453E-4</v>
      </c>
      <c r="P4127" s="80" t="str">
        <f t="shared" si="227"/>
        <v/>
      </c>
      <c r="Q4127" s="72"/>
      <c r="R4127" s="68"/>
      <c r="S4127" s="69"/>
      <c r="T4127" s="71"/>
      <c r="U4127" s="36"/>
      <c r="V4127" s="36"/>
      <c r="W4127" s="36"/>
      <c r="X4127" s="36"/>
      <c r="Y4127" s="36"/>
      <c r="Z4127" s="36"/>
    </row>
    <row r="4128" spans="2:26" ht="12" customHeight="1">
      <c r="B4128" s="17">
        <v>39722</v>
      </c>
      <c r="C4128" s="18" t="s">
        <v>35</v>
      </c>
      <c r="D4128" s="27"/>
      <c r="E4128" s="34">
        <v>3.3933552953023588E-3</v>
      </c>
      <c r="F4128" s="19"/>
      <c r="G4128" s="21"/>
      <c r="H4128" s="20" t="s">
        <v>12</v>
      </c>
      <c r="I4128" s="20"/>
      <c r="J4128" s="19"/>
      <c r="K4128" s="19"/>
      <c r="L4128" s="19"/>
      <c r="M4128" s="1"/>
      <c r="N4128" s="78" t="str">
        <f t="shared" si="225"/>
        <v/>
      </c>
      <c r="O4128" s="79">
        <f t="shared" si="226"/>
        <v>1.131118431767453E-4</v>
      </c>
      <c r="P4128" s="80" t="str">
        <f t="shared" si="227"/>
        <v/>
      </c>
      <c r="Q4128" s="72"/>
      <c r="R4128" s="68"/>
      <c r="S4128" s="69"/>
      <c r="T4128" s="71"/>
      <c r="U4128" s="36"/>
      <c r="V4128" s="36"/>
      <c r="W4128" s="36"/>
      <c r="X4128" s="36"/>
      <c r="Y4128" s="36"/>
      <c r="Z4128" s="36"/>
    </row>
    <row r="4129" spans="2:26" ht="12" customHeight="1">
      <c r="B4129" s="17">
        <v>39722</v>
      </c>
      <c r="C4129" s="18" t="s">
        <v>27</v>
      </c>
      <c r="D4129" s="27">
        <v>1.1935586043490395E-2</v>
      </c>
      <c r="E4129" s="34"/>
      <c r="F4129" s="19"/>
      <c r="G4129" s="21" t="s">
        <v>26</v>
      </c>
      <c r="H4129" s="20"/>
      <c r="I4129" s="20"/>
      <c r="J4129" s="19"/>
      <c r="K4129" s="19"/>
      <c r="L4129" s="19"/>
      <c r="M4129" s="1"/>
      <c r="N4129" s="78">
        <f t="shared" si="225"/>
        <v>2.387117208698079E-3</v>
      </c>
      <c r="O4129" s="79" t="str">
        <f t="shared" si="226"/>
        <v/>
      </c>
      <c r="P4129" s="80" t="str">
        <f t="shared" si="227"/>
        <v/>
      </c>
      <c r="Q4129" s="72"/>
      <c r="R4129" s="68"/>
      <c r="S4129" s="69"/>
      <c r="T4129" s="71"/>
      <c r="U4129" s="36"/>
      <c r="V4129" s="36"/>
      <c r="W4129" s="36"/>
      <c r="X4129" s="36"/>
      <c r="Y4129" s="36"/>
      <c r="Z4129" s="36"/>
    </row>
    <row r="4130" spans="2:26" ht="12" customHeight="1">
      <c r="B4130" s="17">
        <v>39722</v>
      </c>
      <c r="C4130" s="18" t="s">
        <v>40</v>
      </c>
      <c r="D4130" s="27">
        <v>1.1935586043490395E-2</v>
      </c>
      <c r="E4130" s="34"/>
      <c r="F4130" s="19"/>
      <c r="G4130" s="21" t="s">
        <v>26</v>
      </c>
      <c r="H4130" s="32"/>
      <c r="I4130" s="32"/>
      <c r="J4130" s="19"/>
      <c r="K4130" s="19"/>
      <c r="L4130" s="19"/>
      <c r="M4130" s="1"/>
      <c r="N4130" s="78">
        <f t="shared" si="225"/>
        <v>2.387117208698079E-3</v>
      </c>
      <c r="O4130" s="79" t="str">
        <f t="shared" si="226"/>
        <v/>
      </c>
      <c r="P4130" s="80" t="str">
        <f t="shared" si="227"/>
        <v/>
      </c>
      <c r="Q4130" s="72"/>
      <c r="R4130" s="68"/>
      <c r="S4130" s="69"/>
      <c r="T4130" s="71"/>
      <c r="U4130" s="36"/>
      <c r="V4130" s="36"/>
      <c r="W4130" s="36"/>
      <c r="X4130" s="36"/>
      <c r="Y4130" s="36"/>
      <c r="Z4130" s="36"/>
    </row>
    <row r="4131" spans="2:26" ht="12" customHeight="1">
      <c r="B4131" s="17">
        <v>39751</v>
      </c>
      <c r="C4131" s="18" t="s">
        <v>27</v>
      </c>
      <c r="D4131" s="27">
        <v>1.1913761374367202E-2</v>
      </c>
      <c r="E4131" s="34"/>
      <c r="F4131" s="19"/>
      <c r="G4131" s="21" t="s">
        <v>26</v>
      </c>
      <c r="H4131" s="20"/>
      <c r="I4131" s="20"/>
      <c r="J4131" s="19">
        <v>12.718745251013633</v>
      </c>
      <c r="K4131" s="19"/>
      <c r="L4131" s="19"/>
      <c r="M4131" s="1"/>
      <c r="N4131" s="78">
        <f t="shared" si="225"/>
        <v>2.3827522748734401E-3</v>
      </c>
      <c r="O4131" s="79" t="str">
        <f t="shared" si="226"/>
        <v/>
      </c>
      <c r="P4131" s="80" t="str">
        <f t="shared" si="227"/>
        <v/>
      </c>
      <c r="Q4131" s="72"/>
      <c r="R4131" s="68"/>
      <c r="S4131" s="69"/>
      <c r="T4131" s="71"/>
      <c r="U4131" s="36"/>
      <c r="V4131" s="36"/>
      <c r="W4131" s="36"/>
      <c r="X4131" s="36"/>
      <c r="Y4131" s="36"/>
      <c r="Z4131" s="36"/>
    </row>
    <row r="4132" spans="2:26" ht="12" customHeight="1">
      <c r="B4132" s="17">
        <v>39751</v>
      </c>
      <c r="C4132" s="18" t="s">
        <v>40</v>
      </c>
      <c r="D4132" s="27">
        <v>1.1913761374367202E-2</v>
      </c>
      <c r="E4132" s="34"/>
      <c r="F4132" s="19"/>
      <c r="G4132" s="21" t="s">
        <v>26</v>
      </c>
      <c r="H4132" s="20"/>
      <c r="I4132" s="20"/>
      <c r="J4132" s="19"/>
      <c r="K4132" s="19"/>
      <c r="L4132" s="19"/>
      <c r="M4132" s="1"/>
      <c r="N4132" s="78">
        <f t="shared" si="225"/>
        <v>2.3827522748734401E-3</v>
      </c>
      <c r="O4132" s="79" t="str">
        <f t="shared" si="226"/>
        <v/>
      </c>
      <c r="P4132" s="80" t="str">
        <f t="shared" si="227"/>
        <v/>
      </c>
      <c r="Q4132" s="72"/>
      <c r="R4132" s="68"/>
      <c r="S4132" s="69"/>
      <c r="T4132" s="71"/>
      <c r="U4132" s="36"/>
      <c r="V4132" s="36"/>
      <c r="W4132" s="36"/>
      <c r="X4132" s="36"/>
      <c r="Y4132" s="36"/>
      <c r="Z4132" s="36"/>
    </row>
    <row r="4133" spans="2:26" ht="12" customHeight="1">
      <c r="B4133" s="17">
        <v>39752</v>
      </c>
      <c r="C4133" s="18" t="s">
        <v>24</v>
      </c>
      <c r="D4133" s="27"/>
      <c r="E4133" s="34">
        <v>3.3869366583639715E-3</v>
      </c>
      <c r="F4133" s="19"/>
      <c r="G4133" s="21"/>
      <c r="H4133" s="20" t="s">
        <v>12</v>
      </c>
      <c r="I4133" s="20"/>
      <c r="J4133" s="19"/>
      <c r="K4133" s="19"/>
      <c r="L4133" s="19"/>
      <c r="M4133" s="1"/>
      <c r="N4133" s="78" t="str">
        <f t="shared" si="225"/>
        <v/>
      </c>
      <c r="O4133" s="79">
        <f t="shared" si="226"/>
        <v>1.1289788861213239E-4</v>
      </c>
      <c r="P4133" s="80" t="str">
        <f t="shared" si="227"/>
        <v/>
      </c>
      <c r="Q4133" s="72"/>
      <c r="R4133" s="68"/>
      <c r="S4133" s="69"/>
      <c r="T4133" s="71"/>
      <c r="U4133" s="36"/>
      <c r="V4133" s="36"/>
      <c r="W4133" s="36"/>
      <c r="X4133" s="36"/>
      <c r="Y4133" s="36"/>
      <c r="Z4133" s="36"/>
    </row>
    <row r="4134" spans="2:26" ht="12" customHeight="1">
      <c r="B4134" s="17">
        <v>39752</v>
      </c>
      <c r="C4134" s="18" t="s">
        <v>24</v>
      </c>
      <c r="D4134" s="27"/>
      <c r="E4134" s="34">
        <v>3.3869366583639715E-3</v>
      </c>
      <c r="F4134" s="19"/>
      <c r="G4134" s="21"/>
      <c r="H4134" s="20" t="s">
        <v>12</v>
      </c>
      <c r="I4134" s="20"/>
      <c r="J4134" s="19"/>
      <c r="K4134" s="19"/>
      <c r="L4134" s="19"/>
      <c r="M4134" s="1"/>
      <c r="N4134" s="78" t="str">
        <f t="shared" si="225"/>
        <v/>
      </c>
      <c r="O4134" s="79">
        <f t="shared" si="226"/>
        <v>1.1289788861213239E-4</v>
      </c>
      <c r="P4134" s="80" t="str">
        <f t="shared" si="227"/>
        <v/>
      </c>
      <c r="Q4134" s="72"/>
      <c r="R4134" s="68"/>
      <c r="S4134" s="69"/>
      <c r="T4134" s="71"/>
      <c r="U4134" s="36"/>
      <c r="V4134" s="36"/>
      <c r="W4134" s="36"/>
      <c r="X4134" s="36"/>
      <c r="Y4134" s="36"/>
      <c r="Z4134" s="36"/>
    </row>
    <row r="4135" spans="2:26" ht="12" customHeight="1">
      <c r="B4135" s="17">
        <v>39756</v>
      </c>
      <c r="C4135" s="18" t="s">
        <v>41</v>
      </c>
      <c r="D4135" s="27"/>
      <c r="E4135" s="34">
        <v>3.3860817579310916E-3</v>
      </c>
      <c r="F4135" s="19"/>
      <c r="G4135" s="21"/>
      <c r="H4135" s="20" t="s">
        <v>12</v>
      </c>
      <c r="I4135" s="20"/>
      <c r="J4135" s="19"/>
      <c r="K4135" s="19">
        <v>2982.3318187949267</v>
      </c>
      <c r="L4135" s="19"/>
      <c r="M4135" s="1"/>
      <c r="N4135" s="78" t="str">
        <f t="shared" si="225"/>
        <v/>
      </c>
      <c r="O4135" s="79">
        <f t="shared" si="226"/>
        <v>1.1286939193103639E-4</v>
      </c>
      <c r="P4135" s="80" t="str">
        <f t="shared" si="227"/>
        <v/>
      </c>
      <c r="Q4135" s="72"/>
      <c r="R4135" s="68"/>
      <c r="S4135" s="69"/>
      <c r="T4135" s="71"/>
      <c r="U4135" s="36"/>
      <c r="V4135" s="36"/>
      <c r="W4135" s="36"/>
      <c r="X4135" s="36"/>
      <c r="Y4135" s="36"/>
      <c r="Z4135" s="36"/>
    </row>
    <row r="4136" spans="2:26" ht="12" customHeight="1">
      <c r="B4136" s="17">
        <v>39756</v>
      </c>
      <c r="C4136" s="18" t="s">
        <v>24</v>
      </c>
      <c r="D4136" s="27"/>
      <c r="E4136" s="34">
        <v>3.3860817579310916E-3</v>
      </c>
      <c r="F4136" s="19"/>
      <c r="G4136" s="21"/>
      <c r="H4136" s="20" t="s">
        <v>12</v>
      </c>
      <c r="I4136" s="20"/>
      <c r="J4136" s="19"/>
      <c r="K4136" s="19">
        <v>2982.3318187949267</v>
      </c>
      <c r="L4136" s="19"/>
      <c r="M4136" s="1"/>
      <c r="N4136" s="78" t="str">
        <f t="shared" si="225"/>
        <v/>
      </c>
      <c r="O4136" s="79">
        <f t="shared" si="226"/>
        <v>1.1286939193103639E-4</v>
      </c>
      <c r="P4136" s="80" t="str">
        <f t="shared" si="227"/>
        <v/>
      </c>
      <c r="Q4136" s="72"/>
      <c r="R4136" s="68"/>
      <c r="S4136" s="69"/>
      <c r="T4136" s="71"/>
      <c r="U4136" s="36"/>
      <c r="V4136" s="36"/>
      <c r="W4136" s="36"/>
      <c r="X4136" s="36"/>
      <c r="Y4136" s="36"/>
      <c r="Z4136" s="36"/>
    </row>
    <row r="4137" spans="2:26" ht="12" customHeight="1">
      <c r="B4137" s="17">
        <v>39756</v>
      </c>
      <c r="C4137" s="18" t="s">
        <v>29</v>
      </c>
      <c r="D4137" s="27"/>
      <c r="E4137" s="34">
        <v>3.3860817579310916E-3</v>
      </c>
      <c r="F4137" s="19"/>
      <c r="G4137" s="21"/>
      <c r="H4137" s="20" t="s">
        <v>12</v>
      </c>
      <c r="I4137" s="20"/>
      <c r="J4137" s="19"/>
      <c r="K4137" s="19"/>
      <c r="L4137" s="19"/>
      <c r="M4137" s="1"/>
      <c r="N4137" s="78" t="str">
        <f t="shared" si="225"/>
        <v/>
      </c>
      <c r="O4137" s="79">
        <f t="shared" si="226"/>
        <v>1.1286939193103639E-4</v>
      </c>
      <c r="P4137" s="80" t="str">
        <f t="shared" si="227"/>
        <v/>
      </c>
      <c r="Q4137" s="72"/>
      <c r="R4137" s="68"/>
      <c r="S4137" s="69"/>
      <c r="T4137" s="71"/>
      <c r="U4137" s="36"/>
      <c r="V4137" s="36"/>
      <c r="W4137" s="36"/>
      <c r="X4137" s="36"/>
      <c r="Y4137" s="36"/>
      <c r="Z4137" s="36"/>
    </row>
    <row r="4138" spans="2:26" ht="12" customHeight="1">
      <c r="B4138" s="17">
        <v>39756</v>
      </c>
      <c r="C4138" s="18" t="s">
        <v>35</v>
      </c>
      <c r="D4138" s="27"/>
      <c r="E4138" s="34">
        <v>3.3860817579310916E-3</v>
      </c>
      <c r="F4138" s="19"/>
      <c r="G4138" s="21"/>
      <c r="H4138" s="32" t="s">
        <v>12</v>
      </c>
      <c r="I4138" s="32"/>
      <c r="J4138" s="19"/>
      <c r="K4138" s="19"/>
      <c r="L4138" s="19"/>
      <c r="M4138" s="1"/>
      <c r="N4138" s="78" t="str">
        <f t="shared" si="225"/>
        <v/>
      </c>
      <c r="O4138" s="79">
        <f t="shared" si="226"/>
        <v>1.1286939193103639E-4</v>
      </c>
      <c r="P4138" s="80" t="str">
        <f t="shared" si="227"/>
        <v/>
      </c>
      <c r="Q4138" s="72"/>
      <c r="R4138" s="68"/>
      <c r="S4138" s="69"/>
      <c r="T4138" s="71"/>
      <c r="U4138" s="36"/>
      <c r="V4138" s="36"/>
      <c r="W4138" s="36"/>
      <c r="X4138" s="36"/>
      <c r="Y4138" s="36"/>
      <c r="Z4138" s="36"/>
    </row>
    <row r="4139" spans="2:26" ht="12" customHeight="1">
      <c r="B4139" s="17">
        <v>39756</v>
      </c>
      <c r="C4139" s="18" t="s">
        <v>27</v>
      </c>
      <c r="D4139" s="27">
        <v>1.1910002535846653E-2</v>
      </c>
      <c r="E4139" s="34"/>
      <c r="F4139" s="19"/>
      <c r="G4139" s="21" t="s">
        <v>26</v>
      </c>
      <c r="H4139" s="20"/>
      <c r="I4139" s="20"/>
      <c r="J4139" s="19"/>
      <c r="K4139" s="19"/>
      <c r="L4139" s="19"/>
      <c r="M4139" s="1"/>
      <c r="N4139" s="78">
        <f t="shared" si="225"/>
        <v>2.3820005071693304E-3</v>
      </c>
      <c r="O4139" s="79" t="str">
        <f t="shared" si="226"/>
        <v/>
      </c>
      <c r="P4139" s="80" t="str">
        <f t="shared" si="227"/>
        <v/>
      </c>
      <c r="Q4139" s="72"/>
      <c r="R4139" s="68"/>
      <c r="S4139" s="69"/>
      <c r="T4139" s="71"/>
      <c r="U4139" s="36"/>
      <c r="V4139" s="36"/>
      <c r="W4139" s="36"/>
      <c r="X4139" s="36"/>
      <c r="Y4139" s="36"/>
      <c r="Z4139" s="36"/>
    </row>
    <row r="4140" spans="2:26" ht="12" customHeight="1">
      <c r="B4140" s="17">
        <v>39756</v>
      </c>
      <c r="C4140" s="18" t="s">
        <v>40</v>
      </c>
      <c r="D4140" s="27">
        <v>1.1910002535846653E-2</v>
      </c>
      <c r="E4140" s="34"/>
      <c r="F4140" s="19"/>
      <c r="G4140" s="18" t="s">
        <v>26</v>
      </c>
      <c r="H4140" s="20"/>
      <c r="I4140" s="20"/>
      <c r="J4140" s="19">
        <v>12.714732436917371</v>
      </c>
      <c r="K4140" s="19"/>
      <c r="L4140" s="19"/>
      <c r="M4140" s="1"/>
      <c r="N4140" s="78">
        <f t="shared" si="225"/>
        <v>2.3820005071693304E-3</v>
      </c>
      <c r="O4140" s="79" t="str">
        <f t="shared" si="226"/>
        <v/>
      </c>
      <c r="P4140" s="80" t="str">
        <f t="shared" si="227"/>
        <v/>
      </c>
      <c r="Q4140" s="72"/>
      <c r="R4140" s="68"/>
      <c r="S4140" s="69"/>
      <c r="T4140" s="71"/>
      <c r="U4140" s="36"/>
      <c r="V4140" s="36"/>
      <c r="W4140" s="36"/>
      <c r="X4140" s="36"/>
      <c r="Y4140" s="36"/>
      <c r="Z4140" s="36"/>
    </row>
    <row r="4141" spans="2:26" ht="12" customHeight="1">
      <c r="B4141" s="17">
        <v>39780</v>
      </c>
      <c r="C4141" s="18" t="s">
        <v>27</v>
      </c>
      <c r="D4141" s="27">
        <v>1.189197661247442E-2</v>
      </c>
      <c r="E4141" s="34"/>
      <c r="F4141" s="19"/>
      <c r="G4141" s="18" t="s">
        <v>26</v>
      </c>
      <c r="H4141" s="20"/>
      <c r="I4141" s="20"/>
      <c r="J4141" s="19"/>
      <c r="K4141" s="19"/>
      <c r="L4141" s="19"/>
      <c r="M4141" s="1"/>
      <c r="N4141" s="78">
        <f t="shared" ref="N4141:N4204" si="228">IF(D4141&lt;&gt;"",D4141/1000*200,"")</f>
        <v>2.3783953224948838E-3</v>
      </c>
      <c r="O4141" s="79" t="str">
        <f t="shared" si="226"/>
        <v/>
      </c>
      <c r="P4141" s="80" t="str">
        <f t="shared" si="227"/>
        <v/>
      </c>
      <c r="Q4141" s="72"/>
      <c r="R4141" s="68"/>
      <c r="S4141" s="69"/>
      <c r="T4141" s="71"/>
      <c r="U4141" s="36"/>
      <c r="V4141" s="36"/>
      <c r="W4141" s="36"/>
      <c r="X4141" s="36"/>
      <c r="Y4141" s="36"/>
      <c r="Z4141" s="36"/>
    </row>
    <row r="4142" spans="2:26" ht="12" customHeight="1">
      <c r="B4142" s="17">
        <v>39780</v>
      </c>
      <c r="C4142" s="18" t="s">
        <v>40</v>
      </c>
      <c r="D4142" s="27">
        <v>1.189197661247442E-2</v>
      </c>
      <c r="E4142" s="34"/>
      <c r="F4142" s="19"/>
      <c r="G4142" s="21" t="s">
        <v>26</v>
      </c>
      <c r="H4142" s="20"/>
      <c r="I4142" s="20"/>
      <c r="J4142" s="19"/>
      <c r="K4142" s="19"/>
      <c r="L4142" s="19"/>
      <c r="M4142" s="1"/>
      <c r="N4142" s="78">
        <f t="shared" si="228"/>
        <v>2.3783953224948838E-3</v>
      </c>
      <c r="O4142" s="79" t="str">
        <f t="shared" ref="O4142:O4205" si="229">IF(E4142&lt;&gt;"",E4142/30,"")</f>
        <v/>
      </c>
      <c r="P4142" s="80" t="str">
        <f t="shared" ref="P4142:P4205" si="230">IF(F4142&lt;&gt;"",F4142/30,"")</f>
        <v/>
      </c>
      <c r="Q4142" s="72"/>
      <c r="R4142" s="68"/>
      <c r="S4142" s="69"/>
      <c r="T4142" s="71"/>
      <c r="U4142" s="36"/>
      <c r="V4142" s="36"/>
      <c r="W4142" s="36"/>
      <c r="X4142" s="36"/>
      <c r="Y4142" s="36"/>
      <c r="Z4142" s="36"/>
    </row>
    <row r="4143" spans="2:26" ht="12" customHeight="1">
      <c r="B4143" s="17">
        <v>39783</v>
      </c>
      <c r="C4143" s="18" t="s">
        <v>41</v>
      </c>
      <c r="D4143" s="27"/>
      <c r="E4143" s="34">
        <v>3.3803168214414977E-3</v>
      </c>
      <c r="F4143" s="19"/>
      <c r="G4143" s="21"/>
      <c r="H4143" s="20" t="s">
        <v>12</v>
      </c>
      <c r="I4143" s="20"/>
      <c r="J4143" s="19"/>
      <c r="K4143" s="19">
        <v>2977.2542823515209</v>
      </c>
      <c r="L4143" s="19"/>
      <c r="M4143" s="1"/>
      <c r="N4143" s="78" t="str">
        <f t="shared" si="228"/>
        <v/>
      </c>
      <c r="O4143" s="79">
        <f t="shared" si="229"/>
        <v>1.1267722738138326E-4</v>
      </c>
      <c r="P4143" s="80" t="str">
        <f t="shared" si="230"/>
        <v/>
      </c>
      <c r="Q4143" s="72"/>
      <c r="R4143" s="68"/>
      <c r="S4143" s="69"/>
      <c r="T4143" s="71"/>
      <c r="U4143" s="36"/>
      <c r="V4143" s="36"/>
      <c r="W4143" s="36"/>
      <c r="X4143" s="36"/>
      <c r="Y4143" s="36"/>
      <c r="Z4143" s="36"/>
    </row>
    <row r="4144" spans="2:26" ht="12" customHeight="1">
      <c r="B4144" s="17">
        <v>39783</v>
      </c>
      <c r="C4144" s="18" t="s">
        <v>24</v>
      </c>
      <c r="D4144" s="27"/>
      <c r="E4144" s="34">
        <v>3.3803168214414977E-3</v>
      </c>
      <c r="F4144" s="19"/>
      <c r="G4144" s="21"/>
      <c r="H4144" s="32" t="s">
        <v>12</v>
      </c>
      <c r="I4144" s="32"/>
      <c r="J4144" s="19"/>
      <c r="K4144" s="19"/>
      <c r="L4144" s="19"/>
      <c r="M4144" s="1"/>
      <c r="N4144" s="78" t="str">
        <f t="shared" si="228"/>
        <v/>
      </c>
      <c r="O4144" s="79">
        <f t="shared" si="229"/>
        <v>1.1267722738138326E-4</v>
      </c>
      <c r="P4144" s="80" t="str">
        <f t="shared" si="230"/>
        <v/>
      </c>
      <c r="Q4144" s="72"/>
      <c r="R4144" s="68"/>
      <c r="S4144" s="69"/>
      <c r="T4144" s="71"/>
      <c r="U4144" s="36"/>
      <c r="V4144" s="36"/>
      <c r="W4144" s="36"/>
      <c r="X4144" s="36"/>
      <c r="Y4144" s="36"/>
      <c r="Z4144" s="36"/>
    </row>
    <row r="4145" spans="2:26" ht="12" customHeight="1">
      <c r="B4145" s="17">
        <v>39783</v>
      </c>
      <c r="C4145" s="18" t="s">
        <v>29</v>
      </c>
      <c r="D4145" s="27"/>
      <c r="E4145" s="34">
        <v>3.3803168214414977E-3</v>
      </c>
      <c r="F4145" s="19"/>
      <c r="G4145" s="21"/>
      <c r="H4145" s="20" t="s">
        <v>12</v>
      </c>
      <c r="I4145" s="20"/>
      <c r="J4145" s="19"/>
      <c r="K4145" s="19"/>
      <c r="L4145" s="19"/>
      <c r="M4145" s="1"/>
      <c r="N4145" s="78" t="str">
        <f t="shared" si="228"/>
        <v/>
      </c>
      <c r="O4145" s="79">
        <f t="shared" si="229"/>
        <v>1.1267722738138326E-4</v>
      </c>
      <c r="P4145" s="80" t="str">
        <f t="shared" si="230"/>
        <v/>
      </c>
      <c r="Q4145" s="72"/>
      <c r="R4145" s="68"/>
      <c r="S4145" s="69"/>
      <c r="T4145" s="71"/>
      <c r="U4145" s="36"/>
      <c r="V4145" s="36"/>
      <c r="W4145" s="36"/>
      <c r="X4145" s="36"/>
      <c r="Y4145" s="36"/>
      <c r="Z4145" s="36"/>
    </row>
    <row r="4146" spans="2:26" ht="12" customHeight="1">
      <c r="B4146" s="17">
        <v>39783</v>
      </c>
      <c r="C4146" s="18" t="s">
        <v>35</v>
      </c>
      <c r="D4146" s="27"/>
      <c r="E4146" s="34">
        <v>3.3803168214414977E-3</v>
      </c>
      <c r="F4146" s="19"/>
      <c r="G4146" s="21"/>
      <c r="H4146" s="20" t="s">
        <v>12</v>
      </c>
      <c r="I4146" s="20"/>
      <c r="J4146" s="19"/>
      <c r="K4146" s="19"/>
      <c r="L4146" s="19"/>
      <c r="M4146" s="1"/>
      <c r="N4146" s="78" t="str">
        <f t="shared" si="228"/>
        <v/>
      </c>
      <c r="O4146" s="79">
        <f t="shared" si="229"/>
        <v>1.1267722738138326E-4</v>
      </c>
      <c r="P4146" s="80" t="str">
        <f t="shared" si="230"/>
        <v/>
      </c>
      <c r="Q4146" s="72"/>
      <c r="R4146" s="68"/>
      <c r="S4146" s="69"/>
      <c r="T4146" s="71"/>
      <c r="U4146" s="36"/>
      <c r="V4146" s="36"/>
      <c r="W4146" s="36"/>
      <c r="X4146" s="36"/>
      <c r="Y4146" s="36"/>
      <c r="Z4146" s="36"/>
    </row>
    <row r="4147" spans="2:26" ht="12" customHeight="1">
      <c r="B4147" s="17">
        <v>39783</v>
      </c>
      <c r="C4147" s="18" t="s">
        <v>27</v>
      </c>
      <c r="D4147" s="27">
        <v>1.1889725291196774E-2</v>
      </c>
      <c r="E4147" s="34"/>
      <c r="F4147" s="19"/>
      <c r="G4147" s="21" t="s">
        <v>26</v>
      </c>
      <c r="H4147" s="20"/>
      <c r="I4147" s="20"/>
      <c r="J4147" s="19">
        <v>12.693085108169528</v>
      </c>
      <c r="K4147" s="19"/>
      <c r="L4147" s="19"/>
      <c r="M4147" s="1"/>
      <c r="N4147" s="78">
        <f t="shared" si="228"/>
        <v>2.3779450582393545E-3</v>
      </c>
      <c r="O4147" s="79" t="str">
        <f t="shared" si="229"/>
        <v/>
      </c>
      <c r="P4147" s="80" t="str">
        <f t="shared" si="230"/>
        <v/>
      </c>
      <c r="Q4147" s="72"/>
      <c r="R4147" s="68"/>
      <c r="S4147" s="69"/>
      <c r="T4147" s="71"/>
      <c r="U4147" s="36"/>
      <c r="V4147" s="36"/>
      <c r="W4147" s="36"/>
      <c r="X4147" s="36"/>
      <c r="Y4147" s="36"/>
      <c r="Z4147" s="36"/>
    </row>
    <row r="4148" spans="2:26" ht="12" customHeight="1">
      <c r="B4148" s="17">
        <v>39783</v>
      </c>
      <c r="C4148" s="18" t="s">
        <v>40</v>
      </c>
      <c r="D4148" s="27">
        <v>1.1889725291196774E-2</v>
      </c>
      <c r="E4148" s="34"/>
      <c r="F4148" s="19"/>
      <c r="G4148" s="21" t="s">
        <v>26</v>
      </c>
      <c r="H4148" s="20"/>
      <c r="I4148" s="20"/>
      <c r="J4148" s="19"/>
      <c r="K4148" s="19"/>
      <c r="L4148" s="19"/>
      <c r="M4148" s="1"/>
      <c r="N4148" s="78">
        <f t="shared" si="228"/>
        <v>2.3779450582393545E-3</v>
      </c>
      <c r="O4148" s="79" t="str">
        <f t="shared" si="229"/>
        <v/>
      </c>
      <c r="P4148" s="80" t="str">
        <f t="shared" si="230"/>
        <v/>
      </c>
      <c r="Q4148" s="72"/>
      <c r="R4148" s="68"/>
      <c r="S4148" s="69"/>
      <c r="T4148" s="71"/>
      <c r="U4148" s="36"/>
      <c r="V4148" s="36"/>
      <c r="W4148" s="36"/>
      <c r="X4148" s="36"/>
      <c r="Y4148" s="36"/>
      <c r="Z4148" s="36"/>
    </row>
    <row r="4149" spans="2:26" ht="12" customHeight="1">
      <c r="B4149" s="17">
        <v>39786</v>
      </c>
      <c r="C4149" s="18" t="s">
        <v>24</v>
      </c>
      <c r="D4149" s="27"/>
      <c r="E4149" s="34">
        <v>3.3796768791145579E-3</v>
      </c>
      <c r="F4149" s="19"/>
      <c r="G4149" s="21"/>
      <c r="H4149" s="20" t="s">
        <v>12</v>
      </c>
      <c r="I4149" s="20"/>
      <c r="J4149" s="19"/>
      <c r="K4149" s="19"/>
      <c r="L4149" s="19"/>
      <c r="M4149" s="1"/>
      <c r="N4149" s="78" t="str">
        <f t="shared" si="228"/>
        <v/>
      </c>
      <c r="O4149" s="79">
        <f t="shared" si="229"/>
        <v>1.1265589597048526E-4</v>
      </c>
      <c r="P4149" s="80" t="str">
        <f t="shared" si="230"/>
        <v/>
      </c>
      <c r="Q4149" s="72"/>
      <c r="R4149" s="68"/>
      <c r="S4149" s="69"/>
      <c r="T4149" s="71"/>
      <c r="U4149" s="36"/>
      <c r="V4149" s="36"/>
      <c r="W4149" s="36"/>
      <c r="X4149" s="36"/>
      <c r="Y4149" s="36"/>
      <c r="Z4149" s="36"/>
    </row>
    <row r="4150" spans="2:26" ht="12" customHeight="1">
      <c r="B4150" s="17">
        <v>39786</v>
      </c>
      <c r="C4150" s="18" t="s">
        <v>24</v>
      </c>
      <c r="D4150" s="27"/>
      <c r="E4150" s="34">
        <v>3.3796768791145579E-3</v>
      </c>
      <c r="F4150" s="19"/>
      <c r="G4150" s="21"/>
      <c r="H4150" s="20" t="s">
        <v>12</v>
      </c>
      <c r="I4150" s="20"/>
      <c r="J4150" s="19"/>
      <c r="K4150" s="19">
        <v>2976.6906455287076</v>
      </c>
      <c r="L4150" s="19"/>
      <c r="M4150" s="1"/>
      <c r="N4150" s="78" t="str">
        <f t="shared" si="228"/>
        <v/>
      </c>
      <c r="O4150" s="79">
        <f t="shared" si="229"/>
        <v>1.1265589597048526E-4</v>
      </c>
      <c r="P4150" s="80" t="str">
        <f t="shared" si="230"/>
        <v/>
      </c>
      <c r="Q4150" s="72"/>
      <c r="R4150" s="68"/>
      <c r="S4150" s="69"/>
      <c r="T4150" s="71"/>
      <c r="U4150" s="36"/>
      <c r="V4150" s="36"/>
      <c r="W4150" s="36"/>
      <c r="X4150" s="36"/>
      <c r="Y4150" s="36"/>
      <c r="Z4150" s="36"/>
    </row>
    <row r="4151" spans="2:26" ht="12" customHeight="1">
      <c r="B4151" s="17">
        <v>39786</v>
      </c>
      <c r="C4151" s="18" t="s">
        <v>39</v>
      </c>
      <c r="D4151" s="27"/>
      <c r="E4151" s="34"/>
      <c r="F4151" s="19">
        <v>114</v>
      </c>
      <c r="G4151" s="21"/>
      <c r="H4151" s="20"/>
      <c r="I4151" s="20" t="s">
        <v>20</v>
      </c>
      <c r="J4151" s="19"/>
      <c r="K4151" s="19"/>
      <c r="L4151" s="19">
        <v>30984.608193837383</v>
      </c>
      <c r="M4151" s="1"/>
      <c r="N4151" s="78" t="str">
        <f t="shared" si="228"/>
        <v/>
      </c>
      <c r="O4151" s="79" t="str">
        <f t="shared" si="229"/>
        <v/>
      </c>
      <c r="P4151" s="80">
        <f t="shared" si="230"/>
        <v>3.8</v>
      </c>
      <c r="Q4151" s="72"/>
      <c r="R4151" s="68"/>
      <c r="S4151" s="69"/>
      <c r="T4151" s="71"/>
      <c r="U4151" s="36"/>
      <c r="V4151" s="36"/>
      <c r="W4151" s="36"/>
      <c r="X4151" s="36"/>
      <c r="Y4151" s="36"/>
      <c r="Z4151" s="36"/>
    </row>
    <row r="4152" spans="2:26" ht="12" customHeight="1">
      <c r="B4152" s="17">
        <v>39807</v>
      </c>
      <c r="C4152" s="18" t="s">
        <v>27</v>
      </c>
      <c r="D4152" s="27">
        <v>1.1871730057663369E-2</v>
      </c>
      <c r="E4152" s="34"/>
      <c r="F4152" s="19"/>
      <c r="G4152" s="21" t="s">
        <v>26</v>
      </c>
      <c r="H4152" s="20"/>
      <c r="I4152" s="20"/>
      <c r="J4152" s="19"/>
      <c r="K4152" s="19"/>
      <c r="L4152" s="19"/>
      <c r="M4152" s="1"/>
      <c r="N4152" s="78">
        <f t="shared" si="228"/>
        <v>2.374346011532674E-3</v>
      </c>
      <c r="O4152" s="79" t="str">
        <f t="shared" si="229"/>
        <v/>
      </c>
      <c r="P4152" s="80" t="str">
        <f t="shared" si="230"/>
        <v/>
      </c>
      <c r="Q4152" s="72"/>
      <c r="R4152" s="68"/>
      <c r="S4152" s="69"/>
      <c r="T4152" s="71"/>
      <c r="U4152" s="36"/>
      <c r="V4152" s="36"/>
      <c r="W4152" s="36"/>
      <c r="X4152" s="36"/>
      <c r="Y4152" s="36"/>
      <c r="Z4152" s="36"/>
    </row>
    <row r="4153" spans="2:26" ht="12" customHeight="1">
      <c r="B4153" s="17">
        <v>39807</v>
      </c>
      <c r="C4153" s="18" t="s">
        <v>40</v>
      </c>
      <c r="D4153" s="27">
        <v>1.1871730057663369E-2</v>
      </c>
      <c r="E4153" s="34"/>
      <c r="F4153" s="19"/>
      <c r="G4153" s="18" t="s">
        <v>26</v>
      </c>
      <c r="H4153" s="20"/>
      <c r="I4153" s="20"/>
      <c r="J4153" s="19">
        <v>12.67387398047846</v>
      </c>
      <c r="K4153" s="19"/>
      <c r="L4153" s="19"/>
      <c r="M4153" s="1"/>
      <c r="N4153" s="78">
        <f t="shared" si="228"/>
        <v>2.374346011532674E-3</v>
      </c>
      <c r="O4153" s="79" t="str">
        <f t="shared" si="229"/>
        <v/>
      </c>
      <c r="P4153" s="80" t="str">
        <f t="shared" si="230"/>
        <v/>
      </c>
      <c r="Q4153" s="72"/>
      <c r="R4153" s="68"/>
      <c r="S4153" s="69"/>
      <c r="T4153" s="71"/>
      <c r="U4153" s="36"/>
      <c r="V4153" s="36"/>
      <c r="W4153" s="36"/>
      <c r="X4153" s="36"/>
      <c r="Y4153" s="36"/>
      <c r="Z4153" s="36"/>
    </row>
    <row r="4154" spans="2:26" ht="12" customHeight="1">
      <c r="B4154" s="17">
        <v>39808</v>
      </c>
      <c r="C4154" s="18" t="s">
        <v>27</v>
      </c>
      <c r="D4154" s="27">
        <v>1.1870980847610917E-2</v>
      </c>
      <c r="E4154" s="34"/>
      <c r="F4154" s="19"/>
      <c r="G4154" s="21" t="s">
        <v>26</v>
      </c>
      <c r="H4154" s="20"/>
      <c r="I4154" s="20"/>
      <c r="J4154" s="19"/>
      <c r="K4154" s="19"/>
      <c r="L4154" s="19"/>
      <c r="M4154" s="1"/>
      <c r="N4154" s="78">
        <f t="shared" si="228"/>
        <v>2.3741961695221835E-3</v>
      </c>
      <c r="O4154" s="79" t="str">
        <f t="shared" si="229"/>
        <v/>
      </c>
      <c r="P4154" s="80" t="str">
        <f t="shared" si="230"/>
        <v/>
      </c>
      <c r="Q4154" s="72"/>
      <c r="R4154" s="68"/>
      <c r="S4154" s="69"/>
      <c r="T4154" s="71"/>
      <c r="U4154" s="36"/>
      <c r="V4154" s="36"/>
      <c r="W4154" s="36"/>
      <c r="X4154" s="36"/>
      <c r="Y4154" s="36"/>
      <c r="Z4154" s="36"/>
    </row>
    <row r="4155" spans="2:26" ht="12" customHeight="1">
      <c r="B4155" s="17">
        <v>39808</v>
      </c>
      <c r="C4155" s="18" t="s">
        <v>27</v>
      </c>
      <c r="D4155" s="27">
        <v>1.1870980847610917E-2</v>
      </c>
      <c r="E4155" s="34"/>
      <c r="F4155" s="19"/>
      <c r="G4155" s="21" t="s">
        <v>26</v>
      </c>
      <c r="H4155" s="32"/>
      <c r="I4155" s="32"/>
      <c r="J4155" s="19"/>
      <c r="K4155" s="19"/>
      <c r="L4155" s="19"/>
      <c r="M4155" s="1"/>
      <c r="N4155" s="78">
        <f t="shared" si="228"/>
        <v>2.3741961695221835E-3</v>
      </c>
      <c r="O4155" s="79" t="str">
        <f t="shared" si="229"/>
        <v/>
      </c>
      <c r="P4155" s="80" t="str">
        <f t="shared" si="230"/>
        <v/>
      </c>
      <c r="Q4155" s="72"/>
      <c r="R4155" s="68"/>
      <c r="S4155" s="69"/>
      <c r="T4155" s="71"/>
      <c r="U4155" s="36"/>
      <c r="V4155" s="36"/>
      <c r="W4155" s="36"/>
      <c r="X4155" s="36"/>
      <c r="Y4155" s="36"/>
      <c r="Z4155" s="36"/>
    </row>
    <row r="4156" spans="2:26" ht="12" customHeight="1">
      <c r="B4156" s="17">
        <v>39813</v>
      </c>
      <c r="C4156" s="18" t="s">
        <v>24</v>
      </c>
      <c r="D4156" s="27"/>
      <c r="E4156" s="34">
        <v>3.373922847181392E-3</v>
      </c>
      <c r="F4156" s="19"/>
      <c r="G4156" s="21"/>
      <c r="H4156" s="20" t="s">
        <v>12</v>
      </c>
      <c r="I4156" s="20"/>
      <c r="J4156" s="19"/>
      <c r="K4156" s="19"/>
      <c r="L4156" s="19"/>
      <c r="M4156" s="1"/>
      <c r="N4156" s="78" t="str">
        <f t="shared" si="228"/>
        <v/>
      </c>
      <c r="O4156" s="79">
        <f t="shared" si="229"/>
        <v>1.124640949060464E-4</v>
      </c>
      <c r="P4156" s="80" t="str">
        <f t="shared" si="230"/>
        <v/>
      </c>
      <c r="Q4156" s="72"/>
      <c r="R4156" s="68"/>
      <c r="S4156" s="69"/>
      <c r="T4156" s="71"/>
      <c r="U4156" s="36"/>
      <c r="V4156" s="36"/>
      <c r="W4156" s="36"/>
      <c r="X4156" s="36"/>
      <c r="Y4156" s="36"/>
      <c r="Z4156" s="36"/>
    </row>
    <row r="4157" spans="2:26" ht="12" customHeight="1">
      <c r="B4157" s="17">
        <v>39813</v>
      </c>
      <c r="C4157" s="18" t="s">
        <v>24</v>
      </c>
      <c r="D4157" s="27"/>
      <c r="E4157" s="34">
        <v>3.373922847181392E-3</v>
      </c>
      <c r="F4157" s="19"/>
      <c r="G4157" s="18"/>
      <c r="H4157" s="20" t="s">
        <v>12</v>
      </c>
      <c r="I4157" s="20"/>
      <c r="J4157" s="19"/>
      <c r="K4157" s="19"/>
      <c r="L4157" s="19"/>
      <c r="M4157" s="1"/>
      <c r="N4157" s="78" t="str">
        <f t="shared" si="228"/>
        <v/>
      </c>
      <c r="O4157" s="79">
        <f t="shared" si="229"/>
        <v>1.124640949060464E-4</v>
      </c>
      <c r="P4157" s="80" t="str">
        <f t="shared" si="230"/>
        <v/>
      </c>
      <c r="Q4157" s="72"/>
      <c r="R4157" s="68"/>
      <c r="S4157" s="69"/>
      <c r="T4157" s="71"/>
      <c r="U4157" s="36"/>
      <c r="V4157" s="36"/>
      <c r="W4157" s="36"/>
      <c r="X4157" s="36"/>
      <c r="Y4157" s="36"/>
      <c r="Z4157" s="36"/>
    </row>
    <row r="4158" spans="2:26" ht="12" customHeight="1">
      <c r="B4158" s="17">
        <v>39818</v>
      </c>
      <c r="C4158" s="18" t="s">
        <v>41</v>
      </c>
      <c r="D4158" s="27"/>
      <c r="E4158" s="34">
        <v>3.372858361267596E-3</v>
      </c>
      <c r="F4158" s="19"/>
      <c r="G4158" s="21"/>
      <c r="H4158" s="20" t="s">
        <v>12</v>
      </c>
      <c r="I4158" s="20"/>
      <c r="J4158" s="19"/>
      <c r="K4158" s="19">
        <v>2970.6851547621641</v>
      </c>
      <c r="L4158" s="19"/>
      <c r="M4158" s="1"/>
      <c r="N4158" s="78" t="str">
        <f t="shared" si="228"/>
        <v/>
      </c>
      <c r="O4158" s="79">
        <f t="shared" si="229"/>
        <v>1.124286120422532E-4</v>
      </c>
      <c r="P4158" s="80" t="str">
        <f t="shared" si="230"/>
        <v/>
      </c>
      <c r="Q4158" s="72"/>
      <c r="R4158" s="68"/>
      <c r="S4158" s="69"/>
      <c r="T4158" s="71"/>
      <c r="U4158" s="36"/>
      <c r="V4158" s="36"/>
      <c r="W4158" s="36"/>
      <c r="X4158" s="36"/>
      <c r="Y4158" s="36"/>
      <c r="Z4158" s="36"/>
    </row>
    <row r="4159" spans="2:26" ht="12" customHeight="1">
      <c r="B4159" s="17">
        <v>39818</v>
      </c>
      <c r="C4159" s="18" t="s">
        <v>24</v>
      </c>
      <c r="D4159" s="27"/>
      <c r="E4159" s="34">
        <v>3.372858361267596E-3</v>
      </c>
      <c r="F4159" s="19"/>
      <c r="G4159" s="21"/>
      <c r="H4159" s="20" t="s">
        <v>12</v>
      </c>
      <c r="I4159" s="20"/>
      <c r="J4159" s="19"/>
      <c r="K4159" s="19">
        <v>2970.6851547621641</v>
      </c>
      <c r="L4159" s="19"/>
      <c r="M4159" s="1"/>
      <c r="N4159" s="78" t="str">
        <f t="shared" si="228"/>
        <v/>
      </c>
      <c r="O4159" s="79">
        <f t="shared" si="229"/>
        <v>1.124286120422532E-4</v>
      </c>
      <c r="P4159" s="80" t="str">
        <f t="shared" si="230"/>
        <v/>
      </c>
      <c r="Q4159" s="72"/>
      <c r="R4159" s="68"/>
      <c r="S4159" s="69"/>
      <c r="T4159" s="71"/>
      <c r="U4159" s="36"/>
      <c r="V4159" s="36"/>
      <c r="W4159" s="36"/>
      <c r="X4159" s="36"/>
      <c r="Y4159" s="36"/>
      <c r="Z4159" s="36"/>
    </row>
    <row r="4160" spans="2:26" ht="12" customHeight="1">
      <c r="B4160" s="17">
        <v>39818</v>
      </c>
      <c r="C4160" s="18" t="s">
        <v>29</v>
      </c>
      <c r="D4160" s="27"/>
      <c r="E4160" s="34">
        <v>3.372858361267596E-3</v>
      </c>
      <c r="F4160" s="19"/>
      <c r="G4160" s="21"/>
      <c r="H4160" s="20" t="s">
        <v>12</v>
      </c>
      <c r="I4160" s="20"/>
      <c r="J4160" s="19"/>
      <c r="K4160" s="19"/>
      <c r="L4160" s="19"/>
      <c r="M4160" s="1"/>
      <c r="N4160" s="78" t="str">
        <f t="shared" si="228"/>
        <v/>
      </c>
      <c r="O4160" s="79">
        <f t="shared" si="229"/>
        <v>1.124286120422532E-4</v>
      </c>
      <c r="P4160" s="80" t="str">
        <f t="shared" si="230"/>
        <v/>
      </c>
      <c r="Q4160" s="72"/>
      <c r="R4160" s="68"/>
      <c r="S4160" s="69"/>
      <c r="T4160" s="71"/>
      <c r="U4160" s="36"/>
      <c r="V4160" s="36"/>
      <c r="W4160" s="36"/>
      <c r="X4160" s="36"/>
      <c r="Y4160" s="36"/>
      <c r="Z4160" s="36"/>
    </row>
    <row r="4161" spans="2:26" ht="12" customHeight="1">
      <c r="B4161" s="17">
        <v>39818</v>
      </c>
      <c r="C4161" s="18" t="s">
        <v>35</v>
      </c>
      <c r="D4161" s="27"/>
      <c r="E4161" s="34">
        <v>3.372858361267596E-3</v>
      </c>
      <c r="F4161" s="19"/>
      <c r="G4161" s="21"/>
      <c r="H4161" s="20" t="s">
        <v>12</v>
      </c>
      <c r="I4161" s="20"/>
      <c r="J4161" s="19"/>
      <c r="K4161" s="19"/>
      <c r="L4161" s="19"/>
      <c r="M4161" s="1"/>
      <c r="N4161" s="78" t="str">
        <f t="shared" si="228"/>
        <v/>
      </c>
      <c r="O4161" s="79">
        <f t="shared" si="229"/>
        <v>1.124286120422532E-4</v>
      </c>
      <c r="P4161" s="80" t="str">
        <f t="shared" si="230"/>
        <v/>
      </c>
      <c r="Q4161" s="72"/>
      <c r="R4161" s="68"/>
      <c r="S4161" s="69"/>
      <c r="T4161" s="71"/>
      <c r="U4161" s="36"/>
      <c r="V4161" s="36"/>
      <c r="W4161" s="36"/>
      <c r="X4161" s="36"/>
      <c r="Y4161" s="36"/>
      <c r="Z4161" s="36"/>
    </row>
    <row r="4162" spans="2:26" ht="12" customHeight="1">
      <c r="B4162" s="17">
        <v>39818</v>
      </c>
      <c r="C4162" s="18" t="s">
        <v>27</v>
      </c>
      <c r="D4162" s="27">
        <v>1.1863491347088183E-2</v>
      </c>
      <c r="E4162" s="34"/>
      <c r="F4162" s="19"/>
      <c r="G4162" s="21" t="s">
        <v>26</v>
      </c>
      <c r="H4162" s="20"/>
      <c r="I4162" s="20"/>
      <c r="J4162" s="19">
        <v>12.665078600269817</v>
      </c>
      <c r="K4162" s="19"/>
      <c r="L4162" s="19"/>
      <c r="M4162" s="1"/>
      <c r="N4162" s="78">
        <f t="shared" si="228"/>
        <v>2.372698269417637E-3</v>
      </c>
      <c r="O4162" s="79" t="str">
        <f t="shared" si="229"/>
        <v/>
      </c>
      <c r="P4162" s="80" t="str">
        <f t="shared" si="230"/>
        <v/>
      </c>
      <c r="Q4162" s="72"/>
      <c r="R4162" s="68"/>
      <c r="S4162" s="69"/>
      <c r="T4162" s="71"/>
      <c r="U4162" s="36"/>
      <c r="V4162" s="36"/>
      <c r="W4162" s="36"/>
      <c r="X4162" s="36"/>
      <c r="Y4162" s="36"/>
      <c r="Z4162" s="36"/>
    </row>
    <row r="4163" spans="2:26" ht="12" customHeight="1">
      <c r="B4163" s="17">
        <v>39818</v>
      </c>
      <c r="C4163" s="18" t="s">
        <v>40</v>
      </c>
      <c r="D4163" s="27">
        <v>1.1863491347088183E-2</v>
      </c>
      <c r="E4163" s="34"/>
      <c r="F4163" s="19"/>
      <c r="G4163" s="21" t="s">
        <v>26</v>
      </c>
      <c r="H4163" s="20"/>
      <c r="I4163" s="20"/>
      <c r="J4163" s="19"/>
      <c r="K4163" s="19"/>
      <c r="L4163" s="19"/>
      <c r="M4163" s="1"/>
      <c r="N4163" s="78">
        <f t="shared" si="228"/>
        <v>2.372698269417637E-3</v>
      </c>
      <c r="O4163" s="79" t="str">
        <f t="shared" si="229"/>
        <v/>
      </c>
      <c r="P4163" s="80" t="str">
        <f t="shared" si="230"/>
        <v/>
      </c>
      <c r="Q4163" s="72"/>
      <c r="R4163" s="68"/>
      <c r="S4163" s="69"/>
      <c r="T4163" s="71"/>
      <c r="U4163" s="36"/>
      <c r="V4163" s="36"/>
      <c r="W4163" s="36"/>
      <c r="X4163" s="36"/>
      <c r="Y4163" s="36"/>
      <c r="Z4163" s="36"/>
    </row>
    <row r="4164" spans="2:26" ht="12" customHeight="1">
      <c r="B4164" s="17">
        <v>39843</v>
      </c>
      <c r="C4164" s="18" t="s">
        <v>27</v>
      </c>
      <c r="D4164" s="27">
        <v>1.1844788261958753E-2</v>
      </c>
      <c r="E4164" s="34"/>
      <c r="F4164" s="19"/>
      <c r="G4164" s="21" t="s">
        <v>26</v>
      </c>
      <c r="H4164" s="20"/>
      <c r="I4164" s="20"/>
      <c r="J4164" s="19"/>
      <c r="K4164" s="19"/>
      <c r="L4164" s="19"/>
      <c r="M4164" s="1"/>
      <c r="N4164" s="78">
        <f t="shared" si="228"/>
        <v>2.3689576523917505E-3</v>
      </c>
      <c r="O4164" s="79" t="str">
        <f t="shared" si="229"/>
        <v/>
      </c>
      <c r="P4164" s="80" t="str">
        <f t="shared" si="230"/>
        <v/>
      </c>
      <c r="Q4164" s="72"/>
      <c r="R4164" s="68"/>
      <c r="S4164" s="69"/>
      <c r="T4164" s="71"/>
      <c r="U4164" s="36"/>
      <c r="V4164" s="36"/>
      <c r="W4164" s="36"/>
      <c r="X4164" s="36"/>
      <c r="Y4164" s="36"/>
      <c r="Z4164" s="36"/>
    </row>
    <row r="4165" spans="2:26" ht="12" customHeight="1">
      <c r="B4165" s="17">
        <v>39843</v>
      </c>
      <c r="C4165" s="18" t="s">
        <v>40</v>
      </c>
      <c r="D4165" s="27">
        <v>1.1844788261958753E-2</v>
      </c>
      <c r="E4165" s="34"/>
      <c r="F4165" s="19"/>
      <c r="G4165" s="21" t="s">
        <v>26</v>
      </c>
      <c r="H4165" s="20"/>
      <c r="I4165" s="20"/>
      <c r="J4165" s="19">
        <v>12.645111793172182</v>
      </c>
      <c r="K4165" s="19"/>
      <c r="L4165" s="19"/>
      <c r="M4165" s="1"/>
      <c r="N4165" s="78">
        <f t="shared" si="228"/>
        <v>2.3689576523917505E-3</v>
      </c>
      <c r="O4165" s="79" t="str">
        <f t="shared" si="229"/>
        <v/>
      </c>
      <c r="P4165" s="80" t="str">
        <f t="shared" si="230"/>
        <v/>
      </c>
      <c r="Q4165" s="72"/>
      <c r="R4165" s="68"/>
      <c r="S4165" s="69"/>
      <c r="T4165" s="71"/>
      <c r="U4165" s="36"/>
      <c r="V4165" s="36"/>
      <c r="W4165" s="36"/>
      <c r="X4165" s="36"/>
      <c r="Y4165" s="36"/>
      <c r="Z4165" s="36"/>
    </row>
    <row r="4166" spans="2:26" ht="12" customHeight="1">
      <c r="B4166" s="17">
        <v>39846</v>
      </c>
      <c r="C4166" s="18" t="s">
        <v>41</v>
      </c>
      <c r="D4166" s="27"/>
      <c r="E4166" s="34">
        <v>3.3669034436471902E-3</v>
      </c>
      <c r="F4166" s="19"/>
      <c r="G4166" s="21"/>
      <c r="H4166" s="20" t="s">
        <v>12</v>
      </c>
      <c r="I4166" s="20"/>
      <c r="J4166" s="19"/>
      <c r="K4166" s="19">
        <v>2965.4402901761155</v>
      </c>
      <c r="L4166" s="19"/>
      <c r="M4166" s="1"/>
      <c r="N4166" s="78" t="str">
        <f t="shared" si="228"/>
        <v/>
      </c>
      <c r="O4166" s="79">
        <f t="shared" si="229"/>
        <v>1.1223011478823968E-4</v>
      </c>
      <c r="P4166" s="80" t="str">
        <f t="shared" si="230"/>
        <v/>
      </c>
      <c r="Q4166" s="72"/>
      <c r="R4166" s="68"/>
      <c r="S4166" s="69"/>
      <c r="T4166" s="71"/>
      <c r="U4166" s="36"/>
      <c r="V4166" s="36"/>
      <c r="W4166" s="36"/>
      <c r="X4166" s="36"/>
      <c r="Y4166" s="36"/>
      <c r="Z4166" s="36"/>
    </row>
    <row r="4167" spans="2:26" ht="12" customHeight="1">
      <c r="B4167" s="17">
        <v>39846</v>
      </c>
      <c r="C4167" s="18" t="s">
        <v>24</v>
      </c>
      <c r="D4167" s="27"/>
      <c r="E4167" s="34">
        <v>3.3669034436471902E-3</v>
      </c>
      <c r="F4167" s="19"/>
      <c r="G4167" s="21"/>
      <c r="H4167" s="20" t="s">
        <v>12</v>
      </c>
      <c r="I4167" s="20"/>
      <c r="J4167" s="19"/>
      <c r="K4167" s="19"/>
      <c r="L4167" s="19"/>
      <c r="M4167" s="1"/>
      <c r="N4167" s="78" t="str">
        <f t="shared" si="228"/>
        <v/>
      </c>
      <c r="O4167" s="79">
        <f t="shared" si="229"/>
        <v>1.1223011478823968E-4</v>
      </c>
      <c r="P4167" s="80" t="str">
        <f t="shared" si="230"/>
        <v/>
      </c>
      <c r="Q4167" s="72"/>
      <c r="R4167" s="68"/>
      <c r="S4167" s="69"/>
      <c r="T4167" s="71"/>
      <c r="U4167" s="36"/>
      <c r="V4167" s="36"/>
      <c r="W4167" s="36"/>
      <c r="X4167" s="36"/>
      <c r="Y4167" s="36"/>
      <c r="Z4167" s="36"/>
    </row>
    <row r="4168" spans="2:26" ht="12" customHeight="1">
      <c r="B4168" s="17">
        <v>39846</v>
      </c>
      <c r="C4168" s="18" t="s">
        <v>29</v>
      </c>
      <c r="D4168" s="27"/>
      <c r="E4168" s="34">
        <v>3.3669034436471902E-3</v>
      </c>
      <c r="F4168" s="19"/>
      <c r="G4168" s="21"/>
      <c r="H4168" s="20" t="s">
        <v>12</v>
      </c>
      <c r="I4168" s="20"/>
      <c r="J4168" s="19"/>
      <c r="K4168" s="19"/>
      <c r="L4168" s="19"/>
      <c r="M4168" s="1"/>
      <c r="N4168" s="78" t="str">
        <f t="shared" si="228"/>
        <v/>
      </c>
      <c r="O4168" s="79">
        <f t="shared" si="229"/>
        <v>1.1223011478823968E-4</v>
      </c>
      <c r="P4168" s="80" t="str">
        <f t="shared" si="230"/>
        <v/>
      </c>
      <c r="Q4168" s="72"/>
      <c r="R4168" s="68"/>
      <c r="S4168" s="69"/>
      <c r="T4168" s="71"/>
      <c r="U4168" s="36"/>
      <c r="V4168" s="36"/>
      <c r="W4168" s="36"/>
      <c r="X4168" s="36"/>
      <c r="Y4168" s="36"/>
      <c r="Z4168" s="36"/>
    </row>
    <row r="4169" spans="2:26" ht="12" customHeight="1">
      <c r="B4169" s="17">
        <v>39846</v>
      </c>
      <c r="C4169" s="18" t="s">
        <v>35</v>
      </c>
      <c r="D4169" s="27"/>
      <c r="E4169" s="34">
        <v>3.3669034436471902E-3</v>
      </c>
      <c r="F4169" s="19"/>
      <c r="G4169" s="21"/>
      <c r="H4169" s="20" t="s">
        <v>12</v>
      </c>
      <c r="I4169" s="20"/>
      <c r="J4169" s="19"/>
      <c r="K4169" s="19"/>
      <c r="L4169" s="19"/>
      <c r="M4169" s="1"/>
      <c r="N4169" s="78" t="str">
        <f t="shared" si="228"/>
        <v/>
      </c>
      <c r="O4169" s="79">
        <f t="shared" si="229"/>
        <v>1.1223011478823968E-4</v>
      </c>
      <c r="P4169" s="80" t="str">
        <f t="shared" si="230"/>
        <v/>
      </c>
      <c r="Q4169" s="72"/>
      <c r="R4169" s="68"/>
      <c r="S4169" s="69"/>
      <c r="T4169" s="71"/>
      <c r="U4169" s="36"/>
      <c r="V4169" s="36"/>
      <c r="W4169" s="36"/>
      <c r="X4169" s="36"/>
      <c r="Y4169" s="36"/>
      <c r="Z4169" s="36"/>
    </row>
    <row r="4170" spans="2:26" ht="12" customHeight="1">
      <c r="B4170" s="17">
        <v>39846</v>
      </c>
      <c r="C4170" s="18" t="s">
        <v>27</v>
      </c>
      <c r="D4170" s="27">
        <v>1.1842545874110849E-2</v>
      </c>
      <c r="E4170" s="34"/>
      <c r="F4170" s="19"/>
      <c r="G4170" s="21" t="s">
        <v>26</v>
      </c>
      <c r="H4170" s="20"/>
      <c r="I4170" s="20"/>
      <c r="J4170" s="19"/>
      <c r="K4170" s="19"/>
      <c r="L4170" s="19"/>
      <c r="M4170" s="1"/>
      <c r="N4170" s="78">
        <f t="shared" si="228"/>
        <v>2.3685091748221697E-3</v>
      </c>
      <c r="O4170" s="79" t="str">
        <f t="shared" si="229"/>
        <v/>
      </c>
      <c r="P4170" s="80" t="str">
        <f t="shared" si="230"/>
        <v/>
      </c>
      <c r="Q4170" s="72"/>
      <c r="R4170" s="68"/>
      <c r="S4170" s="69"/>
      <c r="T4170" s="71"/>
      <c r="U4170" s="36"/>
      <c r="V4170" s="36"/>
      <c r="W4170" s="36"/>
      <c r="X4170" s="36"/>
      <c r="Y4170" s="36"/>
      <c r="Z4170" s="36"/>
    </row>
    <row r="4171" spans="2:26" ht="12" customHeight="1">
      <c r="B4171" s="17">
        <v>39846</v>
      </c>
      <c r="C4171" s="18" t="s">
        <v>40</v>
      </c>
      <c r="D4171" s="27">
        <v>1.1842545874110849E-2</v>
      </c>
      <c r="E4171" s="34"/>
      <c r="F4171" s="19"/>
      <c r="G4171" s="21" t="s">
        <v>26</v>
      </c>
      <c r="H4171" s="20"/>
      <c r="I4171" s="20"/>
      <c r="J4171" s="19"/>
      <c r="K4171" s="19"/>
      <c r="L4171" s="19"/>
      <c r="M4171" s="1"/>
      <c r="N4171" s="78">
        <f t="shared" si="228"/>
        <v>2.3685091748221697E-3</v>
      </c>
      <c r="O4171" s="79" t="str">
        <f t="shared" si="229"/>
        <v/>
      </c>
      <c r="P4171" s="80" t="str">
        <f t="shared" si="230"/>
        <v/>
      </c>
      <c r="Q4171" s="72"/>
      <c r="R4171" s="68"/>
      <c r="S4171" s="69"/>
      <c r="T4171" s="71"/>
      <c r="U4171" s="36"/>
      <c r="V4171" s="36"/>
      <c r="W4171" s="36"/>
      <c r="X4171" s="36"/>
      <c r="Y4171" s="36"/>
      <c r="Z4171" s="36"/>
    </row>
    <row r="4172" spans="2:26" ht="12" customHeight="1">
      <c r="B4172" s="17">
        <v>39848</v>
      </c>
      <c r="C4172" s="18" t="s">
        <v>24</v>
      </c>
      <c r="D4172" s="27"/>
      <c r="E4172" s="34">
        <v>3.3664784949165691E-3</v>
      </c>
      <c r="F4172" s="19"/>
      <c r="G4172" s="21"/>
      <c r="H4172" s="20" t="s">
        <v>12</v>
      </c>
      <c r="I4172" s="20"/>
      <c r="J4172" s="19"/>
      <c r="K4172" s="19"/>
      <c r="L4172" s="19"/>
      <c r="M4172" s="1"/>
      <c r="N4172" s="78" t="str">
        <f t="shared" si="228"/>
        <v/>
      </c>
      <c r="O4172" s="79">
        <f t="shared" si="229"/>
        <v>1.122159498305523E-4</v>
      </c>
      <c r="P4172" s="80" t="str">
        <f t="shared" si="230"/>
        <v/>
      </c>
      <c r="Q4172" s="72"/>
      <c r="R4172" s="68"/>
      <c r="S4172" s="69"/>
      <c r="T4172" s="71"/>
      <c r="U4172" s="36"/>
      <c r="V4172" s="36"/>
      <c r="W4172" s="36"/>
      <c r="X4172" s="36"/>
      <c r="Y4172" s="36"/>
      <c r="Z4172" s="36"/>
    </row>
    <row r="4173" spans="2:26" ht="12" customHeight="1">
      <c r="B4173" s="17">
        <v>39848</v>
      </c>
      <c r="C4173" s="18" t="s">
        <v>24</v>
      </c>
      <c r="D4173" s="27"/>
      <c r="E4173" s="34">
        <v>3.3664784949165691E-3</v>
      </c>
      <c r="F4173" s="19"/>
      <c r="G4173" s="21"/>
      <c r="H4173" s="20" t="s">
        <v>12</v>
      </c>
      <c r="I4173" s="20"/>
      <c r="J4173" s="19"/>
      <c r="K4173" s="19">
        <v>2965.0660115227074</v>
      </c>
      <c r="L4173" s="19"/>
      <c r="M4173" s="1"/>
      <c r="N4173" s="78" t="str">
        <f t="shared" si="228"/>
        <v/>
      </c>
      <c r="O4173" s="79">
        <f t="shared" si="229"/>
        <v>1.122159498305523E-4</v>
      </c>
      <c r="P4173" s="80" t="str">
        <f t="shared" si="230"/>
        <v/>
      </c>
      <c r="Q4173" s="72"/>
      <c r="R4173" s="68"/>
      <c r="S4173" s="69"/>
      <c r="T4173" s="71"/>
      <c r="U4173" s="36"/>
      <c r="V4173" s="36"/>
      <c r="W4173" s="36"/>
      <c r="X4173" s="36"/>
      <c r="Y4173" s="36"/>
      <c r="Z4173" s="36"/>
    </row>
    <row r="4174" spans="2:26" ht="12" customHeight="1">
      <c r="B4174" s="17">
        <v>39871</v>
      </c>
      <c r="C4174" s="18" t="s">
        <v>27</v>
      </c>
      <c r="D4174" s="27">
        <v>1.1823875810033378E-2</v>
      </c>
      <c r="E4174" s="34"/>
      <c r="F4174" s="19"/>
      <c r="G4174" s="21" t="s">
        <v>26</v>
      </c>
      <c r="H4174" s="20"/>
      <c r="I4174" s="20"/>
      <c r="J4174" s="19">
        <v>12.622786337738335</v>
      </c>
      <c r="K4174" s="19"/>
      <c r="L4174" s="19"/>
      <c r="M4174" s="1"/>
      <c r="N4174" s="78">
        <f t="shared" si="228"/>
        <v>2.3647751620066754E-3</v>
      </c>
      <c r="O4174" s="79" t="str">
        <f t="shared" si="229"/>
        <v/>
      </c>
      <c r="P4174" s="80" t="str">
        <f t="shared" si="230"/>
        <v/>
      </c>
      <c r="Q4174" s="72"/>
      <c r="R4174" s="68"/>
      <c r="S4174" s="69"/>
      <c r="T4174" s="71"/>
      <c r="U4174" s="36"/>
      <c r="V4174" s="36"/>
      <c r="W4174" s="36"/>
      <c r="X4174" s="36"/>
      <c r="Y4174" s="36"/>
      <c r="Z4174" s="36"/>
    </row>
    <row r="4175" spans="2:26" ht="12" customHeight="1">
      <c r="B4175" s="17">
        <v>39871</v>
      </c>
      <c r="C4175" s="18" t="s">
        <v>40</v>
      </c>
      <c r="D4175" s="27">
        <v>1.1823875810033378E-2</v>
      </c>
      <c r="E4175" s="34"/>
      <c r="F4175" s="19"/>
      <c r="G4175" s="21" t="s">
        <v>26</v>
      </c>
      <c r="H4175" s="20"/>
      <c r="I4175" s="20"/>
      <c r="J4175" s="19"/>
      <c r="K4175" s="19"/>
      <c r="L4175" s="19"/>
      <c r="M4175" s="1"/>
      <c r="N4175" s="78">
        <f t="shared" si="228"/>
        <v>2.3647751620066754E-3</v>
      </c>
      <c r="O4175" s="79" t="str">
        <f t="shared" si="229"/>
        <v/>
      </c>
      <c r="P4175" s="80" t="str">
        <f t="shared" si="230"/>
        <v/>
      </c>
      <c r="Q4175" s="72"/>
      <c r="R4175" s="68"/>
      <c r="S4175" s="69"/>
      <c r="T4175" s="71"/>
      <c r="U4175" s="36"/>
      <c r="V4175" s="36"/>
      <c r="W4175" s="36"/>
      <c r="X4175" s="36"/>
      <c r="Y4175" s="36"/>
      <c r="Z4175" s="36"/>
    </row>
    <row r="4176" spans="2:26" ht="12" customHeight="1">
      <c r="B4176" s="17">
        <v>39874</v>
      </c>
      <c r="C4176" s="18" t="s">
        <v>41</v>
      </c>
      <c r="D4176" s="27"/>
      <c r="E4176" s="34">
        <v>3.3609590396742814E-3</v>
      </c>
      <c r="F4176" s="19"/>
      <c r="G4176" s="21"/>
      <c r="H4176" s="20" t="s">
        <v>12</v>
      </c>
      <c r="I4176" s="20"/>
      <c r="J4176" s="19"/>
      <c r="K4176" s="19">
        <v>2960.204685610262</v>
      </c>
      <c r="L4176" s="19"/>
      <c r="M4176" s="1"/>
      <c r="N4176" s="78" t="str">
        <f t="shared" si="228"/>
        <v/>
      </c>
      <c r="O4176" s="79">
        <f t="shared" si="229"/>
        <v>1.1203196798914271E-4</v>
      </c>
      <c r="P4176" s="80" t="str">
        <f t="shared" si="230"/>
        <v/>
      </c>
      <c r="Q4176" s="72"/>
      <c r="R4176" s="68"/>
      <c r="S4176" s="69"/>
      <c r="T4176" s="71"/>
      <c r="U4176" s="36"/>
      <c r="V4176" s="36"/>
      <c r="W4176" s="36"/>
      <c r="X4176" s="36"/>
      <c r="Y4176" s="36"/>
      <c r="Z4176" s="36"/>
    </row>
    <row r="4177" spans="2:26" ht="12" customHeight="1">
      <c r="B4177" s="17">
        <v>39874</v>
      </c>
      <c r="C4177" s="18" t="s">
        <v>24</v>
      </c>
      <c r="D4177" s="27"/>
      <c r="E4177" s="34">
        <v>3.3609590396742814E-3</v>
      </c>
      <c r="F4177" s="19"/>
      <c r="G4177" s="21"/>
      <c r="H4177" s="20" t="s">
        <v>12</v>
      </c>
      <c r="I4177" s="20"/>
      <c r="J4177" s="19"/>
      <c r="K4177" s="19"/>
      <c r="L4177" s="19"/>
      <c r="M4177" s="1"/>
      <c r="N4177" s="78" t="str">
        <f t="shared" si="228"/>
        <v/>
      </c>
      <c r="O4177" s="79">
        <f t="shared" si="229"/>
        <v>1.1203196798914271E-4</v>
      </c>
      <c r="P4177" s="80" t="str">
        <f t="shared" si="230"/>
        <v/>
      </c>
      <c r="Q4177" s="72"/>
      <c r="R4177" s="68"/>
      <c r="S4177" s="69"/>
      <c r="T4177" s="71"/>
      <c r="U4177" s="36"/>
      <c r="V4177" s="36"/>
      <c r="W4177" s="36"/>
      <c r="X4177" s="36"/>
      <c r="Y4177" s="36"/>
      <c r="Z4177" s="36"/>
    </row>
    <row r="4178" spans="2:26" ht="12" customHeight="1">
      <c r="B4178" s="17">
        <v>39874</v>
      </c>
      <c r="C4178" s="18" t="s">
        <v>29</v>
      </c>
      <c r="D4178" s="27"/>
      <c r="E4178" s="34">
        <v>3.3609590396742814E-3</v>
      </c>
      <c r="F4178" s="19"/>
      <c r="G4178" s="21"/>
      <c r="H4178" s="20" t="s">
        <v>12</v>
      </c>
      <c r="I4178" s="20"/>
      <c r="J4178" s="19"/>
      <c r="K4178" s="19"/>
      <c r="L4178" s="19"/>
      <c r="M4178" s="1"/>
      <c r="N4178" s="78" t="str">
        <f t="shared" si="228"/>
        <v/>
      </c>
      <c r="O4178" s="79">
        <f t="shared" si="229"/>
        <v>1.1203196798914271E-4</v>
      </c>
      <c r="P4178" s="80" t="str">
        <f t="shared" si="230"/>
        <v/>
      </c>
      <c r="Q4178" s="72"/>
      <c r="R4178" s="68"/>
      <c r="S4178" s="69"/>
      <c r="T4178" s="71"/>
      <c r="U4178" s="36"/>
      <c r="V4178" s="36"/>
      <c r="W4178" s="36"/>
      <c r="X4178" s="36"/>
      <c r="Y4178" s="36"/>
      <c r="Z4178" s="36"/>
    </row>
    <row r="4179" spans="2:26" ht="12" customHeight="1">
      <c r="B4179" s="17">
        <v>39874</v>
      </c>
      <c r="C4179" s="18" t="s">
        <v>35</v>
      </c>
      <c r="D4179" s="27"/>
      <c r="E4179" s="34">
        <v>3.3609590396742814E-3</v>
      </c>
      <c r="F4179" s="19"/>
      <c r="G4179" s="21"/>
      <c r="H4179" s="20" t="s">
        <v>12</v>
      </c>
      <c r="I4179" s="20"/>
      <c r="J4179" s="19"/>
      <c r="K4179" s="19"/>
      <c r="L4179" s="19"/>
      <c r="M4179" s="1"/>
      <c r="N4179" s="78" t="str">
        <f t="shared" si="228"/>
        <v/>
      </c>
      <c r="O4179" s="79">
        <f t="shared" si="229"/>
        <v>1.1203196798914271E-4</v>
      </c>
      <c r="P4179" s="80" t="str">
        <f t="shared" si="230"/>
        <v/>
      </c>
      <c r="Q4179" s="72"/>
      <c r="R4179" s="68"/>
      <c r="S4179" s="69"/>
      <c r="T4179" s="71"/>
      <c r="U4179" s="36"/>
      <c r="V4179" s="36"/>
      <c r="W4179" s="36"/>
      <c r="X4179" s="36"/>
      <c r="Y4179" s="36"/>
      <c r="Z4179" s="36"/>
    </row>
    <row r="4180" spans="2:26" ht="12" customHeight="1">
      <c r="B4180" s="17">
        <v>39874</v>
      </c>
      <c r="C4180" s="18" t="s">
        <v>27</v>
      </c>
      <c r="D4180" s="27">
        <v>1.1821637381211759E-2</v>
      </c>
      <c r="E4180" s="34"/>
      <c r="F4180" s="19"/>
      <c r="G4180" s="21" t="s">
        <v>26</v>
      </c>
      <c r="H4180" s="20"/>
      <c r="I4180" s="20"/>
      <c r="J4180" s="19"/>
      <c r="K4180" s="19"/>
      <c r="L4180" s="19"/>
      <c r="M4180" s="1"/>
      <c r="N4180" s="78">
        <f t="shared" si="228"/>
        <v>2.3643274762423518E-3</v>
      </c>
      <c r="O4180" s="79" t="str">
        <f t="shared" si="229"/>
        <v/>
      </c>
      <c r="P4180" s="80" t="str">
        <f t="shared" si="230"/>
        <v/>
      </c>
      <c r="Q4180" s="72"/>
      <c r="R4180" s="68"/>
      <c r="S4180" s="69"/>
      <c r="T4180" s="71"/>
      <c r="U4180" s="36"/>
      <c r="V4180" s="36"/>
      <c r="W4180" s="36"/>
      <c r="X4180" s="36"/>
      <c r="Y4180" s="36"/>
      <c r="Z4180" s="36"/>
    </row>
    <row r="4181" spans="2:26" ht="12" customHeight="1">
      <c r="B4181" s="17">
        <v>39874</v>
      </c>
      <c r="C4181" s="18" t="s">
        <v>40</v>
      </c>
      <c r="D4181" s="27">
        <v>1.1821637381211759E-2</v>
      </c>
      <c r="E4181" s="34"/>
      <c r="F4181" s="19"/>
      <c r="G4181" s="21" t="s">
        <v>26</v>
      </c>
      <c r="H4181" s="20"/>
      <c r="I4181" s="20"/>
      <c r="J4181" s="19">
        <v>12.620396663726066</v>
      </c>
      <c r="K4181" s="19"/>
      <c r="L4181" s="19"/>
      <c r="M4181" s="1"/>
      <c r="N4181" s="78">
        <f t="shared" si="228"/>
        <v>2.3643274762423518E-3</v>
      </c>
      <c r="O4181" s="79" t="str">
        <f t="shared" si="229"/>
        <v/>
      </c>
      <c r="P4181" s="80" t="str">
        <f t="shared" si="230"/>
        <v/>
      </c>
      <c r="Q4181" s="72"/>
      <c r="R4181" s="68"/>
      <c r="S4181" s="69"/>
      <c r="T4181" s="71"/>
      <c r="U4181" s="36"/>
      <c r="V4181" s="36"/>
      <c r="W4181" s="36"/>
      <c r="X4181" s="36"/>
      <c r="Y4181" s="36"/>
      <c r="Z4181" s="36"/>
    </row>
    <row r="4182" spans="2:26" ht="12" customHeight="1">
      <c r="B4182" s="17">
        <v>39876</v>
      </c>
      <c r="C4182" s="18" t="s">
        <v>24</v>
      </c>
      <c r="D4182" s="27"/>
      <c r="E4182" s="34">
        <v>3.360534841207801E-3</v>
      </c>
      <c r="F4182" s="19"/>
      <c r="G4182" s="21"/>
      <c r="H4182" s="20" t="s">
        <v>12</v>
      </c>
      <c r="I4182" s="20"/>
      <c r="J4182" s="19"/>
      <c r="K4182" s="19"/>
      <c r="L4182" s="19"/>
      <c r="M4182" s="1"/>
      <c r="N4182" s="78" t="str">
        <f t="shared" si="228"/>
        <v/>
      </c>
      <c r="O4182" s="79">
        <f t="shared" si="229"/>
        <v>1.1201782804026004E-4</v>
      </c>
      <c r="P4182" s="80" t="str">
        <f t="shared" si="230"/>
        <v/>
      </c>
      <c r="Q4182" s="72"/>
      <c r="R4182" s="68"/>
      <c r="S4182" s="69"/>
      <c r="T4182" s="71"/>
      <c r="U4182" s="36"/>
      <c r="V4182" s="36"/>
      <c r="W4182" s="36"/>
      <c r="X4182" s="36"/>
      <c r="Y4182" s="36"/>
      <c r="Z4182" s="36"/>
    </row>
    <row r="4183" spans="2:26" ht="12" customHeight="1">
      <c r="B4183" s="17">
        <v>39876</v>
      </c>
      <c r="C4183" s="18" t="s">
        <v>24</v>
      </c>
      <c r="D4183" s="27"/>
      <c r="E4183" s="34">
        <v>3.360534841207801E-3</v>
      </c>
      <c r="F4183" s="19"/>
      <c r="G4183" s="21"/>
      <c r="H4183" s="20" t="s">
        <v>12</v>
      </c>
      <c r="I4183" s="20"/>
      <c r="J4183" s="19"/>
      <c r="K4183" s="19">
        <v>2959.8310677609279</v>
      </c>
      <c r="L4183" s="19"/>
      <c r="M4183" s="1"/>
      <c r="N4183" s="78" t="str">
        <f t="shared" si="228"/>
        <v/>
      </c>
      <c r="O4183" s="79">
        <f t="shared" si="229"/>
        <v>1.1201782804026004E-4</v>
      </c>
      <c r="P4183" s="80" t="str">
        <f t="shared" si="230"/>
        <v/>
      </c>
      <c r="Q4183" s="72"/>
      <c r="R4183" s="68"/>
      <c r="S4183" s="69"/>
      <c r="T4183" s="71"/>
      <c r="U4183" s="36"/>
      <c r="V4183" s="36"/>
      <c r="W4183" s="36"/>
      <c r="X4183" s="36"/>
      <c r="Y4183" s="36"/>
      <c r="Z4183" s="36"/>
    </row>
    <row r="4184" spans="2:26" ht="12" customHeight="1">
      <c r="B4184" s="17">
        <v>39902</v>
      </c>
      <c r="C4184" s="18" t="s">
        <v>27</v>
      </c>
      <c r="D4184" s="27">
        <v>1.1800765803101087E-2</v>
      </c>
      <c r="E4184" s="34"/>
      <c r="F4184" s="19"/>
      <c r="G4184" s="21" t="s">
        <v>26</v>
      </c>
      <c r="H4184" s="20"/>
      <c r="I4184" s="20"/>
      <c r="J4184" s="19"/>
      <c r="K4184" s="19"/>
      <c r="L4184" s="19"/>
      <c r="M4184" s="1"/>
      <c r="N4184" s="78">
        <f t="shared" si="228"/>
        <v>2.3601531606202175E-3</v>
      </c>
      <c r="O4184" s="79" t="str">
        <f t="shared" si="229"/>
        <v/>
      </c>
      <c r="P4184" s="80" t="str">
        <f t="shared" si="230"/>
        <v/>
      </c>
      <c r="Q4184" s="72"/>
      <c r="R4184" s="68"/>
      <c r="S4184" s="69"/>
      <c r="T4184" s="71"/>
      <c r="U4184" s="36"/>
      <c r="V4184" s="36"/>
      <c r="W4184" s="36"/>
      <c r="X4184" s="36"/>
      <c r="Y4184" s="36"/>
      <c r="Z4184" s="36"/>
    </row>
    <row r="4185" spans="2:26" ht="12" customHeight="1">
      <c r="B4185" s="17">
        <v>39902</v>
      </c>
      <c r="C4185" s="18" t="s">
        <v>27</v>
      </c>
      <c r="D4185" s="27">
        <v>1.1800765803101087E-2</v>
      </c>
      <c r="E4185" s="34"/>
      <c r="F4185" s="19"/>
      <c r="G4185" s="21" t="s">
        <v>26</v>
      </c>
      <c r="H4185" s="32"/>
      <c r="I4185" s="32"/>
      <c r="J4185" s="19"/>
      <c r="K4185" s="19"/>
      <c r="L4185" s="19"/>
      <c r="M4185" s="1"/>
      <c r="N4185" s="78">
        <f t="shared" si="228"/>
        <v>2.3601531606202175E-3</v>
      </c>
      <c r="O4185" s="79" t="str">
        <f t="shared" si="229"/>
        <v/>
      </c>
      <c r="P4185" s="80" t="str">
        <f t="shared" si="230"/>
        <v/>
      </c>
      <c r="Q4185" s="72"/>
      <c r="R4185" s="68"/>
      <c r="S4185" s="69"/>
      <c r="T4185" s="71"/>
      <c r="U4185" s="36"/>
      <c r="V4185" s="36"/>
      <c r="W4185" s="36"/>
      <c r="X4185" s="36"/>
      <c r="Y4185" s="36"/>
      <c r="Z4185" s="36"/>
    </row>
    <row r="4186" spans="2:26" ht="12" customHeight="1">
      <c r="B4186" s="17">
        <v>39902</v>
      </c>
      <c r="C4186" s="18" t="s">
        <v>27</v>
      </c>
      <c r="D4186" s="27">
        <v>1.1800765803101087E-2</v>
      </c>
      <c r="E4186" s="34"/>
      <c r="F4186" s="19"/>
      <c r="G4186" s="21" t="s">
        <v>26</v>
      </c>
      <c r="H4186" s="20"/>
      <c r="I4186" s="20"/>
      <c r="J4186" s="19">
        <v>12.59811484385116</v>
      </c>
      <c r="K4186" s="19"/>
      <c r="L4186" s="19"/>
      <c r="M4186" s="1"/>
      <c r="N4186" s="78">
        <f t="shared" si="228"/>
        <v>2.3601531606202175E-3</v>
      </c>
      <c r="O4186" s="79" t="str">
        <f t="shared" si="229"/>
        <v/>
      </c>
      <c r="P4186" s="80" t="str">
        <f t="shared" si="230"/>
        <v/>
      </c>
      <c r="Q4186" s="72"/>
      <c r="R4186" s="68"/>
      <c r="S4186" s="69"/>
      <c r="T4186" s="71"/>
      <c r="U4186" s="36"/>
      <c r="V4186" s="36"/>
      <c r="W4186" s="36"/>
      <c r="X4186" s="36"/>
      <c r="Y4186" s="36"/>
      <c r="Z4186" s="36"/>
    </row>
    <row r="4187" spans="2:26" ht="12" customHeight="1">
      <c r="B4187" s="17">
        <v>39902</v>
      </c>
      <c r="C4187" s="18" t="s">
        <v>40</v>
      </c>
      <c r="D4187" s="27">
        <v>1.1800765803101087E-2</v>
      </c>
      <c r="E4187" s="34"/>
      <c r="F4187" s="19"/>
      <c r="G4187" s="21" t="s">
        <v>26</v>
      </c>
      <c r="H4187" s="20"/>
      <c r="I4187" s="20"/>
      <c r="J4187" s="19"/>
      <c r="K4187" s="19"/>
      <c r="L4187" s="19"/>
      <c r="M4187" s="1"/>
      <c r="N4187" s="78">
        <f t="shared" si="228"/>
        <v>2.3601531606202175E-3</v>
      </c>
      <c r="O4187" s="79" t="str">
        <f t="shared" si="229"/>
        <v/>
      </c>
      <c r="P4187" s="80" t="str">
        <f t="shared" si="230"/>
        <v/>
      </c>
      <c r="Q4187" s="72"/>
      <c r="R4187" s="68"/>
      <c r="S4187" s="69"/>
      <c r="T4187" s="71"/>
      <c r="U4187" s="36"/>
      <c r="V4187" s="36"/>
      <c r="W4187" s="36"/>
      <c r="X4187" s="36"/>
      <c r="Y4187" s="36"/>
      <c r="Z4187" s="36"/>
    </row>
    <row r="4188" spans="2:26" ht="12" customHeight="1">
      <c r="B4188" s="17">
        <v>39904</v>
      </c>
      <c r="C4188" s="18" t="s">
        <v>41</v>
      </c>
      <c r="D4188" s="27"/>
      <c r="E4188" s="34">
        <v>3.3546016812596403E-3</v>
      </c>
      <c r="F4188" s="19"/>
      <c r="G4188" s="21"/>
      <c r="H4188" s="20" t="s">
        <v>12</v>
      </c>
      <c r="I4188" s="20"/>
      <c r="J4188" s="19"/>
      <c r="K4188" s="19">
        <v>2954.6053665037284</v>
      </c>
      <c r="L4188" s="19"/>
      <c r="M4188" s="1"/>
      <c r="N4188" s="78" t="str">
        <f t="shared" si="228"/>
        <v/>
      </c>
      <c r="O4188" s="79">
        <f t="shared" si="229"/>
        <v>1.1182005604198801E-4</v>
      </c>
      <c r="P4188" s="80" t="str">
        <f t="shared" si="230"/>
        <v/>
      </c>
      <c r="Q4188" s="72"/>
      <c r="R4188" s="68"/>
      <c r="S4188" s="69"/>
      <c r="T4188" s="71"/>
      <c r="U4188" s="36"/>
      <c r="V4188" s="36"/>
      <c r="W4188" s="36"/>
      <c r="X4188" s="36"/>
      <c r="Y4188" s="36"/>
      <c r="Z4188" s="36"/>
    </row>
    <row r="4189" spans="2:26" ht="12" customHeight="1">
      <c r="B4189" s="17">
        <v>39904</v>
      </c>
      <c r="C4189" s="18" t="s">
        <v>24</v>
      </c>
      <c r="D4189" s="27"/>
      <c r="E4189" s="34">
        <v>3.3546016812596403E-3</v>
      </c>
      <c r="F4189" s="19"/>
      <c r="G4189" s="21"/>
      <c r="H4189" s="20" t="s">
        <v>12</v>
      </c>
      <c r="I4189" s="20"/>
      <c r="J4189" s="19"/>
      <c r="K4189" s="19"/>
      <c r="L4189" s="19"/>
      <c r="M4189" s="1"/>
      <c r="N4189" s="78" t="str">
        <f t="shared" si="228"/>
        <v/>
      </c>
      <c r="O4189" s="79">
        <f t="shared" si="229"/>
        <v>1.1182005604198801E-4</v>
      </c>
      <c r="P4189" s="80" t="str">
        <f t="shared" si="230"/>
        <v/>
      </c>
      <c r="Q4189" s="72"/>
      <c r="R4189" s="68"/>
      <c r="S4189" s="69"/>
      <c r="T4189" s="71"/>
      <c r="U4189" s="36"/>
      <c r="V4189" s="36"/>
      <c r="W4189" s="36"/>
      <c r="X4189" s="36"/>
      <c r="Y4189" s="36"/>
      <c r="Z4189" s="36"/>
    </row>
    <row r="4190" spans="2:26" ht="12" customHeight="1">
      <c r="B4190" s="17">
        <v>39904</v>
      </c>
      <c r="C4190" s="18" t="s">
        <v>24</v>
      </c>
      <c r="D4190" s="27"/>
      <c r="E4190" s="34">
        <v>3.3546016812596403E-3</v>
      </c>
      <c r="F4190" s="19"/>
      <c r="G4190" s="21"/>
      <c r="H4190" s="32" t="s">
        <v>12</v>
      </c>
      <c r="I4190" s="32"/>
      <c r="J4190" s="19"/>
      <c r="K4190" s="19"/>
      <c r="L4190" s="19"/>
      <c r="M4190" s="1"/>
      <c r="N4190" s="78" t="str">
        <f t="shared" si="228"/>
        <v/>
      </c>
      <c r="O4190" s="79">
        <f t="shared" si="229"/>
        <v>1.1182005604198801E-4</v>
      </c>
      <c r="P4190" s="80" t="str">
        <f t="shared" si="230"/>
        <v/>
      </c>
      <c r="Q4190" s="72"/>
      <c r="R4190" s="68"/>
      <c r="S4190" s="69"/>
      <c r="T4190" s="71"/>
      <c r="U4190" s="36"/>
      <c r="V4190" s="36"/>
      <c r="W4190" s="36"/>
      <c r="X4190" s="36"/>
      <c r="Y4190" s="36"/>
      <c r="Z4190" s="36"/>
    </row>
    <row r="4191" spans="2:26" ht="12" customHeight="1">
      <c r="B4191" s="17">
        <v>39904</v>
      </c>
      <c r="C4191" s="18" t="s">
        <v>24</v>
      </c>
      <c r="D4191" s="27"/>
      <c r="E4191" s="34">
        <v>3.3546016812596403E-3</v>
      </c>
      <c r="F4191" s="19"/>
      <c r="G4191" s="21"/>
      <c r="H4191" s="20" t="s">
        <v>12</v>
      </c>
      <c r="I4191" s="20"/>
      <c r="J4191" s="19"/>
      <c r="K4191" s="19">
        <v>2954.6053665037284</v>
      </c>
      <c r="L4191" s="19"/>
      <c r="M4191" s="1"/>
      <c r="N4191" s="78" t="str">
        <f t="shared" si="228"/>
        <v/>
      </c>
      <c r="O4191" s="79">
        <f t="shared" si="229"/>
        <v>1.1182005604198801E-4</v>
      </c>
      <c r="P4191" s="80" t="str">
        <f t="shared" si="230"/>
        <v/>
      </c>
      <c r="Q4191" s="72"/>
      <c r="R4191" s="68"/>
      <c r="S4191" s="69"/>
      <c r="T4191" s="71"/>
      <c r="U4191" s="36"/>
      <c r="V4191" s="36"/>
      <c r="W4191" s="36"/>
      <c r="X4191" s="36"/>
      <c r="Y4191" s="36"/>
      <c r="Z4191" s="36"/>
    </row>
    <row r="4192" spans="2:26" ht="12" customHeight="1">
      <c r="B4192" s="17">
        <v>39904</v>
      </c>
      <c r="C4192" s="18" t="s">
        <v>29</v>
      </c>
      <c r="D4192" s="27"/>
      <c r="E4192" s="34">
        <v>3.3546016812596403E-3</v>
      </c>
      <c r="F4192" s="19"/>
      <c r="G4192" s="21"/>
      <c r="H4192" s="20" t="s">
        <v>12</v>
      </c>
      <c r="I4192" s="20"/>
      <c r="J4192" s="19"/>
      <c r="K4192" s="19"/>
      <c r="L4192" s="19"/>
      <c r="M4192" s="1"/>
      <c r="N4192" s="78" t="str">
        <f t="shared" si="228"/>
        <v/>
      </c>
      <c r="O4192" s="79">
        <f t="shared" si="229"/>
        <v>1.1182005604198801E-4</v>
      </c>
      <c r="P4192" s="80" t="str">
        <f t="shared" si="230"/>
        <v/>
      </c>
      <c r="Q4192" s="72"/>
      <c r="R4192" s="68"/>
      <c r="S4192" s="69"/>
      <c r="T4192" s="71"/>
      <c r="U4192" s="36"/>
      <c r="V4192" s="36"/>
      <c r="W4192" s="36"/>
      <c r="X4192" s="36"/>
      <c r="Y4192" s="36"/>
      <c r="Z4192" s="36"/>
    </row>
    <row r="4193" spans="2:26" ht="12" customHeight="1">
      <c r="B4193" s="17">
        <v>39904</v>
      </c>
      <c r="C4193" s="18" t="s">
        <v>35</v>
      </c>
      <c r="D4193" s="27"/>
      <c r="E4193" s="34">
        <v>3.3546016812596403E-3</v>
      </c>
      <c r="F4193" s="19"/>
      <c r="G4193" s="21"/>
      <c r="H4193" s="20" t="s">
        <v>12</v>
      </c>
      <c r="I4193" s="20"/>
      <c r="J4193" s="19"/>
      <c r="K4193" s="19"/>
      <c r="L4193" s="19"/>
      <c r="M4193" s="1"/>
      <c r="N4193" s="78" t="str">
        <f t="shared" si="228"/>
        <v/>
      </c>
      <c r="O4193" s="79">
        <f t="shared" si="229"/>
        <v>1.1182005604198801E-4</v>
      </c>
      <c r="P4193" s="80" t="str">
        <f t="shared" si="230"/>
        <v/>
      </c>
      <c r="Q4193" s="72"/>
      <c r="R4193" s="68"/>
      <c r="S4193" s="69"/>
      <c r="T4193" s="71"/>
      <c r="U4193" s="36"/>
      <c r="V4193" s="36"/>
      <c r="W4193" s="36"/>
      <c r="X4193" s="36"/>
      <c r="Y4193" s="36"/>
      <c r="Z4193" s="36"/>
    </row>
    <row r="4194" spans="2:26" ht="12" customHeight="1">
      <c r="B4194" s="17">
        <v>39904</v>
      </c>
      <c r="C4194" s="18" t="s">
        <v>27</v>
      </c>
      <c r="D4194" s="27">
        <v>1.179927638692616E-2</v>
      </c>
      <c r="E4194" s="34"/>
      <c r="F4194" s="19"/>
      <c r="G4194" s="21" t="s">
        <v>26</v>
      </c>
      <c r="H4194" s="20"/>
      <c r="I4194" s="20"/>
      <c r="J4194" s="19"/>
      <c r="K4194" s="19"/>
      <c r="L4194" s="19"/>
      <c r="M4194" s="1"/>
      <c r="N4194" s="78">
        <f t="shared" si="228"/>
        <v>2.3598552773852321E-3</v>
      </c>
      <c r="O4194" s="79" t="str">
        <f t="shared" si="229"/>
        <v/>
      </c>
      <c r="P4194" s="80" t="str">
        <f t="shared" si="230"/>
        <v/>
      </c>
      <c r="Q4194" s="72"/>
      <c r="R4194" s="68"/>
      <c r="S4194" s="69"/>
      <c r="T4194" s="71"/>
      <c r="U4194" s="36"/>
      <c r="V4194" s="36"/>
      <c r="W4194" s="36"/>
      <c r="X4194" s="36"/>
      <c r="Y4194" s="36"/>
      <c r="Z4194" s="36"/>
    </row>
    <row r="4195" spans="2:26" ht="12" customHeight="1">
      <c r="B4195" s="17">
        <v>39904</v>
      </c>
      <c r="C4195" s="18" t="s">
        <v>40</v>
      </c>
      <c r="D4195" s="27">
        <v>1.179927638692616E-2</v>
      </c>
      <c r="E4195" s="34"/>
      <c r="F4195" s="19"/>
      <c r="G4195" s="21" t="s">
        <v>26</v>
      </c>
      <c r="H4195" s="20"/>
      <c r="I4195" s="20"/>
      <c r="J4195" s="19">
        <v>12.596524791448198</v>
      </c>
      <c r="K4195" s="19"/>
      <c r="L4195" s="19"/>
      <c r="M4195" s="1"/>
      <c r="N4195" s="78">
        <f t="shared" si="228"/>
        <v>2.3598552773852321E-3</v>
      </c>
      <c r="O4195" s="79" t="str">
        <f t="shared" si="229"/>
        <v/>
      </c>
      <c r="P4195" s="80" t="str">
        <f t="shared" si="230"/>
        <v/>
      </c>
      <c r="Q4195" s="72"/>
      <c r="R4195" s="68"/>
      <c r="S4195" s="69"/>
      <c r="T4195" s="71"/>
      <c r="U4195" s="36"/>
      <c r="V4195" s="36"/>
      <c r="W4195" s="36"/>
      <c r="X4195" s="36"/>
      <c r="Y4195" s="36"/>
      <c r="Z4195" s="36"/>
    </row>
    <row r="4196" spans="2:26" ht="12" customHeight="1">
      <c r="B4196" s="17">
        <v>39933</v>
      </c>
      <c r="C4196" s="18" t="s">
        <v>29</v>
      </c>
      <c r="D4196" s="27"/>
      <c r="E4196" s="34">
        <v>3.3484676655969967E-3</v>
      </c>
      <c r="F4196" s="19"/>
      <c r="G4196" s="21"/>
      <c r="H4196" s="32" t="s">
        <v>12</v>
      </c>
      <c r="I4196" s="32"/>
      <c r="J4196" s="19"/>
      <c r="K4196" s="19">
        <v>2949.2027591848596</v>
      </c>
      <c r="L4196" s="19"/>
      <c r="M4196" s="1"/>
      <c r="N4196" s="78" t="str">
        <f t="shared" si="228"/>
        <v/>
      </c>
      <c r="O4196" s="79">
        <f t="shared" si="229"/>
        <v>1.1161558885323322E-4</v>
      </c>
      <c r="P4196" s="80" t="str">
        <f t="shared" si="230"/>
        <v/>
      </c>
      <c r="Q4196" s="72"/>
      <c r="R4196" s="68"/>
      <c r="S4196" s="69"/>
      <c r="T4196" s="71"/>
      <c r="U4196" s="36"/>
      <c r="V4196" s="36"/>
      <c r="W4196" s="36"/>
      <c r="X4196" s="36"/>
      <c r="Y4196" s="36"/>
      <c r="Z4196" s="36"/>
    </row>
    <row r="4197" spans="2:26" ht="12" customHeight="1">
      <c r="B4197" s="17">
        <v>39933</v>
      </c>
      <c r="C4197" s="18" t="s">
        <v>28</v>
      </c>
      <c r="D4197" s="27"/>
      <c r="E4197" s="34">
        <v>3.3484676655969967E-3</v>
      </c>
      <c r="F4197" s="19"/>
      <c r="G4197" s="21"/>
      <c r="H4197" s="20" t="s">
        <v>12</v>
      </c>
      <c r="I4197" s="20"/>
      <c r="J4197" s="19"/>
      <c r="K4197" s="19"/>
      <c r="L4197" s="19"/>
      <c r="M4197" s="1"/>
      <c r="N4197" s="78" t="str">
        <f t="shared" si="228"/>
        <v/>
      </c>
      <c r="O4197" s="79">
        <f t="shared" si="229"/>
        <v>1.1161558885323322E-4</v>
      </c>
      <c r="P4197" s="80" t="str">
        <f t="shared" si="230"/>
        <v/>
      </c>
      <c r="Q4197" s="72"/>
      <c r="R4197" s="68"/>
      <c r="S4197" s="69"/>
      <c r="T4197" s="71"/>
      <c r="U4197" s="36"/>
      <c r="V4197" s="36"/>
      <c r="W4197" s="36"/>
      <c r="X4197" s="36"/>
      <c r="Y4197" s="36"/>
      <c r="Z4197" s="36"/>
    </row>
    <row r="4198" spans="2:26" ht="12" customHeight="1">
      <c r="B4198" s="17">
        <v>39933</v>
      </c>
      <c r="C4198" s="18" t="s">
        <v>27</v>
      </c>
      <c r="D4198" s="27">
        <v>1.1777700965149683E-2</v>
      </c>
      <c r="E4198" s="34"/>
      <c r="F4198" s="19"/>
      <c r="G4198" s="21" t="s">
        <v>26</v>
      </c>
      <c r="H4198" s="20"/>
      <c r="I4198" s="20"/>
      <c r="J4198" s="19"/>
      <c r="K4198" s="19"/>
      <c r="L4198" s="19"/>
      <c r="M4198" s="1"/>
      <c r="N4198" s="78">
        <f t="shared" si="228"/>
        <v>2.3555401930299368E-3</v>
      </c>
      <c r="O4198" s="79" t="str">
        <f t="shared" si="229"/>
        <v/>
      </c>
      <c r="P4198" s="80" t="str">
        <f t="shared" si="230"/>
        <v/>
      </c>
      <c r="Q4198" s="72"/>
      <c r="R4198" s="68"/>
      <c r="S4198" s="69"/>
      <c r="T4198" s="71"/>
      <c r="U4198" s="36"/>
      <c r="V4198" s="36"/>
      <c r="W4198" s="36"/>
      <c r="X4198" s="36"/>
      <c r="Y4198" s="36"/>
      <c r="Z4198" s="36"/>
    </row>
    <row r="4199" spans="2:26" ht="12" customHeight="1">
      <c r="B4199" s="17">
        <v>39933</v>
      </c>
      <c r="C4199" s="18" t="s">
        <v>27</v>
      </c>
      <c r="D4199" s="27">
        <v>1.1777700965149683E-2</v>
      </c>
      <c r="E4199" s="34"/>
      <c r="F4199" s="19"/>
      <c r="G4199" s="21" t="s">
        <v>26</v>
      </c>
      <c r="H4199" s="32"/>
      <c r="I4199" s="32"/>
      <c r="J4199" s="19"/>
      <c r="K4199" s="19"/>
      <c r="L4199" s="19"/>
      <c r="M4199" s="1"/>
      <c r="N4199" s="78">
        <f t="shared" si="228"/>
        <v>2.3555401930299368E-3</v>
      </c>
      <c r="O4199" s="79" t="str">
        <f t="shared" si="229"/>
        <v/>
      </c>
      <c r="P4199" s="80" t="str">
        <f t="shared" si="230"/>
        <v/>
      </c>
      <c r="Q4199" s="72"/>
      <c r="R4199" s="68"/>
      <c r="S4199" s="69"/>
      <c r="T4199" s="71"/>
      <c r="U4199" s="36"/>
      <c r="V4199" s="36"/>
      <c r="W4199" s="36"/>
      <c r="X4199" s="36"/>
      <c r="Y4199" s="36"/>
      <c r="Z4199" s="36"/>
    </row>
    <row r="4200" spans="2:26" ht="12" customHeight="1">
      <c r="B4200" s="17">
        <v>39933</v>
      </c>
      <c r="C4200" s="18" t="s">
        <v>40</v>
      </c>
      <c r="D4200" s="27">
        <v>1.1777700965149683E-2</v>
      </c>
      <c r="E4200" s="34"/>
      <c r="F4200" s="19"/>
      <c r="G4200" s="21" t="s">
        <v>26</v>
      </c>
      <c r="H4200" s="20"/>
      <c r="I4200" s="20"/>
      <c r="J4200" s="19">
        <v>12.573491570903037</v>
      </c>
      <c r="K4200" s="19"/>
      <c r="L4200" s="19"/>
      <c r="M4200" s="1"/>
      <c r="N4200" s="78">
        <f t="shared" si="228"/>
        <v>2.3555401930299368E-3</v>
      </c>
      <c r="O4200" s="79" t="str">
        <f t="shared" si="229"/>
        <v/>
      </c>
      <c r="P4200" s="80" t="str">
        <f t="shared" si="230"/>
        <v/>
      </c>
      <c r="Q4200" s="72"/>
      <c r="R4200" s="68"/>
      <c r="S4200" s="69"/>
      <c r="T4200" s="71"/>
      <c r="U4200" s="36"/>
      <c r="V4200" s="36"/>
      <c r="W4200" s="36"/>
      <c r="X4200" s="36"/>
      <c r="Y4200" s="36"/>
      <c r="Z4200" s="36"/>
    </row>
    <row r="4201" spans="2:26" ht="12" customHeight="1">
      <c r="B4201" s="17">
        <v>39933</v>
      </c>
      <c r="C4201" s="18" t="s">
        <v>40</v>
      </c>
      <c r="D4201" s="27">
        <v>1.1777700965149683E-2</v>
      </c>
      <c r="E4201" s="34"/>
      <c r="F4201" s="19"/>
      <c r="G4201" s="18" t="s">
        <v>26</v>
      </c>
      <c r="H4201" s="20"/>
      <c r="I4201" s="20"/>
      <c r="J4201" s="19"/>
      <c r="K4201" s="19"/>
      <c r="L4201" s="19"/>
      <c r="M4201" s="1"/>
      <c r="N4201" s="78">
        <f t="shared" si="228"/>
        <v>2.3555401930299368E-3</v>
      </c>
      <c r="O4201" s="79" t="str">
        <f t="shared" si="229"/>
        <v/>
      </c>
      <c r="P4201" s="80" t="str">
        <f t="shared" si="230"/>
        <v/>
      </c>
      <c r="Q4201" s="72"/>
      <c r="R4201" s="68"/>
      <c r="S4201" s="69"/>
      <c r="T4201" s="71"/>
      <c r="U4201" s="36"/>
      <c r="V4201" s="36"/>
      <c r="W4201" s="36"/>
      <c r="X4201" s="36"/>
      <c r="Y4201" s="36"/>
      <c r="Z4201" s="36"/>
    </row>
    <row r="4202" spans="2:26" ht="12" customHeight="1">
      <c r="B4202" s="17">
        <v>39934</v>
      </c>
      <c r="C4202" s="18" t="s">
        <v>24</v>
      </c>
      <c r="D4202" s="27"/>
      <c r="E4202" s="34">
        <v>3.3482563479858992E-3</v>
      </c>
      <c r="F4202" s="19"/>
      <c r="G4202" s="21"/>
      <c r="H4202" s="20" t="s">
        <v>12</v>
      </c>
      <c r="I4202" s="20"/>
      <c r="J4202" s="19"/>
      <c r="K4202" s="19"/>
      <c r="L4202" s="19"/>
      <c r="M4202" s="1"/>
      <c r="N4202" s="78" t="str">
        <f t="shared" si="228"/>
        <v/>
      </c>
      <c r="O4202" s="79">
        <f t="shared" si="229"/>
        <v>1.1160854493286331E-4</v>
      </c>
      <c r="P4202" s="80" t="str">
        <f t="shared" si="230"/>
        <v/>
      </c>
      <c r="Q4202" s="72"/>
      <c r="R4202" s="68"/>
      <c r="S4202" s="69"/>
      <c r="T4202" s="71"/>
      <c r="U4202" s="36"/>
      <c r="V4202" s="36"/>
      <c r="W4202" s="36"/>
      <c r="X4202" s="36"/>
      <c r="Y4202" s="36"/>
      <c r="Z4202" s="36"/>
    </row>
    <row r="4203" spans="2:26" ht="12" customHeight="1">
      <c r="B4203" s="17">
        <v>39934</v>
      </c>
      <c r="C4203" s="18" t="s">
        <v>35</v>
      </c>
      <c r="D4203" s="27"/>
      <c r="E4203" s="34">
        <v>3.3482563479858992E-3</v>
      </c>
      <c r="F4203" s="19"/>
      <c r="G4203" s="21"/>
      <c r="H4203" s="20" t="s">
        <v>12</v>
      </c>
      <c r="I4203" s="20"/>
      <c r="J4203" s="19"/>
      <c r="K4203" s="19">
        <v>2949.0166386831993</v>
      </c>
      <c r="L4203" s="19"/>
      <c r="M4203" s="1"/>
      <c r="N4203" s="78" t="str">
        <f t="shared" si="228"/>
        <v/>
      </c>
      <c r="O4203" s="79">
        <f t="shared" si="229"/>
        <v>1.1160854493286331E-4</v>
      </c>
      <c r="P4203" s="80" t="str">
        <f t="shared" si="230"/>
        <v/>
      </c>
      <c r="Q4203" s="72"/>
      <c r="R4203" s="68"/>
      <c r="S4203" s="69"/>
      <c r="T4203" s="71"/>
      <c r="U4203" s="36"/>
      <c r="V4203" s="36"/>
      <c r="W4203" s="36"/>
      <c r="X4203" s="36"/>
      <c r="Y4203" s="36"/>
      <c r="Z4203" s="36"/>
    </row>
    <row r="4204" spans="2:26" ht="12" customHeight="1">
      <c r="B4204" s="17">
        <v>39962</v>
      </c>
      <c r="C4204" s="18" t="s">
        <v>27</v>
      </c>
      <c r="D4204" s="27">
        <v>1.175616499484544E-2</v>
      </c>
      <c r="E4204" s="34"/>
      <c r="F4204" s="19"/>
      <c r="G4204" s="21" t="s">
        <v>26</v>
      </c>
      <c r="H4204" s="20"/>
      <c r="I4204" s="20"/>
      <c r="J4204" s="19"/>
      <c r="K4204" s="19"/>
      <c r="L4204" s="19"/>
      <c r="M4204" s="1"/>
      <c r="N4204" s="78">
        <f t="shared" si="228"/>
        <v>2.351232998969088E-3</v>
      </c>
      <c r="O4204" s="79" t="str">
        <f t="shared" si="229"/>
        <v/>
      </c>
      <c r="P4204" s="80" t="str">
        <f t="shared" si="230"/>
        <v/>
      </c>
      <c r="Q4204" s="72"/>
      <c r="R4204" s="68"/>
      <c r="S4204" s="69"/>
      <c r="T4204" s="71"/>
      <c r="U4204" s="36"/>
      <c r="V4204" s="36"/>
      <c r="W4204" s="36"/>
      <c r="X4204" s="36"/>
      <c r="Y4204" s="36"/>
      <c r="Z4204" s="36"/>
    </row>
    <row r="4205" spans="2:26" ht="12" customHeight="1">
      <c r="B4205" s="17">
        <v>39962</v>
      </c>
      <c r="C4205" s="18" t="s">
        <v>40</v>
      </c>
      <c r="D4205" s="27">
        <v>1.175616499484544E-2</v>
      </c>
      <c r="E4205" s="34"/>
      <c r="F4205" s="19"/>
      <c r="G4205" s="21" t="s">
        <v>26</v>
      </c>
      <c r="H4205" s="32"/>
      <c r="I4205" s="32"/>
      <c r="J4205" s="19">
        <v>12.550500467470131</v>
      </c>
      <c r="K4205" s="19"/>
      <c r="L4205" s="19"/>
      <c r="M4205" s="1"/>
      <c r="N4205" s="78">
        <f t="shared" ref="N4205:N4268" si="231">IF(D4205&lt;&gt;"",D4205/1000*200,"")</f>
        <v>2.351232998969088E-3</v>
      </c>
      <c r="O4205" s="79" t="str">
        <f t="shared" si="229"/>
        <v/>
      </c>
      <c r="P4205" s="80" t="str">
        <f t="shared" si="230"/>
        <v/>
      </c>
      <c r="Q4205" s="72"/>
      <c r="R4205" s="68"/>
      <c r="S4205" s="69"/>
      <c r="T4205" s="71"/>
      <c r="U4205" s="36"/>
      <c r="V4205" s="36"/>
      <c r="W4205" s="36"/>
      <c r="X4205" s="36"/>
      <c r="Y4205" s="36"/>
      <c r="Z4205" s="36"/>
    </row>
    <row r="4206" spans="2:26" ht="12" customHeight="1">
      <c r="B4206" s="17">
        <v>39965</v>
      </c>
      <c r="C4206" s="18" t="s">
        <v>28</v>
      </c>
      <c r="D4206" s="27"/>
      <c r="E4206" s="34">
        <v>3.3417121125206236E-3</v>
      </c>
      <c r="F4206" s="19"/>
      <c r="G4206" s="21"/>
      <c r="H4206" s="32" t="s">
        <v>12</v>
      </c>
      <c r="I4206" s="32"/>
      <c r="J4206" s="19"/>
      <c r="K4206" s="19"/>
      <c r="L4206" s="19"/>
      <c r="M4206" s="1"/>
      <c r="N4206" s="78" t="str">
        <f t="shared" si="231"/>
        <v/>
      </c>
      <c r="O4206" s="79">
        <f t="shared" ref="O4206:O4269" si="232">IF(E4206&lt;&gt;"",E4206/30,"")</f>
        <v>1.1139040375068745E-4</v>
      </c>
      <c r="P4206" s="80" t="str">
        <f t="shared" ref="P4206:P4269" si="233">IF(F4206&lt;&gt;"",F4206/30,"")</f>
        <v/>
      </c>
      <c r="Q4206" s="72"/>
      <c r="R4206" s="68"/>
      <c r="S4206" s="69"/>
      <c r="T4206" s="71"/>
      <c r="U4206" s="36"/>
      <c r="V4206" s="36"/>
      <c r="W4206" s="36"/>
      <c r="X4206" s="36"/>
      <c r="Y4206" s="36"/>
      <c r="Z4206" s="36"/>
    </row>
    <row r="4207" spans="2:26" ht="12" customHeight="1">
      <c r="B4207" s="17">
        <v>39965</v>
      </c>
      <c r="C4207" s="18" t="s">
        <v>24</v>
      </c>
      <c r="D4207" s="27"/>
      <c r="E4207" s="34">
        <v>3.3417121125206236E-3</v>
      </c>
      <c r="F4207" s="19"/>
      <c r="G4207" s="21"/>
      <c r="H4207" s="20" t="s">
        <v>12</v>
      </c>
      <c r="I4207" s="20"/>
      <c r="J4207" s="19"/>
      <c r="K4207" s="19"/>
      <c r="L4207" s="19"/>
      <c r="M4207" s="1"/>
      <c r="N4207" s="78" t="str">
        <f t="shared" si="231"/>
        <v/>
      </c>
      <c r="O4207" s="79">
        <f t="shared" si="232"/>
        <v>1.1139040375068745E-4</v>
      </c>
      <c r="P4207" s="80" t="str">
        <f t="shared" si="233"/>
        <v/>
      </c>
      <c r="Q4207" s="72"/>
      <c r="R4207" s="68"/>
      <c r="S4207" s="69"/>
      <c r="T4207" s="71"/>
      <c r="U4207" s="36"/>
      <c r="V4207" s="36"/>
      <c r="W4207" s="36"/>
      <c r="X4207" s="36"/>
      <c r="Y4207" s="36"/>
      <c r="Z4207" s="36"/>
    </row>
    <row r="4208" spans="2:26" ht="12" customHeight="1">
      <c r="B4208" s="17">
        <v>39965</v>
      </c>
      <c r="C4208" s="18" t="s">
        <v>29</v>
      </c>
      <c r="D4208" s="27"/>
      <c r="E4208" s="34">
        <v>3.3417121125206236E-3</v>
      </c>
      <c r="F4208" s="19"/>
      <c r="G4208" s="21"/>
      <c r="H4208" s="20" t="s">
        <v>12</v>
      </c>
      <c r="I4208" s="20"/>
      <c r="J4208" s="19"/>
      <c r="K4208" s="19">
        <v>2943.2527253895928</v>
      </c>
      <c r="L4208" s="19"/>
      <c r="M4208" s="1"/>
      <c r="N4208" s="78" t="str">
        <f t="shared" si="231"/>
        <v/>
      </c>
      <c r="O4208" s="79">
        <f t="shared" si="232"/>
        <v>1.1139040375068745E-4</v>
      </c>
      <c r="P4208" s="80" t="str">
        <f t="shared" si="233"/>
        <v/>
      </c>
      <c r="Q4208" s="72"/>
      <c r="R4208" s="68"/>
      <c r="S4208" s="69"/>
      <c r="T4208" s="71"/>
      <c r="U4208" s="36"/>
      <c r="V4208" s="36"/>
      <c r="W4208" s="36"/>
      <c r="X4208" s="36"/>
      <c r="Y4208" s="36"/>
      <c r="Z4208" s="36"/>
    </row>
    <row r="4209" spans="2:26" ht="12" customHeight="1">
      <c r="B4209" s="17">
        <v>39965</v>
      </c>
      <c r="C4209" s="18" t="s">
        <v>35</v>
      </c>
      <c r="D4209" s="27"/>
      <c r="E4209" s="34">
        <v>3.3417121125206236E-3</v>
      </c>
      <c r="F4209" s="19"/>
      <c r="G4209" s="21"/>
      <c r="H4209" s="20" t="s">
        <v>12</v>
      </c>
      <c r="I4209" s="20"/>
      <c r="J4209" s="19"/>
      <c r="K4209" s="19"/>
      <c r="L4209" s="19"/>
      <c r="M4209" s="1"/>
      <c r="N4209" s="78" t="str">
        <f t="shared" si="231"/>
        <v/>
      </c>
      <c r="O4209" s="79">
        <f t="shared" si="232"/>
        <v>1.1139040375068745E-4</v>
      </c>
      <c r="P4209" s="80" t="str">
        <f t="shared" si="233"/>
        <v/>
      </c>
      <c r="Q4209" s="72"/>
      <c r="R4209" s="68"/>
      <c r="S4209" s="69"/>
      <c r="T4209" s="71"/>
      <c r="U4209" s="36"/>
      <c r="V4209" s="36"/>
      <c r="W4209" s="36"/>
      <c r="X4209" s="36"/>
      <c r="Y4209" s="36"/>
      <c r="Z4209" s="36"/>
    </row>
    <row r="4210" spans="2:26" ht="12" customHeight="1">
      <c r="B4210" s="17">
        <v>39965</v>
      </c>
      <c r="C4210" s="18" t="s">
        <v>27</v>
      </c>
      <c r="D4210" s="27">
        <v>1.1753939384649687E-2</v>
      </c>
      <c r="E4210" s="34"/>
      <c r="F4210" s="19"/>
      <c r="G4210" s="21" t="s">
        <v>26</v>
      </c>
      <c r="H4210" s="20"/>
      <c r="I4210" s="20"/>
      <c r="J4210" s="19"/>
      <c r="K4210" s="19"/>
      <c r="L4210" s="19"/>
      <c r="M4210" s="1"/>
      <c r="N4210" s="78">
        <f t="shared" si="231"/>
        <v>2.3507878769299375E-3</v>
      </c>
      <c r="O4210" s="79" t="str">
        <f t="shared" si="232"/>
        <v/>
      </c>
      <c r="P4210" s="80" t="str">
        <f t="shared" si="233"/>
        <v/>
      </c>
      <c r="Q4210" s="72"/>
      <c r="R4210" s="68"/>
      <c r="S4210" s="69"/>
      <c r="T4210" s="71"/>
      <c r="U4210" s="36"/>
      <c r="V4210" s="36"/>
      <c r="W4210" s="36"/>
      <c r="X4210" s="36"/>
      <c r="Y4210" s="36"/>
      <c r="Z4210" s="36"/>
    </row>
    <row r="4211" spans="2:26" ht="12" customHeight="1">
      <c r="B4211" s="17">
        <v>39965</v>
      </c>
      <c r="C4211" s="18" t="s">
        <v>40</v>
      </c>
      <c r="D4211" s="27">
        <v>1.1753939384649687E-2</v>
      </c>
      <c r="E4211" s="34"/>
      <c r="F4211" s="19"/>
      <c r="G4211" s="21" t="s">
        <v>26</v>
      </c>
      <c r="H4211" s="20"/>
      <c r="I4211" s="20"/>
      <c r="J4211" s="19"/>
      <c r="K4211" s="19"/>
      <c r="L4211" s="19"/>
      <c r="M4211" s="1"/>
      <c r="N4211" s="78">
        <f t="shared" si="231"/>
        <v>2.3507878769299375E-3</v>
      </c>
      <c r="O4211" s="79" t="str">
        <f t="shared" si="232"/>
        <v/>
      </c>
      <c r="P4211" s="80" t="str">
        <f t="shared" si="233"/>
        <v/>
      </c>
      <c r="Q4211" s="72"/>
      <c r="R4211" s="68"/>
      <c r="S4211" s="69"/>
      <c r="T4211" s="71"/>
      <c r="U4211" s="36"/>
      <c r="V4211" s="36"/>
      <c r="W4211" s="36"/>
      <c r="X4211" s="36"/>
      <c r="Y4211" s="36"/>
      <c r="Z4211" s="36"/>
    </row>
    <row r="4212" spans="2:26" ht="12" customHeight="1">
      <c r="B4212" s="17">
        <v>39986</v>
      </c>
      <c r="C4212" s="18" t="s">
        <v>33</v>
      </c>
      <c r="D4212" s="27"/>
      <c r="E4212" s="34"/>
      <c r="F4212" s="19">
        <v>20.571999999999999</v>
      </c>
      <c r="G4212" s="21"/>
      <c r="H4212" s="20"/>
      <c r="I4212" s="20" t="s">
        <v>20</v>
      </c>
      <c r="J4212" s="19"/>
      <c r="K4212" s="19"/>
      <c r="L4212" s="19"/>
      <c r="M4212" s="1"/>
      <c r="N4212" s="78" t="str">
        <f t="shared" si="231"/>
        <v/>
      </c>
      <c r="O4212" s="79" t="str">
        <f t="shared" si="232"/>
        <v/>
      </c>
      <c r="P4212" s="80">
        <f t="shared" si="233"/>
        <v>0.68573333333333331</v>
      </c>
      <c r="Q4212" s="72"/>
      <c r="R4212" s="68"/>
      <c r="S4212" s="69"/>
      <c r="T4212" s="71"/>
      <c r="U4212" s="36"/>
      <c r="V4212" s="36"/>
      <c r="W4212" s="36"/>
      <c r="X4212" s="36"/>
      <c r="Y4212" s="36"/>
      <c r="Z4212" s="36"/>
    </row>
    <row r="4213" spans="2:26" ht="12" customHeight="1">
      <c r="B4213" s="17">
        <v>39989</v>
      </c>
      <c r="C4213" s="18" t="s">
        <v>34</v>
      </c>
      <c r="D4213" s="27"/>
      <c r="E4213" s="34"/>
      <c r="F4213" s="19">
        <v>143.44000000000003</v>
      </c>
      <c r="G4213" s="21"/>
      <c r="H4213" s="20"/>
      <c r="I4213" s="20" t="s">
        <v>20</v>
      </c>
      <c r="J4213" s="19"/>
      <c r="K4213" s="19"/>
      <c r="L4213" s="19"/>
      <c r="M4213" s="1"/>
      <c r="N4213" s="78" t="str">
        <f t="shared" si="231"/>
        <v/>
      </c>
      <c r="O4213" s="79" t="str">
        <f t="shared" si="232"/>
        <v/>
      </c>
      <c r="P4213" s="80">
        <f t="shared" si="233"/>
        <v>4.7813333333333343</v>
      </c>
      <c r="Q4213" s="72"/>
      <c r="R4213" s="68"/>
      <c r="S4213" s="69"/>
      <c r="T4213" s="71"/>
      <c r="U4213" s="36"/>
      <c r="V4213" s="36"/>
      <c r="W4213" s="36"/>
      <c r="X4213" s="36"/>
      <c r="Y4213" s="36"/>
      <c r="Z4213" s="36"/>
    </row>
    <row r="4214" spans="2:26" ht="12" customHeight="1">
      <c r="B4214" s="17">
        <v>39994</v>
      </c>
      <c r="C4214" s="18" t="s">
        <v>27</v>
      </c>
      <c r="D4214" s="27">
        <v>1.1732446863291343E-2</v>
      </c>
      <c r="E4214" s="34"/>
      <c r="F4214" s="19"/>
      <c r="G4214" s="21" t="s">
        <v>26</v>
      </c>
      <c r="H4214" s="20"/>
      <c r="I4214" s="20"/>
      <c r="J4214" s="19">
        <v>12.525179759459677</v>
      </c>
      <c r="K4214" s="19"/>
      <c r="L4214" s="19"/>
      <c r="M4214" s="1"/>
      <c r="N4214" s="78">
        <f t="shared" si="231"/>
        <v>2.3464893726582686E-3</v>
      </c>
      <c r="O4214" s="79" t="str">
        <f t="shared" si="232"/>
        <v/>
      </c>
      <c r="P4214" s="80" t="str">
        <f t="shared" si="233"/>
        <v/>
      </c>
      <c r="Q4214" s="72"/>
      <c r="R4214" s="68"/>
      <c r="S4214" s="69"/>
      <c r="T4214" s="71"/>
      <c r="U4214" s="36"/>
      <c r="V4214" s="36"/>
      <c r="W4214" s="36"/>
      <c r="X4214" s="36"/>
      <c r="Y4214" s="36"/>
      <c r="Z4214" s="36"/>
    </row>
    <row r="4215" spans="2:26" ht="12" customHeight="1">
      <c r="B4215" s="17">
        <v>39994</v>
      </c>
      <c r="C4215" s="18" t="s">
        <v>40</v>
      </c>
      <c r="D4215" s="27">
        <v>1.1732446863291343E-2</v>
      </c>
      <c r="E4215" s="34"/>
      <c r="F4215" s="19"/>
      <c r="G4215" s="21" t="s">
        <v>26</v>
      </c>
      <c r="H4215" s="20"/>
      <c r="I4215" s="20"/>
      <c r="J4215" s="19"/>
      <c r="K4215" s="19"/>
      <c r="L4215" s="19"/>
      <c r="M4215" s="1"/>
      <c r="N4215" s="78">
        <f t="shared" si="231"/>
        <v>2.3464893726582686E-3</v>
      </c>
      <c r="O4215" s="79" t="str">
        <f t="shared" si="232"/>
        <v/>
      </c>
      <c r="P4215" s="80" t="str">
        <f t="shared" si="233"/>
        <v/>
      </c>
      <c r="Q4215" s="72"/>
      <c r="R4215" s="68"/>
      <c r="S4215" s="69"/>
      <c r="T4215" s="71"/>
      <c r="U4215" s="36"/>
      <c r="V4215" s="36"/>
      <c r="W4215" s="36"/>
      <c r="X4215" s="36"/>
      <c r="Y4215" s="36"/>
      <c r="Z4215" s="36"/>
    </row>
    <row r="4216" spans="2:26" ht="12" customHeight="1">
      <c r="B4216" s="17">
        <v>39995</v>
      </c>
      <c r="C4216" s="18" t="s">
        <v>28</v>
      </c>
      <c r="D4216" s="27"/>
      <c r="E4216" s="34">
        <v>3.3353911602665011E-3</v>
      </c>
      <c r="F4216" s="19"/>
      <c r="G4216" s="21"/>
      <c r="H4216" s="20" t="s">
        <v>12</v>
      </c>
      <c r="I4216" s="20"/>
      <c r="J4216" s="19"/>
      <c r="K4216" s="19"/>
      <c r="L4216" s="19"/>
      <c r="M4216" s="1"/>
      <c r="N4216" s="78" t="str">
        <f t="shared" si="231"/>
        <v/>
      </c>
      <c r="O4216" s="79">
        <f t="shared" si="232"/>
        <v>1.1117970534221671E-4</v>
      </c>
      <c r="P4216" s="80" t="str">
        <f t="shared" si="233"/>
        <v/>
      </c>
      <c r="Q4216" s="72"/>
      <c r="R4216" s="68"/>
      <c r="S4216" s="69"/>
      <c r="T4216" s="71"/>
      <c r="U4216" s="36"/>
      <c r="V4216" s="36"/>
      <c r="W4216" s="36"/>
      <c r="X4216" s="36"/>
      <c r="Y4216" s="36"/>
      <c r="Z4216" s="36"/>
    </row>
    <row r="4217" spans="2:26" ht="12" customHeight="1">
      <c r="B4217" s="17">
        <v>39995</v>
      </c>
      <c r="C4217" s="18" t="s">
        <v>24</v>
      </c>
      <c r="D4217" s="27"/>
      <c r="E4217" s="34">
        <v>3.3353911602665011E-3</v>
      </c>
      <c r="F4217" s="19"/>
      <c r="G4217" s="21"/>
      <c r="H4217" s="20" t="s">
        <v>12</v>
      </c>
      <c r="I4217" s="20"/>
      <c r="J4217" s="19"/>
      <c r="K4217" s="19">
        <v>2937.685471442343</v>
      </c>
      <c r="L4217" s="19"/>
      <c r="M4217" s="1"/>
      <c r="N4217" s="78" t="str">
        <f t="shared" si="231"/>
        <v/>
      </c>
      <c r="O4217" s="79">
        <f t="shared" si="232"/>
        <v>1.1117970534221671E-4</v>
      </c>
      <c r="P4217" s="80" t="str">
        <f t="shared" si="233"/>
        <v/>
      </c>
      <c r="Q4217" s="72"/>
      <c r="R4217" s="68"/>
      <c r="S4217" s="69"/>
      <c r="T4217" s="71"/>
      <c r="U4217" s="36"/>
      <c r="V4217" s="36"/>
      <c r="W4217" s="36"/>
      <c r="X4217" s="36"/>
      <c r="Y4217" s="36"/>
      <c r="Z4217" s="36"/>
    </row>
    <row r="4218" spans="2:26" ht="12" customHeight="1">
      <c r="B4218" s="17">
        <v>39995</v>
      </c>
      <c r="C4218" s="18" t="s">
        <v>29</v>
      </c>
      <c r="D4218" s="27"/>
      <c r="E4218" s="34">
        <v>3.3353911602665011E-3</v>
      </c>
      <c r="F4218" s="19"/>
      <c r="G4218" s="21"/>
      <c r="H4218" s="20" t="s">
        <v>12</v>
      </c>
      <c r="I4218" s="20"/>
      <c r="J4218" s="19"/>
      <c r="K4218" s="19"/>
      <c r="L4218" s="19"/>
      <c r="M4218" s="1"/>
      <c r="N4218" s="78" t="str">
        <f t="shared" si="231"/>
        <v/>
      </c>
      <c r="O4218" s="79">
        <f t="shared" si="232"/>
        <v>1.1117970534221671E-4</v>
      </c>
      <c r="P4218" s="80" t="str">
        <f t="shared" si="233"/>
        <v/>
      </c>
      <c r="Q4218" s="72"/>
      <c r="R4218" s="68"/>
      <c r="S4218" s="69"/>
      <c r="T4218" s="71"/>
      <c r="U4218" s="36"/>
      <c r="V4218" s="36"/>
      <c r="W4218" s="36"/>
      <c r="X4218" s="36"/>
      <c r="Y4218" s="36"/>
      <c r="Z4218" s="36"/>
    </row>
    <row r="4219" spans="2:26" ht="12" customHeight="1">
      <c r="B4219" s="17">
        <v>39995</v>
      </c>
      <c r="C4219" s="18" t="s">
        <v>35</v>
      </c>
      <c r="D4219" s="27"/>
      <c r="E4219" s="34">
        <v>3.3353911602665011E-3</v>
      </c>
      <c r="F4219" s="19"/>
      <c r="G4219" s="21"/>
      <c r="H4219" s="20" t="s">
        <v>12</v>
      </c>
      <c r="I4219" s="20"/>
      <c r="J4219" s="19"/>
      <c r="K4219" s="19"/>
      <c r="L4219" s="19"/>
      <c r="M4219" s="1"/>
      <c r="N4219" s="78" t="str">
        <f t="shared" si="231"/>
        <v/>
      </c>
      <c r="O4219" s="79">
        <f t="shared" si="232"/>
        <v>1.1117970534221671E-4</v>
      </c>
      <c r="P4219" s="80" t="str">
        <f t="shared" si="233"/>
        <v/>
      </c>
      <c r="Q4219" s="72"/>
      <c r="R4219" s="68"/>
      <c r="S4219" s="69"/>
      <c r="T4219" s="71"/>
      <c r="U4219" s="36"/>
      <c r="V4219" s="36"/>
      <c r="W4219" s="36"/>
      <c r="X4219" s="36"/>
      <c r="Y4219" s="36"/>
      <c r="Z4219" s="36"/>
    </row>
    <row r="4220" spans="2:26" ht="12" customHeight="1">
      <c r="B4220" s="17">
        <v>39995</v>
      </c>
      <c r="C4220" s="18" t="s">
        <v>27</v>
      </c>
      <c r="D4220" s="27">
        <v>1.1731706443227279E-2</v>
      </c>
      <c r="E4220" s="34"/>
      <c r="F4220" s="19"/>
      <c r="G4220" s="21" t="s">
        <v>26</v>
      </c>
      <c r="H4220" s="20"/>
      <c r="I4220" s="20"/>
      <c r="J4220" s="19"/>
      <c r="K4220" s="19"/>
      <c r="L4220" s="19"/>
      <c r="M4220" s="1"/>
      <c r="N4220" s="78">
        <f t="shared" si="231"/>
        <v>2.3463412886454557E-3</v>
      </c>
      <c r="O4220" s="79" t="str">
        <f t="shared" si="232"/>
        <v/>
      </c>
      <c r="P4220" s="80" t="str">
        <f t="shared" si="233"/>
        <v/>
      </c>
      <c r="Q4220" s="72"/>
      <c r="R4220" s="68"/>
      <c r="S4220" s="69"/>
      <c r="T4220" s="71"/>
      <c r="U4220" s="36"/>
      <c r="V4220" s="36"/>
      <c r="W4220" s="36"/>
      <c r="X4220" s="36"/>
      <c r="Y4220" s="36"/>
      <c r="Z4220" s="36"/>
    </row>
    <row r="4221" spans="2:26" ht="12" customHeight="1">
      <c r="B4221" s="17">
        <v>39995</v>
      </c>
      <c r="C4221" s="18" t="s">
        <v>27</v>
      </c>
      <c r="D4221" s="27">
        <v>1.1731706443227279E-2</v>
      </c>
      <c r="E4221" s="34"/>
      <c r="F4221" s="19"/>
      <c r="G4221" s="18" t="s">
        <v>26</v>
      </c>
      <c r="H4221" s="20"/>
      <c r="I4221" s="20"/>
      <c r="J4221" s="19">
        <v>12.524389311012905</v>
      </c>
      <c r="K4221" s="19"/>
      <c r="L4221" s="19"/>
      <c r="M4221" s="1"/>
      <c r="N4221" s="78">
        <f t="shared" si="231"/>
        <v>2.3463412886454557E-3</v>
      </c>
      <c r="O4221" s="79" t="str">
        <f t="shared" si="232"/>
        <v/>
      </c>
      <c r="P4221" s="80" t="str">
        <f t="shared" si="233"/>
        <v/>
      </c>
      <c r="Q4221" s="72"/>
      <c r="R4221" s="68"/>
      <c r="S4221" s="69"/>
      <c r="T4221" s="71"/>
      <c r="U4221" s="36"/>
      <c r="V4221" s="36"/>
      <c r="W4221" s="36"/>
      <c r="X4221" s="36"/>
      <c r="Y4221" s="36"/>
      <c r="Z4221" s="36"/>
    </row>
    <row r="4222" spans="2:26" ht="12" customHeight="1">
      <c r="B4222" s="17">
        <v>39995</v>
      </c>
      <c r="C4222" s="18" t="s">
        <v>27</v>
      </c>
      <c r="D4222" s="27">
        <v>1.1731706443227279E-2</v>
      </c>
      <c r="E4222" s="34"/>
      <c r="F4222" s="19"/>
      <c r="G4222" s="21" t="s">
        <v>26</v>
      </c>
      <c r="H4222" s="20"/>
      <c r="I4222" s="20"/>
      <c r="J4222" s="19"/>
      <c r="K4222" s="19"/>
      <c r="L4222" s="19"/>
      <c r="M4222" s="1"/>
      <c r="N4222" s="78">
        <f t="shared" si="231"/>
        <v>2.3463412886454557E-3</v>
      </c>
      <c r="O4222" s="79" t="str">
        <f t="shared" si="232"/>
        <v/>
      </c>
      <c r="P4222" s="80" t="str">
        <f t="shared" si="233"/>
        <v/>
      </c>
      <c r="Q4222" s="72"/>
      <c r="R4222" s="68"/>
      <c r="S4222" s="69"/>
      <c r="T4222" s="71"/>
      <c r="U4222" s="36"/>
      <c r="V4222" s="36"/>
      <c r="W4222" s="36"/>
      <c r="X4222" s="36"/>
      <c r="Y4222" s="36"/>
      <c r="Z4222" s="36"/>
    </row>
    <row r="4223" spans="2:26" ht="12" customHeight="1">
      <c r="B4223" s="17">
        <v>39995</v>
      </c>
      <c r="C4223" s="18" t="s">
        <v>40</v>
      </c>
      <c r="D4223" s="27">
        <v>1.1731706443227279E-2</v>
      </c>
      <c r="E4223" s="34"/>
      <c r="F4223" s="19"/>
      <c r="G4223" s="18" t="s">
        <v>26</v>
      </c>
      <c r="H4223" s="20"/>
      <c r="I4223" s="20"/>
      <c r="J4223" s="19"/>
      <c r="K4223" s="19"/>
      <c r="L4223" s="19"/>
      <c r="M4223" s="1"/>
      <c r="N4223" s="78">
        <f t="shared" si="231"/>
        <v>2.3463412886454557E-3</v>
      </c>
      <c r="O4223" s="79" t="str">
        <f t="shared" si="232"/>
        <v/>
      </c>
      <c r="P4223" s="80" t="str">
        <f t="shared" si="233"/>
        <v/>
      </c>
      <c r="Q4223" s="72"/>
      <c r="R4223" s="68"/>
      <c r="S4223" s="69"/>
      <c r="T4223" s="71"/>
      <c r="U4223" s="36"/>
      <c r="V4223" s="36"/>
      <c r="W4223" s="36"/>
      <c r="X4223" s="36"/>
      <c r="Y4223" s="36"/>
      <c r="Z4223" s="36"/>
    </row>
    <row r="4224" spans="2:26" ht="12" customHeight="1">
      <c r="B4224" s="17">
        <v>40024</v>
      </c>
      <c r="C4224" s="18" t="s">
        <v>27</v>
      </c>
      <c r="D4224" s="27">
        <v>1.1710254575640643E-2</v>
      </c>
      <c r="E4224" s="34"/>
      <c r="F4224" s="19"/>
      <c r="G4224" s="21" t="s">
        <v>26</v>
      </c>
      <c r="H4224" s="20"/>
      <c r="I4224" s="20"/>
      <c r="J4224" s="19">
        <v>12.501487992913658</v>
      </c>
      <c r="K4224" s="19"/>
      <c r="L4224" s="19"/>
      <c r="M4224" s="1"/>
      <c r="N4224" s="78">
        <f t="shared" si="231"/>
        <v>2.3420509151281287E-3</v>
      </c>
      <c r="O4224" s="79" t="str">
        <f t="shared" si="232"/>
        <v/>
      </c>
      <c r="P4224" s="80" t="str">
        <f t="shared" si="233"/>
        <v/>
      </c>
      <c r="Q4224" s="72"/>
      <c r="R4224" s="68"/>
      <c r="S4224" s="69"/>
      <c r="T4224" s="71"/>
      <c r="U4224" s="36"/>
      <c r="V4224" s="36"/>
      <c r="W4224" s="36"/>
      <c r="X4224" s="36"/>
      <c r="Y4224" s="36"/>
      <c r="Z4224" s="36"/>
    </row>
    <row r="4225" spans="2:26" ht="12" customHeight="1">
      <c r="B4225" s="17">
        <v>40024</v>
      </c>
      <c r="C4225" s="18" t="s">
        <v>40</v>
      </c>
      <c r="D4225" s="27">
        <v>1.1710254575640643E-2</v>
      </c>
      <c r="E4225" s="34"/>
      <c r="F4225" s="19"/>
      <c r="G4225" s="21" t="s">
        <v>26</v>
      </c>
      <c r="H4225" s="20"/>
      <c r="I4225" s="20"/>
      <c r="J4225" s="19"/>
      <c r="K4225" s="19"/>
      <c r="L4225" s="19"/>
      <c r="M4225" s="1"/>
      <c r="N4225" s="78">
        <f t="shared" si="231"/>
        <v>2.3420509151281287E-3</v>
      </c>
      <c r="O4225" s="79" t="str">
        <f t="shared" si="232"/>
        <v/>
      </c>
      <c r="P4225" s="80" t="str">
        <f t="shared" si="233"/>
        <v/>
      </c>
      <c r="Q4225" s="72"/>
      <c r="R4225" s="68"/>
      <c r="S4225" s="69"/>
      <c r="T4225" s="71"/>
      <c r="U4225" s="36"/>
      <c r="V4225" s="36"/>
      <c r="W4225" s="36"/>
      <c r="X4225" s="36"/>
      <c r="Y4225" s="36"/>
      <c r="Z4225" s="36"/>
    </row>
    <row r="4226" spans="2:26" ht="12" customHeight="1">
      <c r="B4226" s="17">
        <v>40028</v>
      </c>
      <c r="C4226" s="18" t="s">
        <v>28</v>
      </c>
      <c r="D4226" s="27"/>
      <c r="E4226" s="34">
        <v>3.3284519214164246E-3</v>
      </c>
      <c r="F4226" s="19"/>
      <c r="G4226" s="21"/>
      <c r="H4226" s="32" t="s">
        <v>12</v>
      </c>
      <c r="I4226" s="32"/>
      <c r="J4226" s="19"/>
      <c r="K4226" s="19">
        <v>2931.5736542151517</v>
      </c>
      <c r="L4226" s="19"/>
      <c r="M4226" s="1"/>
      <c r="N4226" s="78" t="str">
        <f t="shared" si="231"/>
        <v/>
      </c>
      <c r="O4226" s="79">
        <f t="shared" si="232"/>
        <v>1.1094839738054749E-4</v>
      </c>
      <c r="P4226" s="80" t="str">
        <f t="shared" si="233"/>
        <v/>
      </c>
      <c r="Q4226" s="72"/>
      <c r="R4226" s="68"/>
      <c r="S4226" s="69"/>
      <c r="T4226" s="71"/>
      <c r="U4226" s="36"/>
      <c r="V4226" s="36"/>
      <c r="W4226" s="36"/>
      <c r="X4226" s="36"/>
      <c r="Y4226" s="36"/>
      <c r="Z4226" s="36"/>
    </row>
    <row r="4227" spans="2:26" ht="12" customHeight="1">
      <c r="B4227" s="17">
        <v>40028</v>
      </c>
      <c r="C4227" s="18" t="s">
        <v>29</v>
      </c>
      <c r="D4227" s="27"/>
      <c r="E4227" s="34">
        <v>3.3284519214164246E-3</v>
      </c>
      <c r="F4227" s="19"/>
      <c r="G4227" s="21"/>
      <c r="H4227" s="20" t="s">
        <v>12</v>
      </c>
      <c r="I4227" s="20"/>
      <c r="J4227" s="19"/>
      <c r="K4227" s="19"/>
      <c r="L4227" s="19"/>
      <c r="M4227" s="1"/>
      <c r="N4227" s="78" t="str">
        <f t="shared" si="231"/>
        <v/>
      </c>
      <c r="O4227" s="79">
        <f t="shared" si="232"/>
        <v>1.1094839738054749E-4</v>
      </c>
      <c r="P4227" s="80" t="str">
        <f t="shared" si="233"/>
        <v/>
      </c>
      <c r="Q4227" s="72"/>
      <c r="R4227" s="68"/>
      <c r="S4227" s="69"/>
      <c r="T4227" s="71"/>
      <c r="U4227" s="36"/>
      <c r="V4227" s="36"/>
      <c r="W4227" s="36"/>
      <c r="X4227" s="36"/>
      <c r="Y4227" s="36"/>
      <c r="Z4227" s="36"/>
    </row>
    <row r="4228" spans="2:26" ht="12" customHeight="1">
      <c r="B4228" s="17">
        <v>40028</v>
      </c>
      <c r="C4228" s="18" t="s">
        <v>27</v>
      </c>
      <c r="D4228" s="27">
        <v>1.1707298777314405E-2</v>
      </c>
      <c r="E4228" s="34"/>
      <c r="F4228" s="19"/>
      <c r="G4228" s="21" t="s">
        <v>26</v>
      </c>
      <c r="H4228" s="20"/>
      <c r="I4228" s="20"/>
      <c r="J4228" s="19"/>
      <c r="K4228" s="19"/>
      <c r="L4228" s="19"/>
      <c r="M4228" s="1"/>
      <c r="N4228" s="78">
        <f t="shared" si="231"/>
        <v>2.3414597554628812E-3</v>
      </c>
      <c r="O4228" s="79" t="str">
        <f t="shared" si="232"/>
        <v/>
      </c>
      <c r="P4228" s="80" t="str">
        <f t="shared" si="233"/>
        <v/>
      </c>
      <c r="Q4228" s="72"/>
      <c r="R4228" s="68"/>
      <c r="S4228" s="69"/>
      <c r="T4228" s="71"/>
      <c r="U4228" s="36"/>
      <c r="V4228" s="36"/>
      <c r="W4228" s="36"/>
      <c r="X4228" s="36"/>
      <c r="Y4228" s="36"/>
      <c r="Z4228" s="36"/>
    </row>
    <row r="4229" spans="2:26" ht="12" customHeight="1">
      <c r="B4229" s="17">
        <v>40028</v>
      </c>
      <c r="C4229" s="18" t="s">
        <v>40</v>
      </c>
      <c r="D4229" s="27">
        <v>1.1707298777314405E-2</v>
      </c>
      <c r="E4229" s="34"/>
      <c r="F4229" s="19"/>
      <c r="G4229" s="21" t="s">
        <v>26</v>
      </c>
      <c r="H4229" s="20"/>
      <c r="I4229" s="20"/>
      <c r="J4229" s="19">
        <v>12.498332478484297</v>
      </c>
      <c r="K4229" s="19"/>
      <c r="L4229" s="19"/>
      <c r="M4229" s="1"/>
      <c r="N4229" s="78">
        <f t="shared" si="231"/>
        <v>2.3414597554628812E-3</v>
      </c>
      <c r="O4229" s="79" t="str">
        <f t="shared" si="232"/>
        <v/>
      </c>
      <c r="P4229" s="80" t="str">
        <f t="shared" si="233"/>
        <v/>
      </c>
      <c r="Q4229" s="72"/>
      <c r="R4229" s="68"/>
      <c r="S4229" s="69"/>
      <c r="T4229" s="71"/>
      <c r="U4229" s="36"/>
      <c r="V4229" s="36"/>
      <c r="W4229" s="36"/>
      <c r="X4229" s="36"/>
      <c r="Y4229" s="36"/>
      <c r="Z4229" s="36"/>
    </row>
    <row r="4230" spans="2:26" ht="12" customHeight="1">
      <c r="B4230" s="17">
        <v>40029</v>
      </c>
      <c r="C4230" s="18" t="s">
        <v>24</v>
      </c>
      <c r="D4230" s="27"/>
      <c r="E4230" s="34">
        <v>3.3282418669739367E-3</v>
      </c>
      <c r="F4230" s="19"/>
      <c r="G4230" s="21"/>
      <c r="H4230" s="20" t="s">
        <v>12</v>
      </c>
      <c r="I4230" s="20"/>
      <c r="J4230" s="19"/>
      <c r="K4230" s="19"/>
      <c r="L4230" s="19"/>
      <c r="M4230" s="1"/>
      <c r="N4230" s="78" t="str">
        <f t="shared" si="231"/>
        <v/>
      </c>
      <c r="O4230" s="79">
        <f t="shared" si="232"/>
        <v>1.1094139556579788E-4</v>
      </c>
      <c r="P4230" s="80" t="str">
        <f t="shared" si="233"/>
        <v/>
      </c>
      <c r="Q4230" s="72"/>
      <c r="R4230" s="68"/>
      <c r="S4230" s="69"/>
      <c r="T4230" s="71"/>
      <c r="U4230" s="36"/>
      <c r="V4230" s="36"/>
      <c r="W4230" s="36"/>
      <c r="X4230" s="36"/>
      <c r="Y4230" s="36"/>
      <c r="Z4230" s="36"/>
    </row>
    <row r="4231" spans="2:26" ht="12" customHeight="1">
      <c r="B4231" s="17">
        <v>40029</v>
      </c>
      <c r="C4231" s="18" t="s">
        <v>35</v>
      </c>
      <c r="D4231" s="27"/>
      <c r="E4231" s="34">
        <v>3.3282418669739367E-3</v>
      </c>
      <c r="F4231" s="19"/>
      <c r="G4231" s="18"/>
      <c r="H4231" s="20" t="s">
        <v>12</v>
      </c>
      <c r="I4231" s="20"/>
      <c r="J4231" s="19"/>
      <c r="K4231" s="19">
        <v>2931.3886462642827</v>
      </c>
      <c r="L4231" s="19"/>
      <c r="M4231" s="1"/>
      <c r="N4231" s="78" t="str">
        <f t="shared" si="231"/>
        <v/>
      </c>
      <c r="O4231" s="79">
        <f t="shared" si="232"/>
        <v>1.1094139556579788E-4</v>
      </c>
      <c r="P4231" s="80" t="str">
        <f t="shared" si="233"/>
        <v/>
      </c>
      <c r="Q4231" s="72"/>
      <c r="R4231" s="68"/>
      <c r="S4231" s="69"/>
      <c r="T4231" s="71"/>
      <c r="U4231" s="36"/>
      <c r="V4231" s="36"/>
      <c r="W4231" s="36"/>
      <c r="X4231" s="36"/>
      <c r="Y4231" s="36"/>
      <c r="Z4231" s="36"/>
    </row>
    <row r="4232" spans="2:26" ht="12" customHeight="1">
      <c r="B4232" s="17">
        <v>40056</v>
      </c>
      <c r="C4232" s="18" t="s">
        <v>27</v>
      </c>
      <c r="D4232" s="27">
        <v>1.1686629068625488E-2</v>
      </c>
      <c r="E4232" s="34"/>
      <c r="F4232" s="19"/>
      <c r="G4232" s="18" t="s">
        <v>26</v>
      </c>
      <c r="H4232" s="20"/>
      <c r="I4232" s="20"/>
      <c r="J4232" s="19"/>
      <c r="K4232" s="19"/>
      <c r="L4232" s="19"/>
      <c r="M4232" s="1"/>
      <c r="N4232" s="78">
        <f t="shared" si="231"/>
        <v>2.3373258137250976E-3</v>
      </c>
      <c r="O4232" s="79" t="str">
        <f t="shared" si="232"/>
        <v/>
      </c>
      <c r="P4232" s="80" t="str">
        <f t="shared" si="233"/>
        <v/>
      </c>
      <c r="Q4232" s="72"/>
      <c r="R4232" s="68"/>
      <c r="S4232" s="69"/>
      <c r="T4232" s="71"/>
      <c r="U4232" s="36"/>
      <c r="V4232" s="36"/>
      <c r="W4232" s="36"/>
      <c r="X4232" s="36"/>
      <c r="Y4232" s="36"/>
      <c r="Z4232" s="36"/>
    </row>
    <row r="4233" spans="2:26" ht="12" customHeight="1">
      <c r="B4233" s="17">
        <v>40056</v>
      </c>
      <c r="C4233" s="18" t="s">
        <v>40</v>
      </c>
      <c r="D4233" s="27">
        <v>1.1686629068625488E-2</v>
      </c>
      <c r="E4233" s="34"/>
      <c r="F4233" s="19"/>
      <c r="G4233" s="21" t="s">
        <v>26</v>
      </c>
      <c r="H4233" s="32"/>
      <c r="I4233" s="32"/>
      <c r="J4233" s="19"/>
      <c r="K4233" s="19"/>
      <c r="L4233" s="19"/>
      <c r="M4233" s="1"/>
      <c r="N4233" s="78">
        <f t="shared" si="231"/>
        <v>2.3373258137250976E-3</v>
      </c>
      <c r="O4233" s="79" t="str">
        <f t="shared" si="232"/>
        <v/>
      </c>
      <c r="P4233" s="80" t="str">
        <f t="shared" si="233"/>
        <v/>
      </c>
      <c r="Q4233" s="72"/>
      <c r="R4233" s="68"/>
      <c r="S4233" s="69"/>
      <c r="T4233" s="71"/>
      <c r="U4233" s="36"/>
      <c r="V4233" s="36"/>
      <c r="W4233" s="36"/>
      <c r="X4233" s="36"/>
      <c r="Y4233" s="36"/>
      <c r="Z4233" s="36"/>
    </row>
    <row r="4234" spans="2:26" ht="12" customHeight="1">
      <c r="B4234" s="17">
        <v>40057</v>
      </c>
      <c r="C4234" s="18" t="s">
        <v>28</v>
      </c>
      <c r="D4234" s="27"/>
      <c r="E4234" s="34">
        <v>3.3223657215756563E-3</v>
      </c>
      <c r="F4234" s="19"/>
      <c r="G4234" s="21"/>
      <c r="H4234" s="20" t="s">
        <v>12</v>
      </c>
      <c r="I4234" s="20"/>
      <c r="J4234" s="19"/>
      <c r="K4234" s="19"/>
      <c r="L4234" s="19"/>
      <c r="M4234" s="1"/>
      <c r="N4234" s="78" t="str">
        <f t="shared" si="231"/>
        <v/>
      </c>
      <c r="O4234" s="79">
        <f t="shared" si="232"/>
        <v>1.1074552405252187E-4</v>
      </c>
      <c r="P4234" s="80" t="str">
        <f t="shared" si="233"/>
        <v/>
      </c>
      <c r="Q4234" s="72"/>
      <c r="R4234" s="68"/>
      <c r="S4234" s="69"/>
      <c r="T4234" s="71"/>
      <c r="U4234" s="36"/>
      <c r="V4234" s="36"/>
      <c r="W4234" s="36"/>
      <c r="X4234" s="36"/>
      <c r="Y4234" s="36"/>
      <c r="Z4234" s="36"/>
    </row>
    <row r="4235" spans="2:26" ht="12" customHeight="1">
      <c r="B4235" s="17">
        <v>40057</v>
      </c>
      <c r="C4235" s="18" t="s">
        <v>24</v>
      </c>
      <c r="D4235" s="27"/>
      <c r="E4235" s="34">
        <v>3.3223657215756563E-3</v>
      </c>
      <c r="F4235" s="19"/>
      <c r="G4235" s="21"/>
      <c r="H4235" s="20" t="s">
        <v>12</v>
      </c>
      <c r="I4235" s="20"/>
      <c r="J4235" s="19"/>
      <c r="K4235" s="19"/>
      <c r="L4235" s="19"/>
      <c r="M4235" s="1"/>
      <c r="N4235" s="78" t="str">
        <f t="shared" si="231"/>
        <v/>
      </c>
      <c r="O4235" s="79">
        <f t="shared" si="232"/>
        <v>1.1074552405252187E-4</v>
      </c>
      <c r="P4235" s="80" t="str">
        <f t="shared" si="233"/>
        <v/>
      </c>
      <c r="Q4235" s="72"/>
      <c r="R4235" s="68"/>
      <c r="S4235" s="69"/>
      <c r="T4235" s="71"/>
      <c r="U4235" s="36"/>
      <c r="V4235" s="36"/>
      <c r="W4235" s="36"/>
      <c r="X4235" s="36"/>
      <c r="Y4235" s="36"/>
      <c r="Z4235" s="36"/>
    </row>
    <row r="4236" spans="2:26" ht="12" customHeight="1">
      <c r="B4236" s="17">
        <v>40057</v>
      </c>
      <c r="C4236" s="18" t="s">
        <v>29</v>
      </c>
      <c r="D4236" s="27"/>
      <c r="E4236" s="34">
        <v>3.3223657215756563E-3</v>
      </c>
      <c r="F4236" s="19"/>
      <c r="G4236" s="21"/>
      <c r="H4236" s="20" t="s">
        <v>12</v>
      </c>
      <c r="I4236" s="20"/>
      <c r="J4236" s="19"/>
      <c r="K4236" s="19">
        <v>2926.213161250635</v>
      </c>
      <c r="L4236" s="19"/>
      <c r="M4236" s="1"/>
      <c r="N4236" s="78" t="str">
        <f t="shared" si="231"/>
        <v/>
      </c>
      <c r="O4236" s="79">
        <f t="shared" si="232"/>
        <v>1.1074552405252187E-4</v>
      </c>
      <c r="P4236" s="80" t="str">
        <f t="shared" si="233"/>
        <v/>
      </c>
      <c r="Q4236" s="72"/>
      <c r="R4236" s="68"/>
      <c r="S4236" s="69"/>
      <c r="T4236" s="71"/>
      <c r="U4236" s="36"/>
      <c r="V4236" s="36"/>
      <c r="W4236" s="36"/>
      <c r="X4236" s="36"/>
      <c r="Y4236" s="36"/>
      <c r="Z4236" s="36"/>
    </row>
    <row r="4237" spans="2:26" ht="12" customHeight="1">
      <c r="B4237" s="17">
        <v>40057</v>
      </c>
      <c r="C4237" s="18" t="s">
        <v>35</v>
      </c>
      <c r="D4237" s="27"/>
      <c r="E4237" s="34">
        <v>3.3223657215756563E-3</v>
      </c>
      <c r="F4237" s="19"/>
      <c r="G4237" s="21"/>
      <c r="H4237" s="20" t="s">
        <v>12</v>
      </c>
      <c r="I4237" s="20"/>
      <c r="J4237" s="19"/>
      <c r="K4237" s="19"/>
      <c r="L4237" s="19"/>
      <c r="M4237" s="1"/>
      <c r="N4237" s="78" t="str">
        <f t="shared" si="231"/>
        <v/>
      </c>
      <c r="O4237" s="79">
        <f t="shared" si="232"/>
        <v>1.1074552405252187E-4</v>
      </c>
      <c r="P4237" s="80" t="str">
        <f t="shared" si="233"/>
        <v/>
      </c>
      <c r="Q4237" s="72"/>
      <c r="R4237" s="68"/>
      <c r="S4237" s="69"/>
      <c r="T4237" s="71"/>
      <c r="U4237" s="36"/>
      <c r="V4237" s="36"/>
      <c r="W4237" s="36"/>
      <c r="X4237" s="36"/>
      <c r="Y4237" s="36"/>
      <c r="Z4237" s="36"/>
    </row>
    <row r="4238" spans="2:26" ht="12" customHeight="1">
      <c r="B4238" s="17">
        <v>40057</v>
      </c>
      <c r="C4238" s="18" t="s">
        <v>27</v>
      </c>
      <c r="D4238" s="27">
        <v>1.1685891540065205E-2</v>
      </c>
      <c r="E4238" s="34"/>
      <c r="F4238" s="19"/>
      <c r="G4238" s="21" t="s">
        <v>26</v>
      </c>
      <c r="H4238" s="32"/>
      <c r="I4238" s="32"/>
      <c r="J4238" s="19">
        <v>12.475478806285825</v>
      </c>
      <c r="K4238" s="19"/>
      <c r="L4238" s="19"/>
      <c r="M4238" s="1"/>
      <c r="N4238" s="78">
        <f t="shared" si="231"/>
        <v>2.3371783080130409E-3</v>
      </c>
      <c r="O4238" s="79" t="str">
        <f t="shared" si="232"/>
        <v/>
      </c>
      <c r="P4238" s="80" t="str">
        <f t="shared" si="233"/>
        <v/>
      </c>
      <c r="Q4238" s="72"/>
      <c r="R4238" s="68"/>
      <c r="S4238" s="69"/>
      <c r="T4238" s="71"/>
      <c r="U4238" s="36"/>
      <c r="V4238" s="36"/>
      <c r="W4238" s="36"/>
      <c r="X4238" s="36"/>
      <c r="Y4238" s="36"/>
      <c r="Z4238" s="36"/>
    </row>
    <row r="4239" spans="2:26" ht="12" customHeight="1">
      <c r="B4239" s="17">
        <v>40057</v>
      </c>
      <c r="C4239" s="18" t="s">
        <v>40</v>
      </c>
      <c r="D4239" s="27">
        <v>1.1685891540065205E-2</v>
      </c>
      <c r="E4239" s="34"/>
      <c r="F4239" s="19"/>
      <c r="G4239" s="21" t="s">
        <v>26</v>
      </c>
      <c r="H4239" s="20"/>
      <c r="I4239" s="20"/>
      <c r="J4239" s="19"/>
      <c r="K4239" s="19"/>
      <c r="L4239" s="19"/>
      <c r="M4239" s="1"/>
      <c r="N4239" s="78">
        <f t="shared" si="231"/>
        <v>2.3371783080130409E-3</v>
      </c>
      <c r="O4239" s="79" t="str">
        <f t="shared" si="232"/>
        <v/>
      </c>
      <c r="P4239" s="80" t="str">
        <f t="shared" si="233"/>
        <v/>
      </c>
      <c r="Q4239" s="72"/>
      <c r="R4239" s="68"/>
      <c r="S4239" s="69"/>
      <c r="T4239" s="71"/>
      <c r="U4239" s="36"/>
      <c r="V4239" s="36"/>
      <c r="W4239" s="36"/>
      <c r="X4239" s="36"/>
      <c r="Y4239" s="36"/>
      <c r="Z4239" s="36"/>
    </row>
    <row r="4240" spans="2:26" ht="12" customHeight="1">
      <c r="B4240" s="17">
        <v>40066</v>
      </c>
      <c r="C4240" s="18" t="s">
        <v>42</v>
      </c>
      <c r="D4240" s="27"/>
      <c r="E4240" s="34"/>
      <c r="F4240" s="19">
        <v>480</v>
      </c>
      <c r="G4240" s="21"/>
      <c r="H4240" s="20"/>
      <c r="I4240" s="20" t="s">
        <v>20</v>
      </c>
      <c r="J4240" s="19"/>
      <c r="K4240" s="19"/>
      <c r="L4240" s="19">
        <v>30441.888267510862</v>
      </c>
      <c r="M4240" s="1"/>
      <c r="N4240" s="78" t="str">
        <f t="shared" si="231"/>
        <v/>
      </c>
      <c r="O4240" s="79" t="str">
        <f t="shared" si="232"/>
        <v/>
      </c>
      <c r="P4240" s="80">
        <f t="shared" si="233"/>
        <v>16</v>
      </c>
      <c r="Q4240" s="72"/>
      <c r="R4240" s="68"/>
      <c r="S4240" s="69"/>
      <c r="T4240" s="71"/>
      <c r="U4240" s="36"/>
      <c r="V4240" s="36"/>
      <c r="W4240" s="36"/>
      <c r="X4240" s="36"/>
      <c r="Y4240" s="36"/>
      <c r="Z4240" s="36"/>
    </row>
    <row r="4241" spans="2:26" ht="12" customHeight="1">
      <c r="B4241" s="17">
        <v>40066</v>
      </c>
      <c r="C4241" s="18" t="s">
        <v>42</v>
      </c>
      <c r="D4241" s="27"/>
      <c r="E4241" s="34"/>
      <c r="F4241" s="19">
        <v>450</v>
      </c>
      <c r="G4241" s="21"/>
      <c r="H4241" s="32"/>
      <c r="I4241" s="32" t="s">
        <v>20</v>
      </c>
      <c r="J4241" s="19"/>
      <c r="K4241" s="19"/>
      <c r="L4241" s="19"/>
      <c r="M4241" s="1"/>
      <c r="N4241" s="78" t="str">
        <f t="shared" si="231"/>
        <v/>
      </c>
      <c r="O4241" s="79" t="str">
        <f t="shared" si="232"/>
        <v/>
      </c>
      <c r="P4241" s="80">
        <f t="shared" si="233"/>
        <v>15</v>
      </c>
      <c r="Q4241" s="72"/>
      <c r="R4241" s="68"/>
      <c r="S4241" s="69"/>
      <c r="T4241" s="71"/>
      <c r="U4241" s="36"/>
      <c r="V4241" s="36"/>
      <c r="W4241" s="36"/>
      <c r="X4241" s="36"/>
      <c r="Y4241" s="36"/>
      <c r="Z4241" s="36"/>
    </row>
    <row r="4242" spans="2:26" ht="12" customHeight="1">
      <c r="B4242" s="17">
        <v>40066</v>
      </c>
      <c r="C4242" s="18" t="s">
        <v>42</v>
      </c>
      <c r="D4242" s="27"/>
      <c r="E4242" s="34"/>
      <c r="F4242" s="19">
        <v>118</v>
      </c>
      <c r="G4242" s="18"/>
      <c r="H4242" s="20"/>
      <c r="I4242" s="20" t="s">
        <v>20</v>
      </c>
      <c r="J4242" s="19"/>
      <c r="K4242" s="19"/>
      <c r="L4242" s="19"/>
      <c r="M4242" s="1"/>
      <c r="N4242" s="78" t="str">
        <f t="shared" si="231"/>
        <v/>
      </c>
      <c r="O4242" s="79" t="str">
        <f t="shared" si="232"/>
        <v/>
      </c>
      <c r="P4242" s="80">
        <f t="shared" si="233"/>
        <v>3.9333333333333331</v>
      </c>
      <c r="Q4242" s="72"/>
      <c r="R4242" s="68"/>
      <c r="S4242" s="69"/>
      <c r="T4242" s="71"/>
      <c r="U4242" s="36"/>
      <c r="V4242" s="36"/>
      <c r="W4242" s="36"/>
      <c r="X4242" s="36"/>
      <c r="Y4242" s="36"/>
      <c r="Z4242" s="36"/>
    </row>
    <row r="4243" spans="2:26" ht="12" customHeight="1">
      <c r="B4243" s="17">
        <v>40066</v>
      </c>
      <c r="C4243" s="18" t="s">
        <v>42</v>
      </c>
      <c r="D4243" s="27"/>
      <c r="E4243" s="34"/>
      <c r="F4243" s="19">
        <v>88</v>
      </c>
      <c r="G4243" s="21"/>
      <c r="H4243" s="20"/>
      <c r="I4243" s="20" t="s">
        <v>20</v>
      </c>
      <c r="J4243" s="19"/>
      <c r="K4243" s="19"/>
      <c r="L4243" s="19">
        <v>30441.888267510862</v>
      </c>
      <c r="M4243" s="1"/>
      <c r="N4243" s="78" t="str">
        <f t="shared" si="231"/>
        <v/>
      </c>
      <c r="O4243" s="79" t="str">
        <f t="shared" si="232"/>
        <v/>
      </c>
      <c r="P4243" s="80">
        <f t="shared" si="233"/>
        <v>2.9333333333333331</v>
      </c>
      <c r="Q4243" s="72"/>
      <c r="R4243" s="68"/>
      <c r="S4243" s="69"/>
      <c r="T4243" s="71"/>
      <c r="U4243" s="36"/>
      <c r="V4243" s="36"/>
      <c r="W4243" s="36"/>
      <c r="X4243" s="36"/>
      <c r="Y4243" s="36"/>
      <c r="Z4243" s="36"/>
    </row>
    <row r="4244" spans="2:26" ht="12" customHeight="1">
      <c r="B4244" s="17">
        <v>40086</v>
      </c>
      <c r="C4244" s="18" t="s">
        <v>27</v>
      </c>
      <c r="D4244" s="27">
        <v>1.1664523446756494E-2</v>
      </c>
      <c r="E4244" s="34"/>
      <c r="F4244" s="19"/>
      <c r="G4244" s="21" t="s">
        <v>26</v>
      </c>
      <c r="H4244" s="20"/>
      <c r="I4244" s="20"/>
      <c r="J4244" s="19"/>
      <c r="K4244" s="19"/>
      <c r="L4244" s="19"/>
      <c r="M4244" s="1"/>
      <c r="N4244" s="78">
        <f t="shared" si="231"/>
        <v>2.3329046893512989E-3</v>
      </c>
      <c r="O4244" s="79" t="str">
        <f t="shared" si="232"/>
        <v/>
      </c>
      <c r="P4244" s="80" t="str">
        <f t="shared" si="233"/>
        <v/>
      </c>
      <c r="Q4244" s="72"/>
      <c r="R4244" s="68"/>
      <c r="S4244" s="69"/>
      <c r="T4244" s="71"/>
      <c r="U4244" s="36"/>
      <c r="V4244" s="36"/>
      <c r="W4244" s="36"/>
      <c r="X4244" s="36"/>
      <c r="Y4244" s="36"/>
      <c r="Z4244" s="36"/>
    </row>
    <row r="4245" spans="2:26" ht="12" customHeight="1">
      <c r="B4245" s="17">
        <v>40086</v>
      </c>
      <c r="C4245" s="18" t="s">
        <v>40</v>
      </c>
      <c r="D4245" s="27">
        <v>1.1664523446756494E-2</v>
      </c>
      <c r="E4245" s="34"/>
      <c r="F4245" s="19"/>
      <c r="G4245" s="21" t="s">
        <v>26</v>
      </c>
      <c r="H4245" s="20"/>
      <c r="I4245" s="20"/>
      <c r="J4245" s="19">
        <v>12.452666922888689</v>
      </c>
      <c r="K4245" s="19"/>
      <c r="L4245" s="19"/>
      <c r="M4245" s="1"/>
      <c r="N4245" s="78">
        <f t="shared" si="231"/>
        <v>2.3329046893512989E-3</v>
      </c>
      <c r="O4245" s="79" t="str">
        <f t="shared" si="232"/>
        <v/>
      </c>
      <c r="P4245" s="80" t="str">
        <f t="shared" si="233"/>
        <v/>
      </c>
      <c r="Q4245" s="72"/>
      <c r="R4245" s="68"/>
      <c r="S4245" s="69"/>
      <c r="T4245" s="71"/>
      <c r="U4245" s="36"/>
      <c r="V4245" s="36"/>
      <c r="W4245" s="36"/>
      <c r="X4245" s="36"/>
      <c r="Y4245" s="36"/>
      <c r="Z4245" s="36"/>
    </row>
    <row r="4246" spans="2:26" ht="12" customHeight="1">
      <c r="B4246" s="17">
        <v>40087</v>
      </c>
      <c r="C4246" s="18" t="s">
        <v>28</v>
      </c>
      <c r="D4246" s="27"/>
      <c r="E4246" s="34">
        <v>3.316081363620904E-3</v>
      </c>
      <c r="F4246" s="19"/>
      <c r="G4246" s="21"/>
      <c r="H4246" s="32" t="s">
        <v>12</v>
      </c>
      <c r="I4246" s="32"/>
      <c r="J4246" s="19"/>
      <c r="K4246" s="19"/>
      <c r="L4246" s="19"/>
      <c r="M4246" s="1"/>
      <c r="N4246" s="78" t="str">
        <f t="shared" si="231"/>
        <v/>
      </c>
      <c r="O4246" s="79">
        <f t="shared" si="232"/>
        <v>1.1053604545403013E-4</v>
      </c>
      <c r="P4246" s="80" t="str">
        <f t="shared" si="233"/>
        <v/>
      </c>
      <c r="Q4246" s="72"/>
      <c r="R4246" s="68"/>
      <c r="S4246" s="69"/>
      <c r="T4246" s="71"/>
      <c r="U4246" s="36"/>
      <c r="V4246" s="36"/>
      <c r="W4246" s="36"/>
      <c r="X4246" s="36"/>
      <c r="Y4246" s="36"/>
      <c r="Z4246" s="36"/>
    </row>
    <row r="4247" spans="2:26" ht="12" customHeight="1">
      <c r="B4247" s="17">
        <v>40087</v>
      </c>
      <c r="C4247" s="18" t="s">
        <v>24</v>
      </c>
      <c r="D4247" s="27"/>
      <c r="E4247" s="34">
        <v>3.316081363620904E-3</v>
      </c>
      <c r="F4247" s="19"/>
      <c r="G4247" s="21"/>
      <c r="H4247" s="20" t="s">
        <v>12</v>
      </c>
      <c r="I4247" s="20"/>
      <c r="J4247" s="19"/>
      <c r="K4247" s="19">
        <v>2920.6781381682017</v>
      </c>
      <c r="L4247" s="19"/>
      <c r="M4247" s="1"/>
      <c r="N4247" s="78" t="str">
        <f t="shared" si="231"/>
        <v/>
      </c>
      <c r="O4247" s="79">
        <f t="shared" si="232"/>
        <v>1.1053604545403013E-4</v>
      </c>
      <c r="P4247" s="80" t="str">
        <f t="shared" si="233"/>
        <v/>
      </c>
      <c r="Q4247" s="72"/>
      <c r="R4247" s="68"/>
      <c r="S4247" s="69"/>
      <c r="T4247" s="71"/>
      <c r="U4247" s="36"/>
      <c r="V4247" s="36"/>
      <c r="W4247" s="36"/>
      <c r="X4247" s="36"/>
      <c r="Y4247" s="36"/>
      <c r="Z4247" s="36"/>
    </row>
    <row r="4248" spans="2:26" ht="12" customHeight="1">
      <c r="B4248" s="17">
        <v>40087</v>
      </c>
      <c r="C4248" s="18" t="s">
        <v>29</v>
      </c>
      <c r="D4248" s="27"/>
      <c r="E4248" s="34">
        <v>3.316081363620904E-3</v>
      </c>
      <c r="F4248" s="19"/>
      <c r="G4248" s="21"/>
      <c r="H4248" s="20" t="s">
        <v>12</v>
      </c>
      <c r="I4248" s="20"/>
      <c r="J4248" s="19"/>
      <c r="K4248" s="19"/>
      <c r="L4248" s="19"/>
      <c r="M4248" s="1"/>
      <c r="N4248" s="78" t="str">
        <f t="shared" si="231"/>
        <v/>
      </c>
      <c r="O4248" s="79">
        <f t="shared" si="232"/>
        <v>1.1053604545403013E-4</v>
      </c>
      <c r="P4248" s="80" t="str">
        <f t="shared" si="233"/>
        <v/>
      </c>
      <c r="Q4248" s="72"/>
      <c r="R4248" s="68"/>
      <c r="S4248" s="69"/>
      <c r="T4248" s="71"/>
      <c r="U4248" s="36"/>
      <c r="V4248" s="36"/>
      <c r="W4248" s="36"/>
      <c r="X4248" s="36"/>
      <c r="Y4248" s="36"/>
      <c r="Z4248" s="36"/>
    </row>
    <row r="4249" spans="2:26" ht="12" customHeight="1">
      <c r="B4249" s="17">
        <v>40087</v>
      </c>
      <c r="C4249" s="18" t="s">
        <v>35</v>
      </c>
      <c r="D4249" s="27"/>
      <c r="E4249" s="34">
        <v>3.316081363620904E-3</v>
      </c>
      <c r="F4249" s="19"/>
      <c r="G4249" s="21"/>
      <c r="H4249" s="20" t="s">
        <v>12</v>
      </c>
      <c r="I4249" s="20"/>
      <c r="J4249" s="19"/>
      <c r="K4249" s="19"/>
      <c r="L4249" s="19"/>
      <c r="M4249" s="1"/>
      <c r="N4249" s="78" t="str">
        <f t="shared" si="231"/>
        <v/>
      </c>
      <c r="O4249" s="79">
        <f t="shared" si="232"/>
        <v>1.1053604545403013E-4</v>
      </c>
      <c r="P4249" s="80" t="str">
        <f t="shared" si="233"/>
        <v/>
      </c>
      <c r="Q4249" s="72"/>
      <c r="R4249" s="68"/>
      <c r="S4249" s="69"/>
      <c r="T4249" s="71"/>
      <c r="U4249" s="36"/>
      <c r="V4249" s="36"/>
      <c r="W4249" s="36"/>
      <c r="X4249" s="36"/>
      <c r="Y4249" s="36"/>
      <c r="Z4249" s="36"/>
    </row>
    <row r="4250" spans="2:26" ht="12" customHeight="1">
      <c r="B4250" s="17">
        <v>40087</v>
      </c>
      <c r="C4250" s="18" t="s">
        <v>27</v>
      </c>
      <c r="D4250" s="27">
        <v>1.1663787313254391E-2</v>
      </c>
      <c r="E4250" s="34"/>
      <c r="F4250" s="19"/>
      <c r="G4250" s="21" t="s">
        <v>26</v>
      </c>
      <c r="H4250" s="20"/>
      <c r="I4250" s="20"/>
      <c r="J4250" s="19"/>
      <c r="K4250" s="19"/>
      <c r="L4250" s="19"/>
      <c r="M4250" s="1"/>
      <c r="N4250" s="78">
        <f t="shared" si="231"/>
        <v>2.3327574626508781E-3</v>
      </c>
      <c r="O4250" s="79" t="str">
        <f t="shared" si="232"/>
        <v/>
      </c>
      <c r="P4250" s="80" t="str">
        <f t="shared" si="233"/>
        <v/>
      </c>
      <c r="Q4250" s="72"/>
      <c r="R4250" s="68"/>
      <c r="S4250" s="69"/>
      <c r="T4250" s="71"/>
      <c r="U4250" s="36"/>
      <c r="V4250" s="36"/>
      <c r="W4250" s="36"/>
      <c r="X4250" s="36"/>
      <c r="Y4250" s="36"/>
      <c r="Z4250" s="36"/>
    </row>
    <row r="4251" spans="2:26" ht="12" customHeight="1">
      <c r="B4251" s="17">
        <v>40087</v>
      </c>
      <c r="C4251" s="18" t="s">
        <v>27</v>
      </c>
      <c r="D4251" s="27">
        <v>1.1663787313254391E-2</v>
      </c>
      <c r="E4251" s="34"/>
      <c r="F4251" s="19"/>
      <c r="G4251" s="21" t="s">
        <v>26</v>
      </c>
      <c r="H4251" s="20"/>
      <c r="I4251" s="20"/>
      <c r="J4251" s="19"/>
      <c r="K4251" s="19"/>
      <c r="L4251" s="19"/>
      <c r="M4251" s="1"/>
      <c r="N4251" s="78">
        <f t="shared" si="231"/>
        <v>2.3327574626508781E-3</v>
      </c>
      <c r="O4251" s="79" t="str">
        <f t="shared" si="232"/>
        <v/>
      </c>
      <c r="P4251" s="80" t="str">
        <f t="shared" si="233"/>
        <v/>
      </c>
      <c r="Q4251" s="72"/>
      <c r="R4251" s="68"/>
      <c r="S4251" s="69"/>
      <c r="T4251" s="71"/>
      <c r="U4251" s="36"/>
      <c r="V4251" s="36"/>
      <c r="W4251" s="36"/>
      <c r="X4251" s="36"/>
      <c r="Y4251" s="36"/>
      <c r="Z4251" s="36"/>
    </row>
    <row r="4252" spans="2:26" ht="12" customHeight="1">
      <c r="B4252" s="17">
        <v>40087</v>
      </c>
      <c r="C4252" s="18" t="s">
        <v>27</v>
      </c>
      <c r="D4252" s="27">
        <v>1.1663787313254391E-2</v>
      </c>
      <c r="E4252" s="34"/>
      <c r="F4252" s="19"/>
      <c r="G4252" s="21" t="s">
        <v>26</v>
      </c>
      <c r="H4252" s="20"/>
      <c r="I4252" s="20"/>
      <c r="J4252" s="19">
        <v>12.451881050636443</v>
      </c>
      <c r="K4252" s="19"/>
      <c r="L4252" s="19"/>
      <c r="M4252" s="1"/>
      <c r="N4252" s="78">
        <f t="shared" si="231"/>
        <v>2.3327574626508781E-3</v>
      </c>
      <c r="O4252" s="79" t="str">
        <f t="shared" si="232"/>
        <v/>
      </c>
      <c r="P4252" s="80" t="str">
        <f t="shared" si="233"/>
        <v/>
      </c>
      <c r="Q4252" s="72"/>
      <c r="R4252" s="68"/>
      <c r="S4252" s="69"/>
      <c r="T4252" s="71"/>
      <c r="U4252" s="36"/>
      <c r="V4252" s="36"/>
      <c r="W4252" s="36"/>
      <c r="X4252" s="36"/>
      <c r="Y4252" s="36"/>
      <c r="Z4252" s="36"/>
    </row>
    <row r="4253" spans="2:26" ht="12" customHeight="1">
      <c r="B4253" s="17">
        <v>40087</v>
      </c>
      <c r="C4253" s="18" t="s">
        <v>40</v>
      </c>
      <c r="D4253" s="27">
        <v>1.1663787313254391E-2</v>
      </c>
      <c r="E4253" s="34"/>
      <c r="F4253" s="19"/>
      <c r="G4253" s="21" t="s">
        <v>26</v>
      </c>
      <c r="H4253" s="20"/>
      <c r="I4253" s="20"/>
      <c r="J4253" s="19"/>
      <c r="K4253" s="19"/>
      <c r="L4253" s="19"/>
      <c r="M4253" s="1"/>
      <c r="N4253" s="78">
        <f t="shared" si="231"/>
        <v>2.3327574626508781E-3</v>
      </c>
      <c r="O4253" s="79" t="str">
        <f t="shared" si="232"/>
        <v/>
      </c>
      <c r="P4253" s="80" t="str">
        <f t="shared" si="233"/>
        <v/>
      </c>
      <c r="Q4253" s="72"/>
      <c r="R4253" s="68"/>
      <c r="S4253" s="69"/>
      <c r="T4253" s="71"/>
      <c r="U4253" s="36"/>
      <c r="V4253" s="36"/>
      <c r="W4253" s="36"/>
      <c r="X4253" s="36"/>
      <c r="Y4253" s="36"/>
      <c r="Z4253" s="36"/>
    </row>
    <row r="4254" spans="2:26" ht="12" customHeight="1">
      <c r="B4254" s="17">
        <v>40116</v>
      </c>
      <c r="C4254" s="18" t="s">
        <v>27</v>
      </c>
      <c r="D4254" s="27">
        <v>1.1642459638357862E-2</v>
      </c>
      <c r="E4254" s="34"/>
      <c r="F4254" s="19"/>
      <c r="G4254" s="21" t="s">
        <v>26</v>
      </c>
      <c r="H4254" s="20"/>
      <c r="I4254" s="20"/>
      <c r="J4254" s="19"/>
      <c r="K4254" s="19"/>
      <c r="L4254" s="19"/>
      <c r="M4254" s="1"/>
      <c r="N4254" s="78">
        <f t="shared" si="231"/>
        <v>2.3284919276715722E-3</v>
      </c>
      <c r="O4254" s="79" t="str">
        <f t="shared" si="232"/>
        <v/>
      </c>
      <c r="P4254" s="80" t="str">
        <f t="shared" si="233"/>
        <v/>
      </c>
      <c r="Q4254" s="72"/>
      <c r="R4254" s="68"/>
      <c r="S4254" s="69"/>
      <c r="T4254" s="71"/>
      <c r="U4254" s="36"/>
      <c r="V4254" s="36"/>
      <c r="W4254" s="36"/>
      <c r="X4254" s="36"/>
      <c r="Y4254" s="36"/>
      <c r="Z4254" s="36"/>
    </row>
    <row r="4255" spans="2:26" ht="12" customHeight="1">
      <c r="B4255" s="17">
        <v>40116</v>
      </c>
      <c r="C4255" s="18" t="s">
        <v>40</v>
      </c>
      <c r="D4255" s="27">
        <v>1.1642459638357862E-2</v>
      </c>
      <c r="E4255" s="34"/>
      <c r="F4255" s="19"/>
      <c r="G4255" s="21" t="s">
        <v>26</v>
      </c>
      <c r="H4255" s="20"/>
      <c r="I4255" s="20"/>
      <c r="J4255" s="19">
        <v>12.429112316625286</v>
      </c>
      <c r="K4255" s="19"/>
      <c r="L4255" s="19"/>
      <c r="M4255" s="1"/>
      <c r="N4255" s="78">
        <f t="shared" si="231"/>
        <v>2.3284919276715722E-3</v>
      </c>
      <c r="O4255" s="79" t="str">
        <f t="shared" si="232"/>
        <v/>
      </c>
      <c r="P4255" s="80" t="str">
        <f t="shared" si="233"/>
        <v/>
      </c>
      <c r="Q4255" s="72"/>
      <c r="R4255" s="68"/>
      <c r="S4255" s="69"/>
      <c r="T4255" s="71"/>
      <c r="U4255" s="36"/>
      <c r="V4255" s="36"/>
      <c r="W4255" s="36"/>
      <c r="X4255" s="36"/>
      <c r="Y4255" s="36"/>
      <c r="Z4255" s="36"/>
    </row>
    <row r="4256" spans="2:26" ht="12" customHeight="1">
      <c r="B4256" s="17">
        <v>40119</v>
      </c>
      <c r="C4256" s="18" t="s">
        <v>28</v>
      </c>
      <c r="D4256" s="27"/>
      <c r="E4256" s="34">
        <v>3.309391150097961E-3</v>
      </c>
      <c r="F4256" s="19"/>
      <c r="G4256" s="18"/>
      <c r="H4256" s="20" t="s">
        <v>12</v>
      </c>
      <c r="I4256" s="20"/>
      <c r="J4256" s="19"/>
      <c r="K4256" s="19">
        <v>2914.7856529624705</v>
      </c>
      <c r="L4256" s="19"/>
      <c r="M4256" s="1"/>
      <c r="N4256" s="78" t="str">
        <f t="shared" si="231"/>
        <v/>
      </c>
      <c r="O4256" s="79">
        <f t="shared" si="232"/>
        <v>1.1031303833659871E-4</v>
      </c>
      <c r="P4256" s="80" t="str">
        <f t="shared" si="233"/>
        <v/>
      </c>
      <c r="Q4256" s="72"/>
      <c r="R4256" s="68"/>
      <c r="S4256" s="69"/>
      <c r="T4256" s="71"/>
      <c r="U4256" s="36"/>
      <c r="V4256" s="36"/>
      <c r="W4256" s="36"/>
      <c r="X4256" s="36"/>
      <c r="Y4256" s="36"/>
      <c r="Z4256" s="36"/>
    </row>
    <row r="4257" spans="2:26" ht="12" customHeight="1">
      <c r="B4257" s="17">
        <v>40119</v>
      </c>
      <c r="C4257" s="18" t="s">
        <v>24</v>
      </c>
      <c r="D4257" s="27"/>
      <c r="E4257" s="34">
        <v>3.309391150097961E-3</v>
      </c>
      <c r="F4257" s="19"/>
      <c r="G4257" s="21"/>
      <c r="H4257" s="20" t="s">
        <v>12</v>
      </c>
      <c r="I4257" s="20"/>
      <c r="J4257" s="19"/>
      <c r="K4257" s="19"/>
      <c r="L4257" s="19"/>
      <c r="M4257" s="1"/>
      <c r="N4257" s="78" t="str">
        <f t="shared" si="231"/>
        <v/>
      </c>
      <c r="O4257" s="79">
        <f t="shared" si="232"/>
        <v>1.1031303833659871E-4</v>
      </c>
      <c r="P4257" s="80" t="str">
        <f t="shared" si="233"/>
        <v/>
      </c>
      <c r="Q4257" s="72"/>
      <c r="R4257" s="68"/>
      <c r="S4257" s="69"/>
      <c r="T4257" s="71"/>
      <c r="U4257" s="36"/>
      <c r="V4257" s="36"/>
      <c r="W4257" s="36"/>
      <c r="X4257" s="36"/>
      <c r="Y4257" s="36"/>
      <c r="Z4257" s="36"/>
    </row>
    <row r="4258" spans="2:26" ht="12" customHeight="1">
      <c r="B4258" s="17">
        <v>40119</v>
      </c>
      <c r="C4258" s="18" t="s">
        <v>29</v>
      </c>
      <c r="D4258" s="27"/>
      <c r="E4258" s="34">
        <v>3.309391150097961E-3</v>
      </c>
      <c r="F4258" s="19"/>
      <c r="G4258" s="21"/>
      <c r="H4258" s="20" t="s">
        <v>12</v>
      </c>
      <c r="I4258" s="20"/>
      <c r="J4258" s="19"/>
      <c r="K4258" s="19"/>
      <c r="L4258" s="19"/>
      <c r="M4258" s="1"/>
      <c r="N4258" s="78" t="str">
        <f t="shared" si="231"/>
        <v/>
      </c>
      <c r="O4258" s="79">
        <f t="shared" si="232"/>
        <v>1.1031303833659871E-4</v>
      </c>
      <c r="P4258" s="80" t="str">
        <f t="shared" si="233"/>
        <v/>
      </c>
      <c r="Q4258" s="72"/>
      <c r="R4258" s="68"/>
      <c r="S4258" s="69"/>
      <c r="T4258" s="71"/>
      <c r="U4258" s="36"/>
      <c r="V4258" s="36"/>
      <c r="W4258" s="36"/>
      <c r="X4258" s="36"/>
      <c r="Y4258" s="36"/>
      <c r="Z4258" s="36"/>
    </row>
    <row r="4259" spans="2:26" ht="12" customHeight="1">
      <c r="B4259" s="17">
        <v>40119</v>
      </c>
      <c r="C4259" s="18" t="s">
        <v>35</v>
      </c>
      <c r="D4259" s="27"/>
      <c r="E4259" s="34">
        <v>3.309391150097961E-3</v>
      </c>
      <c r="F4259" s="19"/>
      <c r="G4259" s="21"/>
      <c r="H4259" s="20" t="s">
        <v>12</v>
      </c>
      <c r="I4259" s="20"/>
      <c r="J4259" s="19"/>
      <c r="K4259" s="19">
        <v>2914.7856529624705</v>
      </c>
      <c r="L4259" s="19"/>
      <c r="M4259" s="1"/>
      <c r="N4259" s="78" t="str">
        <f t="shared" si="231"/>
        <v/>
      </c>
      <c r="O4259" s="79">
        <f t="shared" si="232"/>
        <v>1.1031303833659871E-4</v>
      </c>
      <c r="P4259" s="80" t="str">
        <f t="shared" si="233"/>
        <v/>
      </c>
      <c r="Q4259" s="72"/>
      <c r="R4259" s="68"/>
      <c r="S4259" s="69"/>
      <c r="T4259" s="71"/>
      <c r="U4259" s="36"/>
      <c r="V4259" s="36"/>
      <c r="W4259" s="36"/>
      <c r="X4259" s="36"/>
      <c r="Y4259" s="36"/>
      <c r="Z4259" s="36"/>
    </row>
    <row r="4260" spans="2:26" ht="12" customHeight="1">
      <c r="B4260" s="17">
        <v>40119</v>
      </c>
      <c r="C4260" s="18" t="s">
        <v>27</v>
      </c>
      <c r="D4260" s="27">
        <v>1.1640255554212551E-2</v>
      </c>
      <c r="E4260" s="34"/>
      <c r="F4260" s="19"/>
      <c r="G4260" s="21" t="s">
        <v>26</v>
      </c>
      <c r="H4260" s="20"/>
      <c r="I4260" s="20"/>
      <c r="J4260" s="19"/>
      <c r="K4260" s="19"/>
      <c r="L4260" s="19"/>
      <c r="M4260" s="1"/>
      <c r="N4260" s="78">
        <f t="shared" si="231"/>
        <v>2.3280511108425103E-3</v>
      </c>
      <c r="O4260" s="79" t="str">
        <f t="shared" si="232"/>
        <v/>
      </c>
      <c r="P4260" s="80" t="str">
        <f t="shared" si="233"/>
        <v/>
      </c>
      <c r="Q4260" s="72"/>
      <c r="R4260" s="68"/>
      <c r="S4260" s="69"/>
      <c r="T4260" s="71"/>
      <c r="U4260" s="36"/>
      <c r="V4260" s="36"/>
      <c r="W4260" s="36"/>
      <c r="X4260" s="36"/>
      <c r="Y4260" s="36"/>
      <c r="Z4260" s="36"/>
    </row>
    <row r="4261" spans="2:26" ht="12" customHeight="1">
      <c r="B4261" s="17">
        <v>40119</v>
      </c>
      <c r="C4261" s="18" t="s">
        <v>40</v>
      </c>
      <c r="D4261" s="27">
        <v>1.1640255554212551E-2</v>
      </c>
      <c r="E4261" s="34"/>
      <c r="F4261" s="19"/>
      <c r="G4261" s="21" t="s">
        <v>26</v>
      </c>
      <c r="H4261" s="20"/>
      <c r="I4261" s="20"/>
      <c r="J4261" s="19"/>
      <c r="K4261" s="19"/>
      <c r="L4261" s="19"/>
      <c r="M4261" s="1"/>
      <c r="N4261" s="78">
        <f t="shared" si="231"/>
        <v>2.3280511108425103E-3</v>
      </c>
      <c r="O4261" s="79" t="str">
        <f t="shared" si="232"/>
        <v/>
      </c>
      <c r="P4261" s="80" t="str">
        <f t="shared" si="233"/>
        <v/>
      </c>
      <c r="Q4261" s="72"/>
      <c r="R4261" s="68"/>
      <c r="S4261" s="69"/>
      <c r="T4261" s="71"/>
      <c r="U4261" s="36"/>
      <c r="V4261" s="36"/>
      <c r="W4261" s="36"/>
      <c r="X4261" s="36"/>
      <c r="Y4261" s="36"/>
      <c r="Z4261" s="36"/>
    </row>
    <row r="4262" spans="2:26" ht="12" customHeight="1">
      <c r="B4262" s="17">
        <v>40147</v>
      </c>
      <c r="C4262" s="18" t="s">
        <v>27</v>
      </c>
      <c r="D4262" s="27">
        <v>1.1619704213040979E-2</v>
      </c>
      <c r="E4262" s="34"/>
      <c r="F4262" s="19"/>
      <c r="G4262" s="21" t="s">
        <v>26</v>
      </c>
      <c r="H4262" s="20"/>
      <c r="I4262" s="20"/>
      <c r="J4262" s="19">
        <v>12.404819362570773</v>
      </c>
      <c r="K4262" s="19"/>
      <c r="L4262" s="19"/>
      <c r="M4262" s="1"/>
      <c r="N4262" s="78">
        <f t="shared" si="231"/>
        <v>2.3239408426081959E-3</v>
      </c>
      <c r="O4262" s="79" t="str">
        <f t="shared" si="232"/>
        <v/>
      </c>
      <c r="P4262" s="80" t="str">
        <f t="shared" si="233"/>
        <v/>
      </c>
      <c r="Q4262" s="72"/>
      <c r="R4262" s="68"/>
      <c r="S4262" s="69"/>
      <c r="T4262" s="71"/>
      <c r="U4262" s="36"/>
      <c r="V4262" s="36"/>
      <c r="W4262" s="36"/>
      <c r="X4262" s="36"/>
      <c r="Y4262" s="36"/>
      <c r="Z4262" s="36"/>
    </row>
    <row r="4263" spans="2:26" ht="12" customHeight="1">
      <c r="B4263" s="17">
        <v>40147</v>
      </c>
      <c r="C4263" s="18" t="s">
        <v>40</v>
      </c>
      <c r="D4263" s="27">
        <v>1.1619704213040979E-2</v>
      </c>
      <c r="E4263" s="34"/>
      <c r="F4263" s="19"/>
      <c r="G4263" s="21" t="s">
        <v>26</v>
      </c>
      <c r="H4263" s="20"/>
      <c r="I4263" s="20"/>
      <c r="J4263" s="19"/>
      <c r="K4263" s="19"/>
      <c r="L4263" s="19"/>
      <c r="M4263" s="1"/>
      <c r="N4263" s="78">
        <f t="shared" si="231"/>
        <v>2.3239408426081959E-3</v>
      </c>
      <c r="O4263" s="79" t="str">
        <f t="shared" si="232"/>
        <v/>
      </c>
      <c r="P4263" s="80" t="str">
        <f t="shared" si="233"/>
        <v/>
      </c>
      <c r="Q4263" s="72"/>
      <c r="R4263" s="68"/>
      <c r="S4263" s="69"/>
      <c r="T4263" s="71"/>
      <c r="U4263" s="36"/>
      <c r="V4263" s="36"/>
      <c r="W4263" s="36"/>
      <c r="X4263" s="36"/>
      <c r="Y4263" s="36"/>
      <c r="Z4263" s="36"/>
    </row>
    <row r="4264" spans="2:26" ht="12" customHeight="1">
      <c r="B4264" s="17">
        <v>40148</v>
      </c>
      <c r="C4264" s="18" t="s">
        <v>28</v>
      </c>
      <c r="D4264" s="27"/>
      <c r="E4264" s="34">
        <v>3.3033398035962535E-3</v>
      </c>
      <c r="F4264" s="19"/>
      <c r="G4264" s="21"/>
      <c r="H4264" s="20" t="s">
        <v>12</v>
      </c>
      <c r="I4264" s="20"/>
      <c r="J4264" s="19"/>
      <c r="K4264" s="19"/>
      <c r="L4264" s="19"/>
      <c r="M4264" s="1"/>
      <c r="N4264" s="78" t="str">
        <f t="shared" si="231"/>
        <v/>
      </c>
      <c r="O4264" s="79">
        <f t="shared" si="232"/>
        <v>1.1011132678654179E-4</v>
      </c>
      <c r="P4264" s="80" t="str">
        <f t="shared" si="233"/>
        <v/>
      </c>
      <c r="Q4264" s="72"/>
      <c r="R4264" s="68"/>
      <c r="S4264" s="69"/>
      <c r="T4264" s="71"/>
      <c r="U4264" s="36"/>
      <c r="V4264" s="36"/>
      <c r="W4264" s="36"/>
      <c r="X4264" s="36"/>
      <c r="Y4264" s="36"/>
      <c r="Z4264" s="36"/>
    </row>
    <row r="4265" spans="2:26" ht="12" customHeight="1">
      <c r="B4265" s="17">
        <v>40148</v>
      </c>
      <c r="C4265" s="18" t="s">
        <v>24</v>
      </c>
      <c r="D4265" s="27"/>
      <c r="E4265" s="34">
        <v>3.3033398035962535E-3</v>
      </c>
      <c r="F4265" s="19"/>
      <c r="G4265" s="21"/>
      <c r="H4265" s="20" t="s">
        <v>12</v>
      </c>
      <c r="I4265" s="20"/>
      <c r="J4265" s="19"/>
      <c r="K4265" s="19"/>
      <c r="L4265" s="19"/>
      <c r="M4265" s="1"/>
      <c r="N4265" s="78" t="str">
        <f t="shared" si="231"/>
        <v/>
      </c>
      <c r="O4265" s="79">
        <f t="shared" si="232"/>
        <v>1.1011132678654179E-4</v>
      </c>
      <c r="P4265" s="80" t="str">
        <f t="shared" si="233"/>
        <v/>
      </c>
      <c r="Q4265" s="72"/>
      <c r="R4265" s="68"/>
      <c r="S4265" s="69"/>
      <c r="T4265" s="71"/>
      <c r="U4265" s="36"/>
      <c r="V4265" s="36"/>
      <c r="W4265" s="36"/>
      <c r="X4265" s="36"/>
      <c r="Y4265" s="36"/>
      <c r="Z4265" s="36"/>
    </row>
    <row r="4266" spans="2:26" ht="12" customHeight="1">
      <c r="B4266" s="17">
        <v>40148</v>
      </c>
      <c r="C4266" s="18" t="s">
        <v>29</v>
      </c>
      <c r="D4266" s="27"/>
      <c r="E4266" s="34">
        <v>3.3033398035962535E-3</v>
      </c>
      <c r="F4266" s="19"/>
      <c r="G4266" s="21"/>
      <c r="H4266" s="20" t="s">
        <v>12</v>
      </c>
      <c r="I4266" s="20"/>
      <c r="J4266" s="19"/>
      <c r="K4266" s="19">
        <v>2909.4558574912521</v>
      </c>
      <c r="L4266" s="19"/>
      <c r="M4266" s="1"/>
      <c r="N4266" s="78" t="str">
        <f t="shared" si="231"/>
        <v/>
      </c>
      <c r="O4266" s="79">
        <f t="shared" si="232"/>
        <v>1.1011132678654179E-4</v>
      </c>
      <c r="P4266" s="80" t="str">
        <f t="shared" si="233"/>
        <v/>
      </c>
      <c r="Q4266" s="72"/>
      <c r="R4266" s="68"/>
      <c r="S4266" s="69"/>
      <c r="T4266" s="71"/>
      <c r="U4266" s="36"/>
      <c r="V4266" s="36"/>
      <c r="W4266" s="36"/>
      <c r="X4266" s="36"/>
      <c r="Y4266" s="36"/>
      <c r="Z4266" s="36"/>
    </row>
    <row r="4267" spans="2:26" ht="12" customHeight="1">
      <c r="B4267" s="17">
        <v>40148</v>
      </c>
      <c r="C4267" s="18" t="s">
        <v>35</v>
      </c>
      <c r="D4267" s="27"/>
      <c r="E4267" s="34">
        <v>3.3033398035962535E-3</v>
      </c>
      <c r="F4267" s="19"/>
      <c r="G4267" s="21"/>
      <c r="H4267" s="32" t="s">
        <v>12</v>
      </c>
      <c r="I4267" s="32"/>
      <c r="J4267" s="19"/>
      <c r="K4267" s="19"/>
      <c r="L4267" s="19"/>
      <c r="M4267" s="1"/>
      <c r="N4267" s="78" t="str">
        <f t="shared" si="231"/>
        <v/>
      </c>
      <c r="O4267" s="79">
        <f t="shared" si="232"/>
        <v>1.1011132678654179E-4</v>
      </c>
      <c r="P4267" s="80" t="str">
        <f t="shared" si="233"/>
        <v/>
      </c>
      <c r="Q4267" s="72"/>
      <c r="R4267" s="68"/>
      <c r="S4267" s="69"/>
      <c r="T4267" s="71"/>
      <c r="U4267" s="36"/>
      <c r="V4267" s="36"/>
      <c r="W4267" s="36"/>
      <c r="X4267" s="36"/>
      <c r="Y4267" s="36"/>
      <c r="Z4267" s="36"/>
    </row>
    <row r="4268" spans="2:26" ht="12" customHeight="1">
      <c r="B4268" s="17">
        <v>40148</v>
      </c>
      <c r="C4268" s="18" t="s">
        <v>27</v>
      </c>
      <c r="D4268" s="27">
        <v>1.1618970908024721E-2</v>
      </c>
      <c r="E4268" s="34"/>
      <c r="F4268" s="19"/>
      <c r="G4268" s="21" t="s">
        <v>26</v>
      </c>
      <c r="H4268" s="20"/>
      <c r="I4268" s="20"/>
      <c r="J4268" s="19"/>
      <c r="K4268" s="19"/>
      <c r="L4268" s="19"/>
      <c r="M4268" s="1"/>
      <c r="N4268" s="78">
        <f t="shared" si="231"/>
        <v>2.3237941816049443E-3</v>
      </c>
      <c r="O4268" s="79" t="str">
        <f t="shared" si="232"/>
        <v/>
      </c>
      <c r="P4268" s="80" t="str">
        <f t="shared" si="233"/>
        <v/>
      </c>
      <c r="Q4268" s="72"/>
      <c r="R4268" s="68"/>
      <c r="S4268" s="69"/>
      <c r="T4268" s="71"/>
      <c r="U4268" s="36"/>
      <c r="V4268" s="36"/>
      <c r="W4268" s="36"/>
      <c r="X4268" s="36"/>
      <c r="Y4268" s="36"/>
      <c r="Z4268" s="36"/>
    </row>
    <row r="4269" spans="2:26" ht="12" customHeight="1">
      <c r="B4269" s="17">
        <v>40148</v>
      </c>
      <c r="C4269" s="18" t="s">
        <v>40</v>
      </c>
      <c r="D4269" s="27">
        <v>1.1618970908024721E-2</v>
      </c>
      <c r="E4269" s="34"/>
      <c r="F4269" s="19"/>
      <c r="G4269" s="21" t="s">
        <v>26</v>
      </c>
      <c r="H4269" s="20"/>
      <c r="I4269" s="20"/>
      <c r="J4269" s="19">
        <v>12.404036509918283</v>
      </c>
      <c r="K4269" s="19"/>
      <c r="L4269" s="19"/>
      <c r="M4269" s="1"/>
      <c r="N4269" s="78">
        <f t="shared" ref="N4269:N4332" si="234">IF(D4269&lt;&gt;"",D4269/1000*200,"")</f>
        <v>2.3237941816049443E-3</v>
      </c>
      <c r="O4269" s="79" t="str">
        <f t="shared" si="232"/>
        <v/>
      </c>
      <c r="P4269" s="80" t="str">
        <f t="shared" si="233"/>
        <v/>
      </c>
      <c r="Q4269" s="72"/>
      <c r="R4269" s="68"/>
      <c r="S4269" s="69"/>
      <c r="T4269" s="71"/>
      <c r="U4269" s="36"/>
      <c r="V4269" s="36"/>
      <c r="W4269" s="36"/>
      <c r="X4269" s="36"/>
      <c r="Y4269" s="36"/>
      <c r="Z4269" s="36"/>
    </row>
    <row r="4270" spans="2:26" ht="12" customHeight="1">
      <c r="B4270" s="17">
        <v>40149</v>
      </c>
      <c r="C4270" s="18" t="s">
        <v>39</v>
      </c>
      <c r="D4270" s="27"/>
      <c r="E4270" s="34"/>
      <c r="F4270" s="19">
        <v>567.63</v>
      </c>
      <c r="G4270" s="21"/>
      <c r="H4270" s="20"/>
      <c r="I4270" s="20" t="s">
        <v>20</v>
      </c>
      <c r="J4270" s="19"/>
      <c r="K4270" s="19"/>
      <c r="L4270" s="19"/>
      <c r="M4270" s="1"/>
      <c r="N4270" s="78" t="str">
        <f t="shared" si="234"/>
        <v/>
      </c>
      <c r="O4270" s="79" t="str">
        <f t="shared" ref="O4270:O4333" si="235">IF(E4270&lt;&gt;"",E4270/30,"")</f>
        <v/>
      </c>
      <c r="P4270" s="80">
        <f t="shared" ref="P4270:P4333" si="236">IF(F4270&lt;&gt;"",F4270/30,"")</f>
        <v>18.920999999999999</v>
      </c>
      <c r="Q4270" s="72"/>
      <c r="R4270" s="68"/>
      <c r="S4270" s="69"/>
      <c r="T4270" s="71"/>
      <c r="U4270" s="36"/>
      <c r="V4270" s="36"/>
      <c r="W4270" s="36"/>
      <c r="X4270" s="36"/>
      <c r="Y4270" s="36"/>
      <c r="Z4270" s="36"/>
    </row>
    <row r="4271" spans="2:26" ht="12" customHeight="1">
      <c r="B4271" s="17">
        <v>40175</v>
      </c>
      <c r="C4271" s="18" t="s">
        <v>27</v>
      </c>
      <c r="D4271" s="27">
        <v>1.1599189156092031E-2</v>
      </c>
      <c r="E4271" s="34"/>
      <c r="F4271" s="19"/>
      <c r="G4271" s="21" t="s">
        <v>26</v>
      </c>
      <c r="H4271" s="20"/>
      <c r="I4271" s="20"/>
      <c r="J4271" s="19"/>
      <c r="K4271" s="19"/>
      <c r="L4271" s="19"/>
      <c r="M4271" s="1"/>
      <c r="N4271" s="78">
        <f t="shared" si="234"/>
        <v>2.3198378312184065E-3</v>
      </c>
      <c r="O4271" s="79" t="str">
        <f t="shared" si="235"/>
        <v/>
      </c>
      <c r="P4271" s="80" t="str">
        <f t="shared" si="236"/>
        <v/>
      </c>
      <c r="Q4271" s="72"/>
      <c r="R4271" s="68"/>
      <c r="S4271" s="69"/>
      <c r="T4271" s="71"/>
      <c r="U4271" s="36"/>
      <c r="V4271" s="36"/>
      <c r="W4271" s="36"/>
      <c r="X4271" s="36"/>
      <c r="Y4271" s="36"/>
      <c r="Z4271" s="36"/>
    </row>
    <row r="4272" spans="2:26" ht="12" customHeight="1">
      <c r="B4272" s="17">
        <v>40175</v>
      </c>
      <c r="C4272" s="18" t="s">
        <v>40</v>
      </c>
      <c r="D4272" s="27">
        <v>1.1599189156092031E-2</v>
      </c>
      <c r="E4272" s="34"/>
      <c r="F4272" s="19"/>
      <c r="G4272" s="21" t="s">
        <v>26</v>
      </c>
      <c r="H4272" s="32"/>
      <c r="I4272" s="32"/>
      <c r="J4272" s="19"/>
      <c r="K4272" s="19"/>
      <c r="L4272" s="19"/>
      <c r="M4272" s="1"/>
      <c r="N4272" s="78">
        <f t="shared" si="234"/>
        <v>2.3198378312184065E-3</v>
      </c>
      <c r="O4272" s="79" t="str">
        <f t="shared" si="235"/>
        <v/>
      </c>
      <c r="P4272" s="80" t="str">
        <f t="shared" si="236"/>
        <v/>
      </c>
      <c r="Q4272" s="72"/>
      <c r="R4272" s="68"/>
      <c r="S4272" s="69"/>
      <c r="T4272" s="71"/>
      <c r="U4272" s="36"/>
      <c r="V4272" s="36"/>
      <c r="W4272" s="36"/>
      <c r="X4272" s="36"/>
      <c r="Y4272" s="36"/>
      <c r="Z4272" s="36"/>
    </row>
    <row r="4273" spans="2:26" ht="12" customHeight="1">
      <c r="B4273" s="17">
        <v>40182</v>
      </c>
      <c r="C4273" s="18" t="s">
        <v>28</v>
      </c>
      <c r="D4273" s="27"/>
      <c r="E4273" s="34">
        <v>5.6000000000000001E-2</v>
      </c>
      <c r="F4273" s="19"/>
      <c r="G4273" s="21"/>
      <c r="H4273" s="32" t="s">
        <v>12</v>
      </c>
      <c r="I4273" s="32"/>
      <c r="J4273" s="19"/>
      <c r="K4273" s="19"/>
      <c r="L4273" s="19"/>
      <c r="M4273" s="1"/>
      <c r="N4273" s="78" t="str">
        <f t="shared" si="234"/>
        <v/>
      </c>
      <c r="O4273" s="79">
        <f t="shared" si="235"/>
        <v>1.8666666666666666E-3</v>
      </c>
      <c r="P4273" s="80" t="str">
        <f t="shared" si="236"/>
        <v/>
      </c>
      <c r="Q4273" s="72"/>
      <c r="R4273" s="68"/>
      <c r="S4273" s="69"/>
      <c r="T4273" s="71"/>
      <c r="U4273" s="36"/>
      <c r="V4273" s="36"/>
      <c r="W4273" s="36"/>
      <c r="X4273" s="36"/>
      <c r="Y4273" s="36"/>
      <c r="Z4273" s="36"/>
    </row>
    <row r="4274" spans="2:26" ht="12" customHeight="1">
      <c r="B4274" s="17">
        <v>40182</v>
      </c>
      <c r="C4274" s="18" t="s">
        <v>24</v>
      </c>
      <c r="D4274" s="27"/>
      <c r="E4274" s="34">
        <v>3.2962592112560653E-3</v>
      </c>
      <c r="F4274" s="19"/>
      <c r="G4274" s="21"/>
      <c r="H4274" s="32" t="s">
        <v>12</v>
      </c>
      <c r="I4274" s="32"/>
      <c r="J4274" s="19"/>
      <c r="K4274" s="19">
        <v>2903.2195414948656</v>
      </c>
      <c r="L4274" s="19"/>
      <c r="M4274" s="1"/>
      <c r="N4274" s="78" t="str">
        <f t="shared" si="234"/>
        <v/>
      </c>
      <c r="O4274" s="79">
        <f t="shared" si="235"/>
        <v>1.0987530704186885E-4</v>
      </c>
      <c r="P4274" s="80" t="str">
        <f t="shared" si="236"/>
        <v/>
      </c>
      <c r="Q4274" s="72"/>
      <c r="R4274" s="68"/>
      <c r="S4274" s="69"/>
      <c r="T4274" s="71"/>
      <c r="U4274" s="36"/>
      <c r="V4274" s="36"/>
      <c r="W4274" s="36"/>
      <c r="X4274" s="36"/>
      <c r="Y4274" s="36"/>
      <c r="Z4274" s="36"/>
    </row>
    <row r="4275" spans="2:26" ht="12" customHeight="1">
      <c r="B4275" s="17">
        <v>40182</v>
      </c>
      <c r="C4275" s="18" t="s">
        <v>29</v>
      </c>
      <c r="D4275" s="27"/>
      <c r="E4275" s="34">
        <v>3.2962592112560653E-3</v>
      </c>
      <c r="F4275" s="19"/>
      <c r="G4275" s="21"/>
      <c r="H4275" s="32" t="s">
        <v>12</v>
      </c>
      <c r="I4275" s="32"/>
      <c r="J4275" s="19"/>
      <c r="K4275" s="19"/>
      <c r="L4275" s="19"/>
      <c r="M4275" s="1"/>
      <c r="N4275" s="78" t="str">
        <f t="shared" si="234"/>
        <v/>
      </c>
      <c r="O4275" s="79">
        <f t="shared" si="235"/>
        <v>1.0987530704186885E-4</v>
      </c>
      <c r="P4275" s="80" t="str">
        <f t="shared" si="236"/>
        <v/>
      </c>
      <c r="Q4275" s="72"/>
      <c r="R4275" s="68"/>
      <c r="S4275" s="69"/>
      <c r="T4275" s="71"/>
      <c r="U4275" s="36"/>
      <c r="V4275" s="36"/>
      <c r="W4275" s="36"/>
      <c r="X4275" s="36"/>
      <c r="Y4275" s="36"/>
      <c r="Z4275" s="36"/>
    </row>
    <row r="4276" spans="2:26" ht="12" customHeight="1">
      <c r="B4276" s="17">
        <v>40182</v>
      </c>
      <c r="C4276" s="18" t="s">
        <v>35</v>
      </c>
      <c r="D4276" s="27"/>
      <c r="E4276" s="34">
        <v>3.2962592112560653E-3</v>
      </c>
      <c r="F4276" s="19"/>
      <c r="G4276" s="18"/>
      <c r="H4276" s="20" t="s">
        <v>12</v>
      </c>
      <c r="I4276" s="20"/>
      <c r="J4276" s="19"/>
      <c r="K4276" s="19"/>
      <c r="L4276" s="19"/>
      <c r="M4276" s="1"/>
      <c r="N4276" s="78" t="str">
        <f t="shared" si="234"/>
        <v/>
      </c>
      <c r="O4276" s="79">
        <f t="shared" si="235"/>
        <v>1.0987530704186885E-4</v>
      </c>
      <c r="P4276" s="80" t="str">
        <f t="shared" si="236"/>
        <v/>
      </c>
      <c r="Q4276" s="72"/>
      <c r="R4276" s="68"/>
      <c r="S4276" s="69"/>
      <c r="T4276" s="71"/>
      <c r="U4276" s="36"/>
      <c r="V4276" s="36"/>
      <c r="W4276" s="36"/>
      <c r="X4276" s="36"/>
      <c r="Y4276" s="36"/>
      <c r="Z4276" s="36"/>
    </row>
    <row r="4277" spans="2:26" ht="12" customHeight="1">
      <c r="B4277" s="17">
        <v>40207</v>
      </c>
      <c r="C4277" s="18" t="s">
        <v>27</v>
      </c>
      <c r="D4277" s="27">
        <v>1.1575787724209637E-2</v>
      </c>
      <c r="E4277" s="34"/>
      <c r="F4277" s="19"/>
      <c r="G4277" s="21" t="s">
        <v>26</v>
      </c>
      <c r="H4277" s="20"/>
      <c r="I4277" s="20"/>
      <c r="J4277" s="19">
        <v>12.35793554341299</v>
      </c>
      <c r="K4277" s="19"/>
      <c r="L4277" s="19"/>
      <c r="M4277" s="1"/>
      <c r="N4277" s="78">
        <f t="shared" si="234"/>
        <v>2.3151575448419276E-3</v>
      </c>
      <c r="O4277" s="79" t="str">
        <f t="shared" si="235"/>
        <v/>
      </c>
      <c r="P4277" s="80" t="str">
        <f t="shared" si="236"/>
        <v/>
      </c>
      <c r="Q4277" s="72"/>
      <c r="R4277" s="68"/>
      <c r="S4277" s="69"/>
      <c r="T4277" s="71"/>
      <c r="U4277" s="36"/>
      <c r="V4277" s="36"/>
      <c r="W4277" s="36"/>
      <c r="X4277" s="36"/>
      <c r="Y4277" s="36"/>
      <c r="Z4277" s="36"/>
    </row>
    <row r="4278" spans="2:26" ht="12" customHeight="1">
      <c r="B4278" s="17">
        <v>40207</v>
      </c>
      <c r="C4278" s="18" t="s">
        <v>40</v>
      </c>
      <c r="D4278" s="27">
        <v>1.1575787724209637E-2</v>
      </c>
      <c r="E4278" s="34"/>
      <c r="F4278" s="19"/>
      <c r="G4278" s="21" t="s">
        <v>26</v>
      </c>
      <c r="H4278" s="20"/>
      <c r="I4278" s="20"/>
      <c r="J4278" s="19"/>
      <c r="K4278" s="19"/>
      <c r="L4278" s="19"/>
      <c r="M4278" s="1"/>
      <c r="N4278" s="78">
        <f t="shared" si="234"/>
        <v>2.3151575448419276E-3</v>
      </c>
      <c r="O4278" s="79" t="str">
        <f t="shared" si="235"/>
        <v/>
      </c>
      <c r="P4278" s="80" t="str">
        <f t="shared" si="236"/>
        <v/>
      </c>
      <c r="Q4278" s="72"/>
      <c r="R4278" s="68"/>
      <c r="S4278" s="69"/>
      <c r="T4278" s="71"/>
      <c r="U4278" s="36"/>
      <c r="V4278" s="36"/>
      <c r="W4278" s="36"/>
      <c r="X4278" s="36"/>
      <c r="Y4278" s="36"/>
      <c r="Z4278" s="36"/>
    </row>
    <row r="4279" spans="2:26" ht="12" customHeight="1">
      <c r="B4279" s="17">
        <v>40210</v>
      </c>
      <c r="C4279" s="18" t="s">
        <v>28</v>
      </c>
      <c r="D4279" s="27"/>
      <c r="E4279" s="34">
        <v>0.11</v>
      </c>
      <c r="F4279" s="19"/>
      <c r="G4279" s="21"/>
      <c r="H4279" s="20" t="s">
        <v>12</v>
      </c>
      <c r="I4279" s="20"/>
      <c r="J4279" s="19"/>
      <c r="K4279" s="19">
        <v>2898.093790173054</v>
      </c>
      <c r="L4279" s="19"/>
      <c r="M4279" s="1"/>
      <c r="N4279" s="78" t="str">
        <f t="shared" si="234"/>
        <v/>
      </c>
      <c r="O4279" s="79">
        <f t="shared" si="235"/>
        <v>3.6666666666666666E-3</v>
      </c>
      <c r="P4279" s="80" t="str">
        <f t="shared" si="236"/>
        <v/>
      </c>
      <c r="Q4279" s="72"/>
      <c r="R4279" s="68"/>
      <c r="S4279" s="69"/>
      <c r="T4279" s="71"/>
      <c r="U4279" s="36"/>
      <c r="V4279" s="36"/>
      <c r="W4279" s="36"/>
      <c r="X4279" s="36"/>
      <c r="Y4279" s="36"/>
      <c r="Z4279" s="36"/>
    </row>
    <row r="4280" spans="2:26" ht="12" customHeight="1">
      <c r="B4280" s="17">
        <v>40210</v>
      </c>
      <c r="C4280" s="18" t="s">
        <v>24</v>
      </c>
      <c r="D4280" s="27"/>
      <c r="E4280" s="34">
        <v>3.2904395325277971E-3</v>
      </c>
      <c r="F4280" s="19"/>
      <c r="G4280" s="21"/>
      <c r="H4280" s="20" t="s">
        <v>12</v>
      </c>
      <c r="I4280" s="20"/>
      <c r="J4280" s="19"/>
      <c r="K4280" s="19"/>
      <c r="L4280" s="19"/>
      <c r="M4280" s="1"/>
      <c r="N4280" s="78" t="str">
        <f t="shared" si="234"/>
        <v/>
      </c>
      <c r="O4280" s="79">
        <f t="shared" si="235"/>
        <v>1.0968131775092657E-4</v>
      </c>
      <c r="P4280" s="80" t="str">
        <f t="shared" si="236"/>
        <v/>
      </c>
      <c r="Q4280" s="72"/>
      <c r="R4280" s="68"/>
      <c r="S4280" s="69"/>
      <c r="T4280" s="71"/>
      <c r="U4280" s="36"/>
      <c r="V4280" s="36"/>
      <c r="W4280" s="36"/>
      <c r="X4280" s="36"/>
      <c r="Y4280" s="36"/>
      <c r="Z4280" s="36"/>
    </row>
    <row r="4281" spans="2:26" ht="12" customHeight="1">
      <c r="B4281" s="17">
        <v>40210</v>
      </c>
      <c r="C4281" s="18" t="s">
        <v>29</v>
      </c>
      <c r="D4281" s="27"/>
      <c r="E4281" s="34">
        <v>3.2904395325277971E-3</v>
      </c>
      <c r="F4281" s="19"/>
      <c r="G4281" s="21"/>
      <c r="H4281" s="32" t="s">
        <v>12</v>
      </c>
      <c r="I4281" s="32"/>
      <c r="J4281" s="19"/>
      <c r="K4281" s="19"/>
      <c r="L4281" s="19"/>
      <c r="M4281" s="1"/>
      <c r="N4281" s="78" t="str">
        <f t="shared" si="234"/>
        <v/>
      </c>
      <c r="O4281" s="79">
        <f t="shared" si="235"/>
        <v>1.0968131775092657E-4</v>
      </c>
      <c r="P4281" s="80" t="str">
        <f t="shared" si="236"/>
        <v/>
      </c>
      <c r="Q4281" s="72"/>
      <c r="R4281" s="68"/>
      <c r="S4281" s="69"/>
      <c r="T4281" s="71"/>
      <c r="U4281" s="36"/>
      <c r="V4281" s="36"/>
      <c r="W4281" s="36"/>
      <c r="X4281" s="36"/>
      <c r="Y4281" s="36"/>
      <c r="Z4281" s="36"/>
    </row>
    <row r="4282" spans="2:26" ht="12" customHeight="1">
      <c r="B4282" s="17">
        <v>40210</v>
      </c>
      <c r="C4282" s="18" t="s">
        <v>35</v>
      </c>
      <c r="D4282" s="27"/>
      <c r="E4282" s="34">
        <v>3.2904395325277971E-3</v>
      </c>
      <c r="F4282" s="19"/>
      <c r="G4282" s="21"/>
      <c r="H4282" s="20" t="s">
        <v>12</v>
      </c>
      <c r="I4282" s="20"/>
      <c r="J4282" s="19"/>
      <c r="K4282" s="19">
        <v>2898.093790173054</v>
      </c>
      <c r="L4282" s="19"/>
      <c r="M4282" s="1"/>
      <c r="N4282" s="78" t="str">
        <f t="shared" si="234"/>
        <v/>
      </c>
      <c r="O4282" s="79">
        <f t="shared" si="235"/>
        <v>1.0968131775092657E-4</v>
      </c>
      <c r="P4282" s="80" t="str">
        <f t="shared" si="236"/>
        <v/>
      </c>
      <c r="Q4282" s="72"/>
      <c r="R4282" s="68"/>
      <c r="S4282" s="69"/>
      <c r="T4282" s="71"/>
      <c r="U4282" s="36"/>
      <c r="V4282" s="36"/>
      <c r="W4282" s="36"/>
      <c r="X4282" s="36"/>
      <c r="Y4282" s="36"/>
      <c r="Z4282" s="36"/>
    </row>
    <row r="4283" spans="2:26" ht="12" customHeight="1">
      <c r="B4283" s="17">
        <v>40210</v>
      </c>
      <c r="C4283" s="18" t="s">
        <v>27</v>
      </c>
      <c r="D4283" s="27">
        <v>1.1573596262011361E-2</v>
      </c>
      <c r="E4283" s="34"/>
      <c r="F4283" s="19"/>
      <c r="G4283" s="21" t="s">
        <v>26</v>
      </c>
      <c r="H4283" s="20"/>
      <c r="I4283" s="20"/>
      <c r="J4283" s="19"/>
      <c r="K4283" s="19"/>
      <c r="L4283" s="19"/>
      <c r="M4283" s="1"/>
      <c r="N4283" s="78">
        <f t="shared" si="234"/>
        <v>2.3147192524022721E-3</v>
      </c>
      <c r="O4283" s="79" t="str">
        <f t="shared" si="235"/>
        <v/>
      </c>
      <c r="P4283" s="80" t="str">
        <f t="shared" si="236"/>
        <v/>
      </c>
      <c r="Q4283" s="72"/>
      <c r="R4283" s="68"/>
      <c r="S4283" s="69"/>
      <c r="T4283" s="71"/>
      <c r="U4283" s="36"/>
      <c r="V4283" s="36"/>
      <c r="W4283" s="36"/>
      <c r="X4283" s="36"/>
      <c r="Y4283" s="36"/>
      <c r="Z4283" s="36"/>
    </row>
    <row r="4284" spans="2:26" ht="12" customHeight="1">
      <c r="B4284" s="17">
        <v>40210</v>
      </c>
      <c r="C4284" s="18" t="s">
        <v>40</v>
      </c>
      <c r="D4284" s="27">
        <v>1.1573596262011361E-2</v>
      </c>
      <c r="E4284" s="34"/>
      <c r="F4284" s="19"/>
      <c r="G4284" s="21" t="s">
        <v>26</v>
      </c>
      <c r="H4284" s="20"/>
      <c r="I4284" s="20"/>
      <c r="J4284" s="19">
        <v>12.355596009444559</v>
      </c>
      <c r="K4284" s="19"/>
      <c r="L4284" s="19"/>
      <c r="M4284" s="1"/>
      <c r="N4284" s="78">
        <f t="shared" si="234"/>
        <v>2.3147192524022721E-3</v>
      </c>
      <c r="O4284" s="79" t="str">
        <f t="shared" si="235"/>
        <v/>
      </c>
      <c r="P4284" s="80" t="str">
        <f t="shared" si="236"/>
        <v/>
      </c>
      <c r="Q4284" s="72"/>
      <c r="R4284" s="68"/>
      <c r="S4284" s="69"/>
      <c r="T4284" s="71"/>
      <c r="U4284" s="36"/>
      <c r="V4284" s="36"/>
      <c r="W4284" s="36"/>
      <c r="X4284" s="36"/>
      <c r="Y4284" s="36"/>
      <c r="Z4284" s="36"/>
    </row>
    <row r="4285" spans="2:26" ht="12" customHeight="1">
      <c r="B4285" s="17">
        <v>40235</v>
      </c>
      <c r="C4285" s="18" t="s">
        <v>27</v>
      </c>
      <c r="D4285" s="27">
        <v>1.1555350203594907E-2</v>
      </c>
      <c r="E4285" s="34"/>
      <c r="F4285" s="19"/>
      <c r="G4285" s="21" t="s">
        <v>26</v>
      </c>
      <c r="H4285" s="20"/>
      <c r="I4285" s="20"/>
      <c r="J4285" s="19"/>
      <c r="K4285" s="19"/>
      <c r="L4285" s="19"/>
      <c r="M4285" s="1"/>
      <c r="N4285" s="78">
        <f t="shared" si="234"/>
        <v>2.3110700407189813E-3</v>
      </c>
      <c r="O4285" s="79" t="str">
        <f t="shared" si="235"/>
        <v/>
      </c>
      <c r="P4285" s="80" t="str">
        <f t="shared" si="236"/>
        <v/>
      </c>
      <c r="Q4285" s="72"/>
      <c r="R4285" s="68"/>
      <c r="S4285" s="69"/>
      <c r="T4285" s="71"/>
      <c r="U4285" s="36"/>
      <c r="V4285" s="36"/>
      <c r="W4285" s="36"/>
      <c r="X4285" s="36"/>
      <c r="Y4285" s="36"/>
      <c r="Z4285" s="36"/>
    </row>
    <row r="4286" spans="2:26" ht="12" customHeight="1">
      <c r="B4286" s="17">
        <v>40235</v>
      </c>
      <c r="C4286" s="18" t="s">
        <v>40</v>
      </c>
      <c r="D4286" s="27">
        <v>1.1555350203594907E-2</v>
      </c>
      <c r="E4286" s="34"/>
      <c r="F4286" s="19"/>
      <c r="G4286" s="21" t="s">
        <v>26</v>
      </c>
      <c r="H4286" s="32"/>
      <c r="I4286" s="32"/>
      <c r="J4286" s="19"/>
      <c r="K4286" s="19"/>
      <c r="L4286" s="19"/>
      <c r="M4286" s="1"/>
      <c r="N4286" s="78">
        <f t="shared" si="234"/>
        <v>2.3110700407189813E-3</v>
      </c>
      <c r="O4286" s="79" t="str">
        <f t="shared" si="235"/>
        <v/>
      </c>
      <c r="P4286" s="80" t="str">
        <f t="shared" si="236"/>
        <v/>
      </c>
      <c r="Q4286" s="72"/>
      <c r="R4286" s="68"/>
      <c r="S4286" s="69"/>
      <c r="T4286" s="71"/>
      <c r="U4286" s="36"/>
      <c r="V4286" s="36"/>
      <c r="W4286" s="36"/>
      <c r="X4286" s="36"/>
      <c r="Y4286" s="36"/>
      <c r="Z4286" s="36"/>
    </row>
    <row r="4287" spans="2:26" ht="12" customHeight="1">
      <c r="B4287" s="17">
        <v>40238</v>
      </c>
      <c r="C4287" s="18" t="s">
        <v>28</v>
      </c>
      <c r="D4287" s="27"/>
      <c r="E4287" s="34">
        <v>2.1000000000000001E-2</v>
      </c>
      <c r="F4287" s="19"/>
      <c r="G4287" s="21"/>
      <c r="H4287" s="20" t="s">
        <v>12</v>
      </c>
      <c r="I4287" s="20"/>
      <c r="J4287" s="19"/>
      <c r="K4287" s="19"/>
      <c r="L4287" s="19"/>
      <c r="M4287" s="1"/>
      <c r="N4287" s="78" t="str">
        <f t="shared" si="234"/>
        <v/>
      </c>
      <c r="O4287" s="79">
        <f t="shared" si="235"/>
        <v>6.9999999999999999E-4</v>
      </c>
      <c r="P4287" s="80" t="str">
        <f t="shared" si="236"/>
        <v/>
      </c>
      <c r="Q4287" s="72"/>
      <c r="R4287" s="68"/>
      <c r="S4287" s="69"/>
      <c r="T4287" s="71"/>
      <c r="U4287" s="36"/>
      <c r="V4287" s="36"/>
      <c r="W4287" s="36"/>
      <c r="X4287" s="36"/>
      <c r="Y4287" s="36"/>
      <c r="Z4287" s="36"/>
    </row>
    <row r="4288" spans="2:26" ht="12" customHeight="1">
      <c r="B4288" s="17">
        <v>40238</v>
      </c>
      <c r="C4288" s="18" t="s">
        <v>24</v>
      </c>
      <c r="D4288" s="27"/>
      <c r="E4288" s="34">
        <v>3.2846301286772995E-3</v>
      </c>
      <c r="F4288" s="19"/>
      <c r="G4288" s="21"/>
      <c r="H4288" s="20" t="s">
        <v>12</v>
      </c>
      <c r="I4288" s="20"/>
      <c r="J4288" s="19"/>
      <c r="K4288" s="19"/>
      <c r="L4288" s="19"/>
      <c r="M4288" s="1"/>
      <c r="N4288" s="78" t="str">
        <f t="shared" si="234"/>
        <v/>
      </c>
      <c r="O4288" s="79">
        <f t="shared" si="235"/>
        <v>1.0948767095590998E-4</v>
      </c>
      <c r="P4288" s="80" t="str">
        <f t="shared" si="236"/>
        <v/>
      </c>
      <c r="Q4288" s="72"/>
      <c r="R4288" s="68"/>
      <c r="S4288" s="69"/>
      <c r="T4288" s="71"/>
      <c r="U4288" s="36"/>
      <c r="V4288" s="36"/>
      <c r="W4288" s="36"/>
      <c r="X4288" s="36"/>
      <c r="Y4288" s="36"/>
      <c r="Z4288" s="36"/>
    </row>
    <row r="4289" spans="2:26" ht="12" customHeight="1">
      <c r="B4289" s="17">
        <v>40238</v>
      </c>
      <c r="C4289" s="18" t="s">
        <v>29</v>
      </c>
      <c r="D4289" s="27"/>
      <c r="E4289" s="34">
        <v>3.2846301286772995E-3</v>
      </c>
      <c r="F4289" s="19"/>
      <c r="G4289" s="21"/>
      <c r="H4289" s="20" t="s">
        <v>12</v>
      </c>
      <c r="I4289" s="20"/>
      <c r="J4289" s="19"/>
      <c r="K4289" s="19">
        <v>2892.9770885721587</v>
      </c>
      <c r="L4289" s="19"/>
      <c r="M4289" s="1"/>
      <c r="N4289" s="78" t="str">
        <f t="shared" si="234"/>
        <v/>
      </c>
      <c r="O4289" s="79">
        <f t="shared" si="235"/>
        <v>1.0948767095590998E-4</v>
      </c>
      <c r="P4289" s="80" t="str">
        <f t="shared" si="236"/>
        <v/>
      </c>
      <c r="Q4289" s="72"/>
      <c r="R4289" s="68"/>
      <c r="S4289" s="69"/>
      <c r="T4289" s="71"/>
      <c r="U4289" s="36"/>
      <c r="V4289" s="36"/>
      <c r="W4289" s="36"/>
      <c r="X4289" s="36"/>
      <c r="Y4289" s="36"/>
      <c r="Z4289" s="36"/>
    </row>
    <row r="4290" spans="2:26" ht="12" customHeight="1">
      <c r="B4290" s="17">
        <v>40238</v>
      </c>
      <c r="C4290" s="18" t="s">
        <v>35</v>
      </c>
      <c r="D4290" s="27"/>
      <c r="E4290" s="34">
        <v>3.2846301286772995E-3</v>
      </c>
      <c r="F4290" s="19"/>
      <c r="G4290" s="21"/>
      <c r="H4290" s="20" t="s">
        <v>12</v>
      </c>
      <c r="I4290" s="20"/>
      <c r="J4290" s="19"/>
      <c r="K4290" s="19"/>
      <c r="L4290" s="19"/>
      <c r="M4290" s="1"/>
      <c r="N4290" s="78" t="str">
        <f t="shared" si="234"/>
        <v/>
      </c>
      <c r="O4290" s="79">
        <f t="shared" si="235"/>
        <v>1.0948767095590998E-4</v>
      </c>
      <c r="P4290" s="80" t="str">
        <f t="shared" si="236"/>
        <v/>
      </c>
      <c r="Q4290" s="72"/>
      <c r="R4290" s="68"/>
      <c r="S4290" s="69"/>
      <c r="T4290" s="71"/>
      <c r="U4290" s="36"/>
      <c r="V4290" s="36"/>
      <c r="W4290" s="36"/>
      <c r="X4290" s="36"/>
      <c r="Y4290" s="36"/>
      <c r="Z4290" s="36"/>
    </row>
    <row r="4291" spans="2:26" ht="12" customHeight="1">
      <c r="B4291" s="17">
        <v>40238</v>
      </c>
      <c r="C4291" s="18" t="s">
        <v>27</v>
      </c>
      <c r="D4291" s="27">
        <v>1.1553162610511624E-2</v>
      </c>
      <c r="E4291" s="34"/>
      <c r="F4291" s="19"/>
      <c r="G4291" s="21" t="s">
        <v>26</v>
      </c>
      <c r="H4291" s="20"/>
      <c r="I4291" s="20"/>
      <c r="J4291" s="19">
        <v>12.333781705816463</v>
      </c>
      <c r="K4291" s="19"/>
      <c r="L4291" s="19"/>
      <c r="M4291" s="1"/>
      <c r="N4291" s="78">
        <f t="shared" si="234"/>
        <v>2.3106325221023249E-3</v>
      </c>
      <c r="O4291" s="79" t="str">
        <f t="shared" si="235"/>
        <v/>
      </c>
      <c r="P4291" s="80" t="str">
        <f t="shared" si="236"/>
        <v/>
      </c>
      <c r="Q4291" s="72"/>
      <c r="R4291" s="68"/>
      <c r="S4291" s="69"/>
      <c r="T4291" s="71"/>
      <c r="U4291" s="36"/>
      <c r="V4291" s="36"/>
      <c r="W4291" s="36"/>
      <c r="X4291" s="36"/>
      <c r="Y4291" s="36"/>
      <c r="Z4291" s="36"/>
    </row>
    <row r="4292" spans="2:26" ht="12" customHeight="1">
      <c r="B4292" s="17">
        <v>40238</v>
      </c>
      <c r="C4292" s="18" t="s">
        <v>40</v>
      </c>
      <c r="D4292" s="27">
        <v>1.1553162610511624E-2</v>
      </c>
      <c r="E4292" s="34"/>
      <c r="F4292" s="19"/>
      <c r="G4292" s="21" t="s">
        <v>26</v>
      </c>
      <c r="H4292" s="20"/>
      <c r="I4292" s="20"/>
      <c r="J4292" s="19"/>
      <c r="K4292" s="19"/>
      <c r="L4292" s="19"/>
      <c r="M4292" s="1"/>
      <c r="N4292" s="78">
        <f t="shared" si="234"/>
        <v>2.3106325221023249E-3</v>
      </c>
      <c r="O4292" s="79" t="str">
        <f t="shared" si="235"/>
        <v/>
      </c>
      <c r="P4292" s="80" t="str">
        <f t="shared" si="236"/>
        <v/>
      </c>
      <c r="Q4292" s="72"/>
      <c r="R4292" s="68"/>
      <c r="S4292" s="69"/>
      <c r="T4292" s="71"/>
      <c r="U4292" s="36"/>
      <c r="V4292" s="36"/>
      <c r="W4292" s="36"/>
      <c r="X4292" s="36"/>
      <c r="Y4292" s="36"/>
      <c r="Z4292" s="36"/>
    </row>
    <row r="4293" spans="2:26" ht="12" customHeight="1">
      <c r="B4293" s="17">
        <v>40267</v>
      </c>
      <c r="C4293" s="18" t="s">
        <v>27</v>
      </c>
      <c r="D4293" s="27">
        <v>1.1532037217055272E-2</v>
      </c>
      <c r="E4293" s="34"/>
      <c r="F4293" s="19"/>
      <c r="G4293" s="21" t="s">
        <v>26</v>
      </c>
      <c r="H4293" s="20"/>
      <c r="I4293" s="20"/>
      <c r="J4293" s="19"/>
      <c r="K4293" s="19"/>
      <c r="L4293" s="19"/>
      <c r="M4293" s="1"/>
      <c r="N4293" s="78">
        <f t="shared" si="234"/>
        <v>2.3064074434110543E-3</v>
      </c>
      <c r="O4293" s="79" t="str">
        <f t="shared" si="235"/>
        <v/>
      </c>
      <c r="P4293" s="80" t="str">
        <f t="shared" si="236"/>
        <v/>
      </c>
      <c r="Q4293" s="72"/>
      <c r="R4293" s="68"/>
      <c r="S4293" s="69"/>
      <c r="T4293" s="71"/>
      <c r="U4293" s="36"/>
      <c r="V4293" s="36"/>
      <c r="W4293" s="36"/>
      <c r="X4293" s="36"/>
      <c r="Y4293" s="36"/>
      <c r="Z4293" s="36"/>
    </row>
    <row r="4294" spans="2:26" ht="12" customHeight="1">
      <c r="B4294" s="17">
        <v>40267</v>
      </c>
      <c r="C4294" s="18" t="s">
        <v>40</v>
      </c>
      <c r="D4294" s="27">
        <v>1.1532037217055272E-2</v>
      </c>
      <c r="E4294" s="34"/>
      <c r="F4294" s="19"/>
      <c r="G4294" s="21" t="s">
        <v>26</v>
      </c>
      <c r="H4294" s="20"/>
      <c r="I4294" s="20"/>
      <c r="J4294" s="19">
        <v>12.311228920910358</v>
      </c>
      <c r="K4294" s="19"/>
      <c r="L4294" s="19"/>
      <c r="M4294" s="1"/>
      <c r="N4294" s="78">
        <f t="shared" si="234"/>
        <v>2.3064074434110543E-3</v>
      </c>
      <c r="O4294" s="79" t="str">
        <f t="shared" si="235"/>
        <v/>
      </c>
      <c r="P4294" s="80" t="str">
        <f t="shared" si="236"/>
        <v/>
      </c>
      <c r="Q4294" s="72"/>
      <c r="R4294" s="68"/>
      <c r="S4294" s="69"/>
      <c r="T4294" s="71"/>
      <c r="U4294" s="36"/>
      <c r="V4294" s="36"/>
      <c r="W4294" s="36"/>
      <c r="X4294" s="36"/>
      <c r="Y4294" s="36"/>
      <c r="Z4294" s="36"/>
    </row>
    <row r="4295" spans="2:26" ht="12" customHeight="1">
      <c r="B4295" s="17">
        <v>40269</v>
      </c>
      <c r="C4295" s="18" t="s">
        <v>27</v>
      </c>
      <c r="D4295" s="27">
        <v>1.1530581718060755E-2</v>
      </c>
      <c r="E4295" s="34"/>
      <c r="F4295" s="19"/>
      <c r="G4295" s="21" t="s">
        <v>26</v>
      </c>
      <c r="H4295" s="20"/>
      <c r="I4295" s="20"/>
      <c r="J4295" s="19"/>
      <c r="K4295" s="19"/>
      <c r="L4295" s="19"/>
      <c r="M4295" s="1"/>
      <c r="N4295" s="78">
        <f t="shared" si="234"/>
        <v>2.3061163436121509E-3</v>
      </c>
      <c r="O4295" s="79" t="str">
        <f t="shared" si="235"/>
        <v/>
      </c>
      <c r="P4295" s="80" t="str">
        <f t="shared" si="236"/>
        <v/>
      </c>
      <c r="Q4295" s="72"/>
      <c r="R4295" s="68"/>
      <c r="S4295" s="69"/>
      <c r="T4295" s="71"/>
      <c r="U4295" s="36"/>
      <c r="V4295" s="36"/>
      <c r="W4295" s="36"/>
      <c r="X4295" s="36"/>
      <c r="Y4295" s="36"/>
      <c r="Z4295" s="36"/>
    </row>
    <row r="4296" spans="2:26" ht="12" customHeight="1">
      <c r="B4296" s="17">
        <v>40269</v>
      </c>
      <c r="C4296" s="18" t="s">
        <v>27</v>
      </c>
      <c r="D4296" s="27">
        <v>1.1530581718060755E-2</v>
      </c>
      <c r="E4296" s="34"/>
      <c r="F4296" s="19"/>
      <c r="G4296" s="21" t="s">
        <v>26</v>
      </c>
      <c r="H4296" s="20"/>
      <c r="I4296" s="20"/>
      <c r="J4296" s="19"/>
      <c r="K4296" s="19"/>
      <c r="L4296" s="19"/>
      <c r="M4296" s="1"/>
      <c r="N4296" s="78">
        <f t="shared" si="234"/>
        <v>2.3061163436121509E-3</v>
      </c>
      <c r="O4296" s="79" t="str">
        <f t="shared" si="235"/>
        <v/>
      </c>
      <c r="P4296" s="80" t="str">
        <f t="shared" si="236"/>
        <v/>
      </c>
      <c r="Q4296" s="72"/>
      <c r="R4296" s="68"/>
      <c r="S4296" s="69"/>
      <c r="T4296" s="71"/>
      <c r="U4296" s="36"/>
      <c r="V4296" s="36"/>
      <c r="W4296" s="36"/>
      <c r="X4296" s="36"/>
      <c r="Y4296" s="36"/>
      <c r="Z4296" s="36"/>
    </row>
    <row r="4297" spans="2:26" ht="12" customHeight="1">
      <c r="B4297" s="17">
        <v>40269</v>
      </c>
      <c r="C4297" s="18" t="s">
        <v>27</v>
      </c>
      <c r="D4297" s="27">
        <v>1.1530581718060755E-2</v>
      </c>
      <c r="E4297" s="34"/>
      <c r="F4297" s="19"/>
      <c r="G4297" s="21" t="s">
        <v>26</v>
      </c>
      <c r="H4297" s="20"/>
      <c r="I4297" s="20"/>
      <c r="J4297" s="19">
        <v>12.309675077389183</v>
      </c>
      <c r="K4297" s="19"/>
      <c r="L4297" s="19"/>
      <c r="M4297" s="1"/>
      <c r="N4297" s="78">
        <f t="shared" si="234"/>
        <v>2.3061163436121509E-3</v>
      </c>
      <c r="O4297" s="79" t="str">
        <f t="shared" si="235"/>
        <v/>
      </c>
      <c r="P4297" s="80" t="str">
        <f t="shared" si="236"/>
        <v/>
      </c>
      <c r="Q4297" s="72"/>
      <c r="R4297" s="68"/>
      <c r="S4297" s="69"/>
      <c r="T4297" s="71"/>
      <c r="U4297" s="36"/>
      <c r="V4297" s="36"/>
      <c r="W4297" s="36"/>
      <c r="X4297" s="36"/>
      <c r="Y4297" s="36"/>
      <c r="Z4297" s="36"/>
    </row>
    <row r="4298" spans="2:26" ht="12" customHeight="1">
      <c r="B4298" s="17">
        <v>40269</v>
      </c>
      <c r="C4298" s="18" t="s">
        <v>40</v>
      </c>
      <c r="D4298" s="27">
        <v>1.1530581718060755E-2</v>
      </c>
      <c r="E4298" s="34"/>
      <c r="F4298" s="19"/>
      <c r="G4298" s="21" t="s">
        <v>26</v>
      </c>
      <c r="H4298" s="20"/>
      <c r="I4298" s="20"/>
      <c r="J4298" s="19"/>
      <c r="K4298" s="19"/>
      <c r="L4298" s="19"/>
      <c r="M4298" s="1"/>
      <c r="N4298" s="78">
        <f t="shared" si="234"/>
        <v>2.3061163436121509E-3</v>
      </c>
      <c r="O4298" s="79" t="str">
        <f t="shared" si="235"/>
        <v/>
      </c>
      <c r="P4298" s="80" t="str">
        <f t="shared" si="236"/>
        <v/>
      </c>
      <c r="Q4298" s="72"/>
      <c r="R4298" s="68"/>
      <c r="S4298" s="69"/>
      <c r="T4298" s="71"/>
      <c r="U4298" s="36"/>
      <c r="V4298" s="36"/>
      <c r="W4298" s="36"/>
      <c r="X4298" s="36"/>
      <c r="Y4298" s="36"/>
      <c r="Z4298" s="36"/>
    </row>
    <row r="4299" spans="2:26" ht="12" customHeight="1">
      <c r="B4299" s="17">
        <v>40298</v>
      </c>
      <c r="C4299" s="18" t="s">
        <v>29</v>
      </c>
      <c r="D4299" s="27"/>
      <c r="E4299" s="34">
        <v>3.2722159209043304E-3</v>
      </c>
      <c r="F4299" s="19"/>
      <c r="G4299" s="21"/>
      <c r="H4299" s="20" t="s">
        <v>12</v>
      </c>
      <c r="I4299" s="20"/>
      <c r="J4299" s="19"/>
      <c r="K4299" s="19"/>
      <c r="L4299" s="19"/>
      <c r="M4299" s="1"/>
      <c r="N4299" s="78" t="str">
        <f t="shared" si="234"/>
        <v/>
      </c>
      <c r="O4299" s="79">
        <f t="shared" si="235"/>
        <v>1.0907386403014435E-4</v>
      </c>
      <c r="P4299" s="80" t="str">
        <f t="shared" si="236"/>
        <v/>
      </c>
      <c r="Q4299" s="72"/>
      <c r="R4299" s="68"/>
      <c r="S4299" s="69"/>
      <c r="T4299" s="71"/>
      <c r="U4299" s="36"/>
      <c r="V4299" s="36"/>
      <c r="W4299" s="36"/>
      <c r="X4299" s="36"/>
      <c r="Y4299" s="36"/>
      <c r="Z4299" s="36"/>
    </row>
    <row r="4300" spans="2:26" ht="12" customHeight="1">
      <c r="B4300" s="17">
        <v>40298</v>
      </c>
      <c r="C4300" s="18" t="s">
        <v>27</v>
      </c>
      <c r="D4300" s="27">
        <v>1.1509497614617685E-2</v>
      </c>
      <c r="E4300" s="34"/>
      <c r="F4300" s="19"/>
      <c r="G4300" s="21" t="s">
        <v>26</v>
      </c>
      <c r="H4300" s="20"/>
      <c r="I4300" s="20"/>
      <c r="J4300" s="19"/>
      <c r="K4300" s="19"/>
      <c r="L4300" s="19"/>
      <c r="M4300" s="1"/>
      <c r="N4300" s="78">
        <f t="shared" si="234"/>
        <v>2.301899522923537E-3</v>
      </c>
      <c r="O4300" s="79" t="str">
        <f t="shared" si="235"/>
        <v/>
      </c>
      <c r="P4300" s="80" t="str">
        <f t="shared" si="236"/>
        <v/>
      </c>
      <c r="Q4300" s="72"/>
      <c r="R4300" s="68"/>
      <c r="S4300" s="69"/>
      <c r="T4300" s="71"/>
      <c r="U4300" s="36"/>
      <c r="V4300" s="36"/>
      <c r="W4300" s="36"/>
      <c r="X4300" s="36"/>
      <c r="Y4300" s="36"/>
      <c r="Z4300" s="36"/>
    </row>
    <row r="4301" spans="2:26" ht="12" customHeight="1">
      <c r="B4301" s="17">
        <v>40298</v>
      </c>
      <c r="C4301" s="18" t="s">
        <v>40</v>
      </c>
      <c r="D4301" s="27">
        <v>1.1509497614617685E-2</v>
      </c>
      <c r="E4301" s="34"/>
      <c r="F4301" s="19"/>
      <c r="G4301" s="21" t="s">
        <v>26</v>
      </c>
      <c r="H4301" s="20"/>
      <c r="I4301" s="20"/>
      <c r="J4301" s="19">
        <v>12.287166372362123</v>
      </c>
      <c r="K4301" s="19"/>
      <c r="L4301" s="19"/>
      <c r="M4301" s="1"/>
      <c r="N4301" s="78">
        <f t="shared" si="234"/>
        <v>2.301899522923537E-3</v>
      </c>
      <c r="O4301" s="79" t="str">
        <f t="shared" si="235"/>
        <v/>
      </c>
      <c r="P4301" s="80" t="str">
        <f t="shared" si="236"/>
        <v/>
      </c>
      <c r="Q4301" s="72"/>
      <c r="R4301" s="68"/>
      <c r="S4301" s="69"/>
      <c r="T4301" s="71"/>
      <c r="U4301" s="36"/>
      <c r="V4301" s="36"/>
      <c r="W4301" s="36"/>
      <c r="X4301" s="36"/>
      <c r="Y4301" s="36"/>
      <c r="Z4301" s="36"/>
    </row>
    <row r="4302" spans="2:26" ht="12" customHeight="1">
      <c r="B4302" s="17">
        <v>40304</v>
      </c>
      <c r="C4302" s="18" t="s">
        <v>24</v>
      </c>
      <c r="D4302" s="27"/>
      <c r="E4302" s="34">
        <v>3.2709770836198923E-3</v>
      </c>
      <c r="F4302" s="19"/>
      <c r="G4302" s="21"/>
      <c r="H4302" s="20" t="s">
        <v>12</v>
      </c>
      <c r="I4302" s="20"/>
      <c r="J4302" s="19"/>
      <c r="K4302" s="19">
        <v>2880.9520066015962</v>
      </c>
      <c r="L4302" s="19"/>
      <c r="M4302" s="1"/>
      <c r="N4302" s="78" t="str">
        <f t="shared" si="234"/>
        <v/>
      </c>
      <c r="O4302" s="79">
        <f t="shared" si="235"/>
        <v>1.090325694539964E-4</v>
      </c>
      <c r="P4302" s="80" t="str">
        <f t="shared" si="236"/>
        <v/>
      </c>
      <c r="Q4302" s="72"/>
      <c r="R4302" s="68"/>
      <c r="S4302" s="69"/>
      <c r="T4302" s="71"/>
      <c r="U4302" s="36"/>
      <c r="V4302" s="36"/>
      <c r="W4302" s="36"/>
      <c r="X4302" s="36"/>
      <c r="Y4302" s="36"/>
      <c r="Z4302" s="36"/>
    </row>
    <row r="4303" spans="2:26" ht="12" customHeight="1">
      <c r="B4303" s="17">
        <v>40304</v>
      </c>
      <c r="C4303" s="18" t="s">
        <v>35</v>
      </c>
      <c r="D4303" s="27"/>
      <c r="E4303" s="34">
        <v>3.2709770836198923E-3</v>
      </c>
      <c r="F4303" s="19"/>
      <c r="G4303" s="21"/>
      <c r="H4303" s="20" t="s">
        <v>12</v>
      </c>
      <c r="I4303" s="20"/>
      <c r="J4303" s="19"/>
      <c r="K4303" s="19"/>
      <c r="L4303" s="19"/>
      <c r="M4303" s="1"/>
      <c r="N4303" s="78" t="str">
        <f t="shared" si="234"/>
        <v/>
      </c>
      <c r="O4303" s="79">
        <f t="shared" si="235"/>
        <v>1.090325694539964E-4</v>
      </c>
      <c r="P4303" s="80" t="str">
        <f t="shared" si="236"/>
        <v/>
      </c>
      <c r="Q4303" s="72"/>
      <c r="R4303" s="68"/>
      <c r="S4303" s="69"/>
      <c r="T4303" s="71"/>
      <c r="U4303" s="36"/>
      <c r="V4303" s="36"/>
      <c r="W4303" s="36"/>
      <c r="X4303" s="36"/>
      <c r="Y4303" s="36"/>
      <c r="Z4303" s="36"/>
    </row>
    <row r="4304" spans="2:26" ht="12" customHeight="1">
      <c r="B4304" s="17">
        <v>40326</v>
      </c>
      <c r="C4304" s="18" t="s">
        <v>27</v>
      </c>
      <c r="D4304" s="27">
        <v>1.1489177131867988E-2</v>
      </c>
      <c r="E4304" s="34"/>
      <c r="F4304" s="19"/>
      <c r="G4304" s="21" t="s">
        <v>26</v>
      </c>
      <c r="H4304" s="20"/>
      <c r="I4304" s="20"/>
      <c r="J4304" s="19"/>
      <c r="K4304" s="19"/>
      <c r="L4304" s="19"/>
      <c r="M4304" s="1"/>
      <c r="N4304" s="78">
        <f t="shared" si="234"/>
        <v>2.2978354263735977E-3</v>
      </c>
      <c r="O4304" s="79" t="str">
        <f t="shared" si="235"/>
        <v/>
      </c>
      <c r="P4304" s="80" t="str">
        <f t="shared" si="236"/>
        <v/>
      </c>
      <c r="Q4304" s="72"/>
      <c r="R4304" s="68"/>
      <c r="S4304" s="69"/>
      <c r="T4304" s="71"/>
      <c r="U4304" s="36"/>
      <c r="V4304" s="36"/>
      <c r="W4304" s="36"/>
      <c r="X4304" s="36"/>
      <c r="Y4304" s="36"/>
      <c r="Z4304" s="36"/>
    </row>
    <row r="4305" spans="2:26" ht="12" customHeight="1">
      <c r="B4305" s="17">
        <v>40326</v>
      </c>
      <c r="C4305" s="18" t="s">
        <v>40</v>
      </c>
      <c r="D4305" s="27">
        <v>1.1489177131867988E-2</v>
      </c>
      <c r="E4305" s="34"/>
      <c r="F4305" s="19"/>
      <c r="G4305" s="21" t="s">
        <v>26</v>
      </c>
      <c r="H4305" s="32"/>
      <c r="I4305" s="32"/>
      <c r="J4305" s="19"/>
      <c r="K4305" s="19"/>
      <c r="L4305" s="19"/>
      <c r="M4305" s="1"/>
      <c r="N4305" s="78">
        <f t="shared" si="234"/>
        <v>2.2978354263735977E-3</v>
      </c>
      <c r="O4305" s="79" t="str">
        <f t="shared" si="235"/>
        <v/>
      </c>
      <c r="P4305" s="80" t="str">
        <f t="shared" si="236"/>
        <v/>
      </c>
      <c r="Q4305" s="72"/>
      <c r="R4305" s="68"/>
      <c r="S4305" s="69"/>
      <c r="T4305" s="71"/>
      <c r="U4305" s="36"/>
      <c r="V4305" s="36"/>
      <c r="W4305" s="36"/>
      <c r="X4305" s="36"/>
      <c r="Y4305" s="36"/>
      <c r="Z4305" s="36"/>
    </row>
    <row r="4306" spans="2:26" ht="12" customHeight="1">
      <c r="B4306" s="17">
        <v>40328</v>
      </c>
      <c r="C4306" s="18" t="s">
        <v>27</v>
      </c>
      <c r="D4306" s="27">
        <v>1.1487727042395635E-2</v>
      </c>
      <c r="E4306" s="34"/>
      <c r="F4306" s="19"/>
      <c r="G4306" s="21" t="s">
        <v>26</v>
      </c>
      <c r="H4306" s="32"/>
      <c r="I4306" s="32"/>
      <c r="J4306" s="19">
        <v>12.263924815530475</v>
      </c>
      <c r="K4306" s="19"/>
      <c r="L4306" s="19"/>
      <c r="M4306" s="1"/>
      <c r="N4306" s="78">
        <f t="shared" si="234"/>
        <v>2.2975454084791271E-3</v>
      </c>
      <c r="O4306" s="79" t="str">
        <f t="shared" si="235"/>
        <v/>
      </c>
      <c r="P4306" s="80" t="str">
        <f t="shared" si="236"/>
        <v/>
      </c>
      <c r="Q4306" s="72"/>
      <c r="R4306" s="68"/>
      <c r="S4306" s="69"/>
      <c r="T4306" s="71"/>
      <c r="U4306" s="36"/>
      <c r="V4306" s="36"/>
      <c r="W4306" s="36"/>
      <c r="X4306" s="36"/>
      <c r="Y4306" s="36"/>
      <c r="Z4306" s="36"/>
    </row>
    <row r="4307" spans="2:26" ht="12" customHeight="1">
      <c r="B4307" s="17">
        <v>40328</v>
      </c>
      <c r="C4307" s="18" t="s">
        <v>40</v>
      </c>
      <c r="D4307" s="27">
        <v>1.1487727042395635E-2</v>
      </c>
      <c r="E4307" s="34"/>
      <c r="F4307" s="19"/>
      <c r="G4307" s="21" t="s">
        <v>26</v>
      </c>
      <c r="H4307" s="20"/>
      <c r="I4307" s="20"/>
      <c r="J4307" s="19"/>
      <c r="K4307" s="19"/>
      <c r="L4307" s="19"/>
      <c r="M4307" s="1"/>
      <c r="N4307" s="78">
        <f t="shared" si="234"/>
        <v>2.2975454084791271E-3</v>
      </c>
      <c r="O4307" s="79" t="str">
        <f t="shared" si="235"/>
        <v/>
      </c>
      <c r="P4307" s="80" t="str">
        <f t="shared" si="236"/>
        <v/>
      </c>
      <c r="Q4307" s="72"/>
      <c r="R4307" s="68"/>
      <c r="S4307" s="69"/>
      <c r="T4307" s="71"/>
      <c r="U4307" s="36"/>
      <c r="V4307" s="36"/>
      <c r="W4307" s="36"/>
      <c r="X4307" s="36"/>
      <c r="Y4307" s="36"/>
      <c r="Z4307" s="36"/>
    </row>
    <row r="4308" spans="2:26" ht="12" customHeight="1">
      <c r="B4308" s="17">
        <v>40330</v>
      </c>
      <c r="C4308" s="18" t="s">
        <v>28</v>
      </c>
      <c r="D4308" s="27"/>
      <c r="E4308" s="34">
        <v>3.2656142061683211E-3</v>
      </c>
      <c r="F4308" s="19"/>
      <c r="G4308" s="21"/>
      <c r="H4308" s="20" t="s">
        <v>12</v>
      </c>
      <c r="I4308" s="20"/>
      <c r="J4308" s="19"/>
      <c r="K4308" s="19"/>
      <c r="L4308" s="19"/>
      <c r="M4308" s="1"/>
      <c r="N4308" s="78" t="str">
        <f t="shared" si="234"/>
        <v/>
      </c>
      <c r="O4308" s="79">
        <f t="shared" si="235"/>
        <v>1.0885380687227738E-4</v>
      </c>
      <c r="P4308" s="80" t="str">
        <f t="shared" si="236"/>
        <v/>
      </c>
      <c r="Q4308" s="72"/>
      <c r="R4308" s="68"/>
      <c r="S4308" s="69"/>
      <c r="T4308" s="71"/>
      <c r="U4308" s="36"/>
      <c r="V4308" s="36"/>
      <c r="W4308" s="36"/>
      <c r="X4308" s="36"/>
      <c r="Y4308" s="36"/>
      <c r="Z4308" s="36"/>
    </row>
    <row r="4309" spans="2:26" ht="12" customHeight="1">
      <c r="B4309" s="17">
        <v>40330</v>
      </c>
      <c r="C4309" s="18" t="s">
        <v>29</v>
      </c>
      <c r="D4309" s="27"/>
      <c r="E4309" s="34">
        <v>3.2656142061683211E-3</v>
      </c>
      <c r="F4309" s="19"/>
      <c r="G4309" s="21"/>
      <c r="H4309" s="20" t="s">
        <v>12</v>
      </c>
      <c r="I4309" s="20"/>
      <c r="J4309" s="19"/>
      <c r="K4309" s="19">
        <v>2876.2285884423459</v>
      </c>
      <c r="L4309" s="19"/>
      <c r="M4309" s="1"/>
      <c r="N4309" s="78" t="str">
        <f t="shared" si="234"/>
        <v/>
      </c>
      <c r="O4309" s="79">
        <f t="shared" si="235"/>
        <v>1.0885380687227738E-4</v>
      </c>
      <c r="P4309" s="80" t="str">
        <f t="shared" si="236"/>
        <v/>
      </c>
      <c r="Q4309" s="72"/>
      <c r="R4309" s="68"/>
      <c r="S4309" s="69"/>
      <c r="T4309" s="71"/>
      <c r="U4309" s="36"/>
      <c r="V4309" s="36"/>
      <c r="W4309" s="36"/>
      <c r="X4309" s="36"/>
      <c r="Y4309" s="36"/>
      <c r="Z4309" s="36"/>
    </row>
    <row r="4310" spans="2:26" ht="12" customHeight="1">
      <c r="B4310" s="17">
        <v>40330</v>
      </c>
      <c r="C4310" s="18" t="s">
        <v>24</v>
      </c>
      <c r="D4310" s="27"/>
      <c r="E4310" s="34">
        <v>3.2656142061683211E-3</v>
      </c>
      <c r="F4310" s="19"/>
      <c r="G4310" s="18"/>
      <c r="H4310" s="20" t="s">
        <v>12</v>
      </c>
      <c r="I4310" s="20"/>
      <c r="J4310" s="19"/>
      <c r="K4310" s="19"/>
      <c r="L4310" s="19"/>
      <c r="M4310" s="1"/>
      <c r="N4310" s="78" t="str">
        <f t="shared" si="234"/>
        <v/>
      </c>
      <c r="O4310" s="79">
        <f t="shared" si="235"/>
        <v>1.0885380687227738E-4</v>
      </c>
      <c r="P4310" s="80" t="str">
        <f t="shared" si="236"/>
        <v/>
      </c>
      <c r="Q4310" s="72"/>
      <c r="R4310" s="68"/>
      <c r="S4310" s="69"/>
      <c r="T4310" s="71"/>
      <c r="U4310" s="36"/>
      <c r="V4310" s="36"/>
      <c r="W4310" s="36"/>
      <c r="X4310" s="36"/>
      <c r="Y4310" s="36"/>
      <c r="Z4310" s="36"/>
    </row>
    <row r="4311" spans="2:26" ht="12" customHeight="1">
      <c r="B4311" s="17">
        <v>40330</v>
      </c>
      <c r="C4311" s="18" t="s">
        <v>35</v>
      </c>
      <c r="D4311" s="27"/>
      <c r="E4311" s="34">
        <v>3.2656142061683211E-3</v>
      </c>
      <c r="F4311" s="19"/>
      <c r="G4311" s="21"/>
      <c r="H4311" s="20" t="s">
        <v>12</v>
      </c>
      <c r="I4311" s="20"/>
      <c r="J4311" s="19"/>
      <c r="K4311" s="19"/>
      <c r="L4311" s="19"/>
      <c r="M4311" s="1"/>
      <c r="N4311" s="78" t="str">
        <f t="shared" si="234"/>
        <v/>
      </c>
      <c r="O4311" s="79">
        <f t="shared" si="235"/>
        <v>1.0885380687227738E-4</v>
      </c>
      <c r="P4311" s="80" t="str">
        <f t="shared" si="236"/>
        <v/>
      </c>
      <c r="Q4311" s="72"/>
      <c r="R4311" s="68"/>
      <c r="S4311" s="69"/>
      <c r="T4311" s="71"/>
      <c r="U4311" s="36"/>
      <c r="V4311" s="36"/>
      <c r="W4311" s="36"/>
      <c r="X4311" s="36"/>
      <c r="Y4311" s="36"/>
      <c r="Z4311" s="36"/>
    </row>
    <row r="4312" spans="2:26" ht="12" customHeight="1">
      <c r="B4312" s="17">
        <v>40330</v>
      </c>
      <c r="C4312" s="18" t="s">
        <v>27</v>
      </c>
      <c r="D4312" s="27">
        <v>1.1486277135944174E-2</v>
      </c>
      <c r="E4312" s="34"/>
      <c r="F4312" s="19"/>
      <c r="G4312" s="21" t="s">
        <v>26</v>
      </c>
      <c r="H4312" s="20"/>
      <c r="I4312" s="20"/>
      <c r="J4312" s="19"/>
      <c r="K4312" s="19"/>
      <c r="L4312" s="19"/>
      <c r="M4312" s="1"/>
      <c r="N4312" s="78">
        <f t="shared" si="234"/>
        <v>2.2972554271888349E-3</v>
      </c>
      <c r="O4312" s="79" t="str">
        <f t="shared" si="235"/>
        <v/>
      </c>
      <c r="P4312" s="80" t="str">
        <f t="shared" si="236"/>
        <v/>
      </c>
      <c r="Q4312" s="72"/>
      <c r="R4312" s="68"/>
      <c r="S4312" s="69"/>
      <c r="T4312" s="71"/>
      <c r="U4312" s="36"/>
      <c r="V4312" s="36"/>
      <c r="W4312" s="36"/>
      <c r="X4312" s="36"/>
      <c r="Y4312" s="36"/>
      <c r="Z4312" s="36"/>
    </row>
    <row r="4313" spans="2:26" ht="12" customHeight="1">
      <c r="B4313" s="17">
        <v>40330</v>
      </c>
      <c r="C4313" s="18" t="s">
        <v>40</v>
      </c>
      <c r="D4313" s="27">
        <v>1.1486277135944174E-2</v>
      </c>
      <c r="E4313" s="34"/>
      <c r="F4313" s="19"/>
      <c r="G4313" s="21" t="s">
        <v>26</v>
      </c>
      <c r="H4313" s="20"/>
      <c r="I4313" s="20"/>
      <c r="J4313" s="19">
        <v>12.262376942426888</v>
      </c>
      <c r="K4313" s="19"/>
      <c r="L4313" s="19"/>
      <c r="M4313" s="1"/>
      <c r="N4313" s="78">
        <f t="shared" si="234"/>
        <v>2.2972554271888349E-3</v>
      </c>
      <c r="O4313" s="79" t="str">
        <f t="shared" si="235"/>
        <v/>
      </c>
      <c r="P4313" s="80" t="str">
        <f t="shared" si="236"/>
        <v/>
      </c>
      <c r="Q4313" s="72"/>
      <c r="R4313" s="68"/>
      <c r="S4313" s="69"/>
      <c r="T4313" s="71"/>
      <c r="U4313" s="36"/>
      <c r="V4313" s="36"/>
      <c r="W4313" s="36"/>
      <c r="X4313" s="36"/>
      <c r="Y4313" s="36"/>
      <c r="Z4313" s="36"/>
    </row>
    <row r="4314" spans="2:26" ht="12" customHeight="1">
      <c r="B4314" s="17">
        <v>40339</v>
      </c>
      <c r="C4314" s="18" t="s">
        <v>33</v>
      </c>
      <c r="D4314" s="27"/>
      <c r="E4314" s="34"/>
      <c r="F4314" s="19">
        <v>20.015999999999998</v>
      </c>
      <c r="G4314" s="21"/>
      <c r="H4314" s="20"/>
      <c r="I4314" s="20" t="s">
        <v>20</v>
      </c>
      <c r="J4314" s="19"/>
      <c r="K4314" s="19"/>
      <c r="L4314" s="19"/>
      <c r="M4314" s="1"/>
      <c r="N4314" s="78" t="str">
        <f t="shared" si="234"/>
        <v/>
      </c>
      <c r="O4314" s="79" t="str">
        <f t="shared" si="235"/>
        <v/>
      </c>
      <c r="P4314" s="80">
        <f t="shared" si="236"/>
        <v>0.6671999999999999</v>
      </c>
      <c r="Q4314" s="72"/>
      <c r="R4314" s="68"/>
      <c r="S4314" s="69"/>
      <c r="T4314" s="71"/>
      <c r="U4314" s="36"/>
      <c r="V4314" s="36"/>
      <c r="W4314" s="36"/>
      <c r="X4314" s="36"/>
      <c r="Y4314" s="36"/>
      <c r="Z4314" s="36"/>
    </row>
    <row r="4315" spans="2:26" ht="12" customHeight="1">
      <c r="B4315" s="17">
        <v>40350</v>
      </c>
      <c r="C4315" s="18" t="s">
        <v>34</v>
      </c>
      <c r="D4315" s="27"/>
      <c r="E4315" s="34"/>
      <c r="F4315" s="19">
        <v>160.85999999999999</v>
      </c>
      <c r="G4315" s="18"/>
      <c r="H4315" s="20"/>
      <c r="I4315" s="20" t="s">
        <v>20</v>
      </c>
      <c r="J4315" s="19"/>
      <c r="K4315" s="19"/>
      <c r="L4315" s="19">
        <v>29901.125228416586</v>
      </c>
      <c r="M4315" s="1"/>
      <c r="N4315" s="78" t="str">
        <f t="shared" si="234"/>
        <v/>
      </c>
      <c r="O4315" s="79" t="str">
        <f t="shared" si="235"/>
        <v/>
      </c>
      <c r="P4315" s="80">
        <f t="shared" si="236"/>
        <v>5.3619999999999992</v>
      </c>
      <c r="Q4315" s="72"/>
      <c r="R4315" s="68"/>
      <c r="S4315" s="69"/>
      <c r="T4315" s="71"/>
      <c r="U4315" s="36"/>
      <c r="V4315" s="36"/>
      <c r="W4315" s="36"/>
      <c r="X4315" s="36"/>
      <c r="Y4315" s="36"/>
      <c r="Z4315" s="36"/>
    </row>
    <row r="4316" spans="2:26" ht="12" customHeight="1">
      <c r="B4316" s="17">
        <v>40358</v>
      </c>
      <c r="C4316" s="18" t="s">
        <v>27</v>
      </c>
      <c r="D4316" s="27">
        <v>1.1465997649887136E-2</v>
      </c>
      <c r="E4316" s="34"/>
      <c r="F4316" s="19"/>
      <c r="G4316" s="18" t="s">
        <v>26</v>
      </c>
      <c r="H4316" s="20"/>
      <c r="I4316" s="20"/>
      <c r="J4316" s="19"/>
      <c r="K4316" s="19"/>
      <c r="L4316" s="19"/>
      <c r="M4316" s="1"/>
      <c r="N4316" s="78">
        <f t="shared" si="234"/>
        <v>2.2931995299774271E-3</v>
      </c>
      <c r="O4316" s="79" t="str">
        <f t="shared" si="235"/>
        <v/>
      </c>
      <c r="P4316" s="80" t="str">
        <f t="shared" si="236"/>
        <v/>
      </c>
      <c r="Q4316" s="72"/>
      <c r="R4316" s="68"/>
      <c r="S4316" s="69"/>
      <c r="T4316" s="71"/>
      <c r="U4316" s="36"/>
      <c r="V4316" s="36"/>
      <c r="W4316" s="36"/>
      <c r="X4316" s="36"/>
      <c r="Y4316" s="36"/>
      <c r="Z4316" s="36"/>
    </row>
    <row r="4317" spans="2:26" ht="12" customHeight="1">
      <c r="B4317" s="17">
        <v>40358</v>
      </c>
      <c r="C4317" s="18" t="s">
        <v>40</v>
      </c>
      <c r="D4317" s="27">
        <v>1.1465997649887136E-2</v>
      </c>
      <c r="E4317" s="34"/>
      <c r="F4317" s="19"/>
      <c r="G4317" s="21" t="s">
        <v>26</v>
      </c>
      <c r="H4317" s="20"/>
      <c r="I4317" s="20"/>
      <c r="J4317" s="19"/>
      <c r="K4317" s="19"/>
      <c r="L4317" s="19"/>
      <c r="M4317" s="1"/>
      <c r="N4317" s="78">
        <f t="shared" si="234"/>
        <v>2.2931995299774271E-3</v>
      </c>
      <c r="O4317" s="79" t="str">
        <f t="shared" si="235"/>
        <v/>
      </c>
      <c r="P4317" s="80" t="str">
        <f t="shared" si="236"/>
        <v/>
      </c>
      <c r="Q4317" s="72"/>
      <c r="R4317" s="68"/>
      <c r="S4317" s="69"/>
      <c r="T4317" s="71"/>
      <c r="U4317" s="36"/>
      <c r="V4317" s="36"/>
      <c r="W4317" s="36"/>
      <c r="X4317" s="36"/>
      <c r="Y4317" s="36"/>
      <c r="Z4317" s="36"/>
    </row>
    <row r="4318" spans="2:26" ht="12" customHeight="1">
      <c r="B4318" s="17">
        <v>40360</v>
      </c>
      <c r="C4318" s="18" t="s">
        <v>28</v>
      </c>
      <c r="D4318" s="27"/>
      <c r="E4318" s="34">
        <v>3.2594371954676581E-3</v>
      </c>
      <c r="F4318" s="19"/>
      <c r="G4318" s="21"/>
      <c r="H4318" s="20" t="s">
        <v>12</v>
      </c>
      <c r="I4318" s="20"/>
      <c r="J4318" s="19"/>
      <c r="K4318" s="19">
        <v>2870.7881127318956</v>
      </c>
      <c r="L4318" s="19"/>
      <c r="M4318" s="1"/>
      <c r="N4318" s="78" t="str">
        <f t="shared" si="234"/>
        <v/>
      </c>
      <c r="O4318" s="79">
        <f t="shared" si="235"/>
        <v>1.0864790651558861E-4</v>
      </c>
      <c r="P4318" s="80" t="str">
        <f t="shared" si="236"/>
        <v/>
      </c>
      <c r="Q4318" s="72"/>
      <c r="R4318" s="68"/>
      <c r="S4318" s="69"/>
      <c r="T4318" s="71"/>
      <c r="U4318" s="36"/>
      <c r="V4318" s="36"/>
      <c r="W4318" s="36"/>
      <c r="X4318" s="36"/>
      <c r="Y4318" s="36"/>
      <c r="Z4318" s="36"/>
    </row>
    <row r="4319" spans="2:26" ht="12" customHeight="1">
      <c r="B4319" s="17">
        <v>40360</v>
      </c>
      <c r="C4319" s="18" t="s">
        <v>24</v>
      </c>
      <c r="D4319" s="27"/>
      <c r="E4319" s="34">
        <v>3.2594371954676581E-3</v>
      </c>
      <c r="F4319" s="19"/>
      <c r="G4319" s="21"/>
      <c r="H4319" s="20" t="s">
        <v>12</v>
      </c>
      <c r="I4319" s="20"/>
      <c r="J4319" s="19"/>
      <c r="K4319" s="19"/>
      <c r="L4319" s="19"/>
      <c r="M4319" s="1"/>
      <c r="N4319" s="78" t="str">
        <f t="shared" si="234"/>
        <v/>
      </c>
      <c r="O4319" s="79">
        <f t="shared" si="235"/>
        <v>1.0864790651558861E-4</v>
      </c>
      <c r="P4319" s="80" t="str">
        <f t="shared" si="236"/>
        <v/>
      </c>
      <c r="Q4319" s="72"/>
      <c r="R4319" s="68"/>
      <c r="S4319" s="69"/>
      <c r="T4319" s="71"/>
      <c r="U4319" s="36"/>
      <c r="V4319" s="36"/>
      <c r="W4319" s="36"/>
      <c r="X4319" s="36"/>
      <c r="Y4319" s="36"/>
      <c r="Z4319" s="36"/>
    </row>
    <row r="4320" spans="2:26" ht="12" customHeight="1">
      <c r="B4320" s="17">
        <v>40360</v>
      </c>
      <c r="C4320" s="18" t="s">
        <v>29</v>
      </c>
      <c r="D4320" s="27"/>
      <c r="E4320" s="34">
        <v>3.2594371954676581E-3</v>
      </c>
      <c r="F4320" s="19"/>
      <c r="G4320" s="21"/>
      <c r="H4320" s="20" t="s">
        <v>12</v>
      </c>
      <c r="I4320" s="20"/>
      <c r="J4320" s="19"/>
      <c r="K4320" s="19"/>
      <c r="L4320" s="19"/>
      <c r="M4320" s="1"/>
      <c r="N4320" s="78" t="str">
        <f t="shared" si="234"/>
        <v/>
      </c>
      <c r="O4320" s="79">
        <f t="shared" si="235"/>
        <v>1.0864790651558861E-4</v>
      </c>
      <c r="P4320" s="80" t="str">
        <f t="shared" si="236"/>
        <v/>
      </c>
      <c r="Q4320" s="72"/>
      <c r="R4320" s="68"/>
      <c r="S4320" s="69"/>
      <c r="T4320" s="71"/>
      <c r="U4320" s="36"/>
      <c r="V4320" s="36"/>
      <c r="W4320" s="36"/>
      <c r="X4320" s="36"/>
      <c r="Y4320" s="36"/>
      <c r="Z4320" s="36"/>
    </row>
    <row r="4321" spans="2:26" ht="12" customHeight="1">
      <c r="B4321" s="17">
        <v>40360</v>
      </c>
      <c r="C4321" s="18" t="s">
        <v>35</v>
      </c>
      <c r="D4321" s="27"/>
      <c r="E4321" s="34">
        <v>3.2594371954676581E-3</v>
      </c>
      <c r="F4321" s="19"/>
      <c r="G4321" s="21"/>
      <c r="H4321" s="20" t="s">
        <v>12</v>
      </c>
      <c r="I4321" s="20"/>
      <c r="J4321" s="19"/>
      <c r="K4321" s="19">
        <v>2870.7881127318956</v>
      </c>
      <c r="L4321" s="19"/>
      <c r="M4321" s="1"/>
      <c r="N4321" s="78" t="str">
        <f t="shared" si="234"/>
        <v/>
      </c>
      <c r="O4321" s="79">
        <f t="shared" si="235"/>
        <v>1.0864790651558861E-4</v>
      </c>
      <c r="P4321" s="80" t="str">
        <f t="shared" si="236"/>
        <v/>
      </c>
      <c r="Q4321" s="72"/>
      <c r="R4321" s="68"/>
      <c r="S4321" s="69"/>
      <c r="T4321" s="71"/>
      <c r="U4321" s="36"/>
      <c r="V4321" s="36"/>
      <c r="W4321" s="36"/>
      <c r="X4321" s="36"/>
      <c r="Y4321" s="36"/>
      <c r="Z4321" s="36"/>
    </row>
    <row r="4322" spans="2:26" ht="12" customHeight="1">
      <c r="B4322" s="17">
        <v>40360</v>
      </c>
      <c r="C4322" s="18" t="s">
        <v>27</v>
      </c>
      <c r="D4322" s="27">
        <v>1.1464550485978761E-2</v>
      </c>
      <c r="E4322" s="34"/>
      <c r="F4322" s="19"/>
      <c r="G4322" s="21" t="s">
        <v>26</v>
      </c>
      <c r="H4322" s="20"/>
      <c r="I4322" s="20"/>
      <c r="J4322" s="19">
        <v>12.239182275571919</v>
      </c>
      <c r="K4322" s="19"/>
      <c r="L4322" s="19"/>
      <c r="M4322" s="1"/>
      <c r="N4322" s="78">
        <f t="shared" si="234"/>
        <v>2.2929100971957523E-3</v>
      </c>
      <c r="O4322" s="79" t="str">
        <f t="shared" si="235"/>
        <v/>
      </c>
      <c r="P4322" s="80" t="str">
        <f t="shared" si="236"/>
        <v/>
      </c>
      <c r="Q4322" s="72"/>
      <c r="R4322" s="68"/>
      <c r="S4322" s="69"/>
      <c r="T4322" s="71"/>
      <c r="U4322" s="36"/>
      <c r="V4322" s="36"/>
      <c r="W4322" s="36"/>
      <c r="X4322" s="36"/>
      <c r="Y4322" s="36"/>
      <c r="Z4322" s="36"/>
    </row>
    <row r="4323" spans="2:26" ht="12" customHeight="1">
      <c r="B4323" s="17">
        <v>40360</v>
      </c>
      <c r="C4323" s="18" t="s">
        <v>27</v>
      </c>
      <c r="D4323" s="27">
        <v>1.1464550485978761E-2</v>
      </c>
      <c r="E4323" s="34"/>
      <c r="F4323" s="19"/>
      <c r="G4323" s="21" t="s">
        <v>26</v>
      </c>
      <c r="H4323" s="20"/>
      <c r="I4323" s="20"/>
      <c r="J4323" s="19"/>
      <c r="K4323" s="19"/>
      <c r="L4323" s="19"/>
      <c r="M4323" s="1"/>
      <c r="N4323" s="78">
        <f t="shared" si="234"/>
        <v>2.2929100971957523E-3</v>
      </c>
      <c r="O4323" s="79" t="str">
        <f t="shared" si="235"/>
        <v/>
      </c>
      <c r="P4323" s="80" t="str">
        <f t="shared" si="236"/>
        <v/>
      </c>
      <c r="Q4323" s="72"/>
      <c r="R4323" s="68"/>
      <c r="S4323" s="69"/>
      <c r="T4323" s="71"/>
      <c r="U4323" s="36"/>
      <c r="V4323" s="36"/>
      <c r="W4323" s="36"/>
      <c r="X4323" s="36"/>
      <c r="Y4323" s="36"/>
      <c r="Z4323" s="36"/>
    </row>
    <row r="4324" spans="2:26" ht="12" customHeight="1">
      <c r="B4324" s="17">
        <v>40360</v>
      </c>
      <c r="C4324" s="18" t="s">
        <v>27</v>
      </c>
      <c r="D4324" s="27">
        <v>1.1464550485978761E-2</v>
      </c>
      <c r="E4324" s="34"/>
      <c r="F4324" s="19"/>
      <c r="G4324" s="21" t="s">
        <v>26</v>
      </c>
      <c r="H4324" s="20"/>
      <c r="I4324" s="20"/>
      <c r="J4324" s="19"/>
      <c r="K4324" s="19"/>
      <c r="L4324" s="19"/>
      <c r="M4324" s="1"/>
      <c r="N4324" s="78">
        <f t="shared" si="234"/>
        <v>2.2929100971957523E-3</v>
      </c>
      <c r="O4324" s="79" t="str">
        <f t="shared" si="235"/>
        <v/>
      </c>
      <c r="P4324" s="80" t="str">
        <f t="shared" si="236"/>
        <v/>
      </c>
      <c r="Q4324" s="72"/>
      <c r="R4324" s="68"/>
      <c r="S4324" s="69"/>
      <c r="T4324" s="71"/>
      <c r="U4324" s="36"/>
      <c r="V4324" s="36"/>
      <c r="W4324" s="36"/>
      <c r="X4324" s="36"/>
      <c r="Y4324" s="36"/>
      <c r="Z4324" s="36"/>
    </row>
    <row r="4325" spans="2:26" ht="12" customHeight="1">
      <c r="B4325" s="17">
        <v>40360</v>
      </c>
      <c r="C4325" s="18" t="s">
        <v>40</v>
      </c>
      <c r="D4325" s="27">
        <v>1.1464550485978761E-2</v>
      </c>
      <c r="E4325" s="34"/>
      <c r="F4325" s="19"/>
      <c r="G4325" s="21" t="s">
        <v>26</v>
      </c>
      <c r="H4325" s="20"/>
      <c r="I4325" s="20"/>
      <c r="J4325" s="19">
        <v>12.239182275571919</v>
      </c>
      <c r="K4325" s="19"/>
      <c r="L4325" s="19"/>
      <c r="M4325" s="1"/>
      <c r="N4325" s="78">
        <f t="shared" si="234"/>
        <v>2.2929100971957523E-3</v>
      </c>
      <c r="O4325" s="79" t="str">
        <f t="shared" si="235"/>
        <v/>
      </c>
      <c r="P4325" s="80" t="str">
        <f t="shared" si="236"/>
        <v/>
      </c>
      <c r="Q4325" s="72"/>
      <c r="R4325" s="68"/>
      <c r="S4325" s="69"/>
      <c r="T4325" s="71"/>
      <c r="U4325" s="36"/>
      <c r="V4325" s="36"/>
      <c r="W4325" s="36"/>
      <c r="X4325" s="36"/>
      <c r="Y4325" s="36"/>
      <c r="Z4325" s="36"/>
    </row>
    <row r="4326" spans="2:26" ht="12" customHeight="1">
      <c r="B4326" s="17">
        <v>40389</v>
      </c>
      <c r="C4326" s="18" t="s">
        <v>27</v>
      </c>
      <c r="D4326" s="27">
        <v>1.1443587123133323E-2</v>
      </c>
      <c r="E4326" s="34"/>
      <c r="F4326" s="19"/>
      <c r="G4326" s="21" t="s">
        <v>26</v>
      </c>
      <c r="H4326" s="20"/>
      <c r="I4326" s="20"/>
      <c r="J4326" s="19"/>
      <c r="K4326" s="19"/>
      <c r="L4326" s="19"/>
      <c r="M4326" s="1"/>
      <c r="N4326" s="78">
        <f t="shared" si="234"/>
        <v>2.2887174246266646E-3</v>
      </c>
      <c r="O4326" s="79" t="str">
        <f t="shared" si="235"/>
        <v/>
      </c>
      <c r="P4326" s="80" t="str">
        <f t="shared" si="236"/>
        <v/>
      </c>
      <c r="Q4326" s="72"/>
      <c r="R4326" s="68"/>
      <c r="S4326" s="69"/>
      <c r="T4326" s="71"/>
      <c r="U4326" s="36"/>
      <c r="V4326" s="36"/>
      <c r="W4326" s="36"/>
      <c r="X4326" s="36"/>
      <c r="Y4326" s="36"/>
      <c r="Z4326" s="36"/>
    </row>
    <row r="4327" spans="2:26" ht="12" customHeight="1">
      <c r="B4327" s="17">
        <v>40389</v>
      </c>
      <c r="C4327" s="18" t="s">
        <v>40</v>
      </c>
      <c r="D4327" s="27">
        <v>1.1443587123133323E-2</v>
      </c>
      <c r="E4327" s="34"/>
      <c r="F4327" s="19"/>
      <c r="G4327" s="21" t="s">
        <v>26</v>
      </c>
      <c r="H4327" s="20"/>
      <c r="I4327" s="20"/>
      <c r="J4327" s="19"/>
      <c r="K4327" s="19"/>
      <c r="L4327" s="19"/>
      <c r="M4327" s="1"/>
      <c r="N4327" s="78">
        <f t="shared" si="234"/>
        <v>2.2887174246266646E-3</v>
      </c>
      <c r="O4327" s="79" t="str">
        <f t="shared" si="235"/>
        <v/>
      </c>
      <c r="P4327" s="80" t="str">
        <f t="shared" si="236"/>
        <v/>
      </c>
      <c r="Q4327" s="72"/>
      <c r="R4327" s="68"/>
      <c r="S4327" s="69"/>
      <c r="T4327" s="71"/>
      <c r="U4327" s="36"/>
      <c r="V4327" s="36"/>
      <c r="W4327" s="36"/>
      <c r="X4327" s="36"/>
      <c r="Y4327" s="36"/>
      <c r="Z4327" s="36"/>
    </row>
    <row r="4328" spans="2:26" ht="12" customHeight="1">
      <c r="B4328" s="17">
        <v>40392</v>
      </c>
      <c r="C4328" s="18" t="s">
        <v>28</v>
      </c>
      <c r="D4328" s="27"/>
      <c r="E4328" s="34">
        <v>3.2528612618848689E-3</v>
      </c>
      <c r="F4328" s="19"/>
      <c r="G4328" s="21"/>
      <c r="H4328" s="20" t="s">
        <v>12</v>
      </c>
      <c r="I4328" s="20"/>
      <c r="J4328" s="19"/>
      <c r="K4328" s="19"/>
      <c r="L4328" s="19"/>
      <c r="M4328" s="1"/>
      <c r="N4328" s="78" t="str">
        <f t="shared" si="234"/>
        <v/>
      </c>
      <c r="O4328" s="79">
        <f t="shared" si="235"/>
        <v>1.0842870872949564E-4</v>
      </c>
      <c r="P4328" s="80" t="str">
        <f t="shared" si="236"/>
        <v/>
      </c>
      <c r="Q4328" s="72"/>
      <c r="R4328" s="68"/>
      <c r="S4328" s="69"/>
      <c r="T4328" s="71"/>
      <c r="U4328" s="36"/>
      <c r="V4328" s="36"/>
      <c r="W4328" s="36"/>
      <c r="X4328" s="36"/>
      <c r="Y4328" s="36"/>
      <c r="Z4328" s="36"/>
    </row>
    <row r="4329" spans="2:26" ht="12" customHeight="1">
      <c r="B4329" s="17">
        <v>40392</v>
      </c>
      <c r="C4329" s="18" t="s">
        <v>24</v>
      </c>
      <c r="D4329" s="27"/>
      <c r="E4329" s="34">
        <v>3.2528612618848689E-3</v>
      </c>
      <c r="F4329" s="19"/>
      <c r="G4329" s="21"/>
      <c r="H4329" s="20" t="s">
        <v>12</v>
      </c>
      <c r="I4329" s="20"/>
      <c r="J4329" s="19"/>
      <c r="K4329" s="19"/>
      <c r="L4329" s="19"/>
      <c r="M4329" s="1"/>
      <c r="N4329" s="78" t="str">
        <f t="shared" si="234"/>
        <v/>
      </c>
      <c r="O4329" s="79">
        <f t="shared" si="235"/>
        <v>1.0842870872949564E-4</v>
      </c>
      <c r="P4329" s="80" t="str">
        <f t="shared" si="236"/>
        <v/>
      </c>
      <c r="Q4329" s="72"/>
      <c r="R4329" s="68"/>
      <c r="S4329" s="69"/>
      <c r="T4329" s="71"/>
      <c r="U4329" s="36"/>
      <c r="V4329" s="36"/>
      <c r="W4329" s="36"/>
      <c r="X4329" s="36"/>
      <c r="Y4329" s="36"/>
      <c r="Z4329" s="36"/>
    </row>
    <row r="4330" spans="2:26" ht="12" customHeight="1">
      <c r="B4330" s="17">
        <v>40392</v>
      </c>
      <c r="C4330" s="18" t="s">
        <v>29</v>
      </c>
      <c r="D4330" s="27"/>
      <c r="E4330" s="34">
        <v>3.2528612618848689E-3</v>
      </c>
      <c r="F4330" s="19"/>
      <c r="G4330" s="21"/>
      <c r="H4330" s="20" t="s">
        <v>12</v>
      </c>
      <c r="I4330" s="20"/>
      <c r="J4330" s="19"/>
      <c r="K4330" s="19">
        <v>2864.9962809439303</v>
      </c>
      <c r="L4330" s="19"/>
      <c r="M4330" s="1"/>
      <c r="N4330" s="78" t="str">
        <f t="shared" si="234"/>
        <v/>
      </c>
      <c r="O4330" s="79">
        <f t="shared" si="235"/>
        <v>1.0842870872949564E-4</v>
      </c>
      <c r="P4330" s="80" t="str">
        <f t="shared" si="236"/>
        <v/>
      </c>
      <c r="Q4330" s="72"/>
      <c r="R4330" s="68"/>
      <c r="S4330" s="69"/>
      <c r="T4330" s="71"/>
      <c r="U4330" s="36"/>
      <c r="V4330" s="36"/>
      <c r="W4330" s="36"/>
      <c r="X4330" s="36"/>
      <c r="Y4330" s="36"/>
      <c r="Z4330" s="36"/>
    </row>
    <row r="4331" spans="2:26" ht="12" customHeight="1">
      <c r="B4331" s="17">
        <v>40392</v>
      </c>
      <c r="C4331" s="18" t="s">
        <v>35</v>
      </c>
      <c r="D4331" s="27"/>
      <c r="E4331" s="34">
        <v>3.2528612618848689E-3</v>
      </c>
      <c r="F4331" s="19"/>
      <c r="G4331" s="21"/>
      <c r="H4331" s="20" t="s">
        <v>12</v>
      </c>
      <c r="I4331" s="20"/>
      <c r="J4331" s="19"/>
      <c r="K4331" s="19"/>
      <c r="L4331" s="19"/>
      <c r="M4331" s="1"/>
      <c r="N4331" s="78" t="str">
        <f t="shared" si="234"/>
        <v/>
      </c>
      <c r="O4331" s="79">
        <f t="shared" si="235"/>
        <v>1.0842870872949564E-4</v>
      </c>
      <c r="P4331" s="80" t="str">
        <f t="shared" si="236"/>
        <v/>
      </c>
      <c r="Q4331" s="72"/>
      <c r="R4331" s="68"/>
      <c r="S4331" s="69"/>
      <c r="T4331" s="71"/>
      <c r="U4331" s="36"/>
      <c r="V4331" s="36"/>
      <c r="W4331" s="36"/>
      <c r="X4331" s="36"/>
      <c r="Y4331" s="36"/>
      <c r="Z4331" s="36"/>
    </row>
    <row r="4332" spans="2:26" ht="12" customHeight="1">
      <c r="B4332" s="17">
        <v>40392</v>
      </c>
      <c r="C4332" s="18" t="s">
        <v>27</v>
      </c>
      <c r="D4332" s="27">
        <v>1.144142068839985E-2</v>
      </c>
      <c r="E4332" s="34"/>
      <c r="F4332" s="19"/>
      <c r="G4332" s="21" t="s">
        <v>26</v>
      </c>
      <c r="H4332" s="20"/>
      <c r="I4332" s="20"/>
      <c r="J4332" s="19">
        <v>12.214489653832272</v>
      </c>
      <c r="K4332" s="19"/>
      <c r="L4332" s="19"/>
      <c r="M4332" s="1"/>
      <c r="N4332" s="78">
        <f t="shared" si="234"/>
        <v>2.2882841376799701E-3</v>
      </c>
      <c r="O4332" s="79" t="str">
        <f t="shared" si="235"/>
        <v/>
      </c>
      <c r="P4332" s="80" t="str">
        <f t="shared" si="236"/>
        <v/>
      </c>
      <c r="Q4332" s="72"/>
      <c r="R4332" s="68"/>
      <c r="S4332" s="69"/>
      <c r="T4332" s="71"/>
      <c r="U4332" s="36"/>
      <c r="V4332" s="36"/>
      <c r="W4332" s="36"/>
      <c r="X4332" s="36"/>
      <c r="Y4332" s="36"/>
      <c r="Z4332" s="36"/>
    </row>
    <row r="4333" spans="2:26" ht="12" customHeight="1">
      <c r="B4333" s="17">
        <v>40392</v>
      </c>
      <c r="C4333" s="18" t="s">
        <v>40</v>
      </c>
      <c r="D4333" s="27">
        <v>1.144142068839985E-2</v>
      </c>
      <c r="E4333" s="34"/>
      <c r="F4333" s="19"/>
      <c r="G4333" s="21" t="s">
        <v>26</v>
      </c>
      <c r="H4333" s="20"/>
      <c r="I4333" s="20"/>
      <c r="J4333" s="19"/>
      <c r="K4333" s="19"/>
      <c r="L4333" s="19"/>
      <c r="M4333" s="1"/>
      <c r="N4333" s="78">
        <f t="shared" ref="N4333:N4396" si="237">IF(D4333&lt;&gt;"",D4333/1000*200,"")</f>
        <v>2.2882841376799701E-3</v>
      </c>
      <c r="O4333" s="79" t="str">
        <f t="shared" si="235"/>
        <v/>
      </c>
      <c r="P4333" s="80" t="str">
        <f t="shared" si="236"/>
        <v/>
      </c>
      <c r="Q4333" s="72"/>
      <c r="R4333" s="68"/>
      <c r="S4333" s="69"/>
      <c r="T4333" s="71"/>
      <c r="U4333" s="36"/>
      <c r="V4333" s="36"/>
      <c r="W4333" s="36"/>
      <c r="X4333" s="36"/>
      <c r="Y4333" s="36"/>
      <c r="Z4333" s="36"/>
    </row>
    <row r="4334" spans="2:26" ht="12" customHeight="1">
      <c r="B4334" s="17">
        <v>40421</v>
      </c>
      <c r="C4334" s="18" t="s">
        <v>27</v>
      </c>
      <c r="D4334" s="27">
        <v>1.1420499619261417E-2</v>
      </c>
      <c r="E4334" s="34"/>
      <c r="F4334" s="19"/>
      <c r="G4334" s="21" t="s">
        <v>26</v>
      </c>
      <c r="H4334" s="20"/>
      <c r="I4334" s="20"/>
      <c r="J4334" s="19"/>
      <c r="K4334" s="19"/>
      <c r="L4334" s="19"/>
      <c r="M4334" s="1"/>
      <c r="N4334" s="78">
        <f t="shared" si="237"/>
        <v>2.2840999238522837E-3</v>
      </c>
      <c r="O4334" s="79" t="str">
        <f t="shared" ref="O4334:O4397" si="238">IF(E4334&lt;&gt;"",E4334/30,"")</f>
        <v/>
      </c>
      <c r="P4334" s="80" t="str">
        <f t="shared" ref="P4334:P4397" si="239">IF(F4334&lt;&gt;"",F4334/30,"")</f>
        <v/>
      </c>
      <c r="Q4334" s="72"/>
      <c r="R4334" s="68"/>
      <c r="S4334" s="69"/>
      <c r="T4334" s="71"/>
      <c r="U4334" s="36"/>
      <c r="V4334" s="36"/>
      <c r="W4334" s="36"/>
      <c r="X4334" s="36"/>
      <c r="Y4334" s="36"/>
      <c r="Z4334" s="36"/>
    </row>
    <row r="4335" spans="2:26" ht="12" customHeight="1">
      <c r="B4335" s="17">
        <v>40421</v>
      </c>
      <c r="C4335" s="18" t="s">
        <v>40</v>
      </c>
      <c r="D4335" s="27">
        <v>1.1420499619261417E-2</v>
      </c>
      <c r="E4335" s="34"/>
      <c r="F4335" s="19"/>
      <c r="G4335" s="21" t="s">
        <v>26</v>
      </c>
      <c r="H4335" s="20"/>
      <c r="I4335" s="20"/>
      <c r="J4335" s="19">
        <v>12.192154998941241</v>
      </c>
      <c r="K4335" s="19"/>
      <c r="L4335" s="19"/>
      <c r="M4335" s="1"/>
      <c r="N4335" s="78">
        <f t="shared" si="237"/>
        <v>2.2840999238522837E-3</v>
      </c>
      <c r="O4335" s="79" t="str">
        <f t="shared" si="238"/>
        <v/>
      </c>
      <c r="P4335" s="80" t="str">
        <f t="shared" si="239"/>
        <v/>
      </c>
      <c r="Q4335" s="72"/>
      <c r="R4335" s="68"/>
      <c r="S4335" s="69"/>
      <c r="T4335" s="71"/>
      <c r="U4335" s="36"/>
      <c r="V4335" s="36"/>
      <c r="W4335" s="36"/>
      <c r="X4335" s="36"/>
      <c r="Y4335" s="36"/>
      <c r="Z4335" s="36"/>
    </row>
    <row r="4336" spans="2:26" ht="12" customHeight="1">
      <c r="B4336" s="17">
        <v>40422</v>
      </c>
      <c r="C4336" s="18" t="s">
        <v>28</v>
      </c>
      <c r="D4336" s="27"/>
      <c r="E4336" s="34">
        <v>3.2467083737744229E-3</v>
      </c>
      <c r="F4336" s="19"/>
      <c r="G4336" s="21"/>
      <c r="H4336" s="20" t="s">
        <v>12</v>
      </c>
      <c r="I4336" s="20"/>
      <c r="J4336" s="19"/>
      <c r="K4336" s="19"/>
      <c r="L4336" s="19"/>
      <c r="M4336" s="1"/>
      <c r="N4336" s="78" t="str">
        <f t="shared" si="237"/>
        <v/>
      </c>
      <c r="O4336" s="79">
        <f t="shared" si="238"/>
        <v>1.0822361245914743E-4</v>
      </c>
      <c r="P4336" s="80" t="str">
        <f t="shared" si="239"/>
        <v/>
      </c>
      <c r="Q4336" s="72"/>
      <c r="R4336" s="68"/>
      <c r="S4336" s="69"/>
      <c r="T4336" s="71"/>
      <c r="U4336" s="36"/>
      <c r="V4336" s="36"/>
      <c r="W4336" s="36"/>
      <c r="X4336" s="36"/>
      <c r="Y4336" s="36"/>
      <c r="Z4336" s="36"/>
    </row>
    <row r="4337" spans="2:26" ht="12" customHeight="1">
      <c r="B4337" s="17">
        <v>40422</v>
      </c>
      <c r="C4337" s="18" t="s">
        <v>24</v>
      </c>
      <c r="D4337" s="27"/>
      <c r="E4337" s="34">
        <v>3.2467083737744229E-3</v>
      </c>
      <c r="F4337" s="19"/>
      <c r="G4337" s="21"/>
      <c r="H4337" s="32" t="s">
        <v>12</v>
      </c>
      <c r="I4337" s="32"/>
      <c r="J4337" s="19"/>
      <c r="K4337" s="19">
        <v>2859.5770514919868</v>
      </c>
      <c r="L4337" s="19"/>
      <c r="M4337" s="1"/>
      <c r="N4337" s="78" t="str">
        <f t="shared" si="237"/>
        <v/>
      </c>
      <c r="O4337" s="79">
        <f t="shared" si="238"/>
        <v>1.0822361245914743E-4</v>
      </c>
      <c r="P4337" s="80" t="str">
        <f t="shared" si="239"/>
        <v/>
      </c>
      <c r="Q4337" s="72"/>
      <c r="R4337" s="68"/>
      <c r="S4337" s="69"/>
      <c r="T4337" s="71"/>
      <c r="U4337" s="36"/>
      <c r="V4337" s="36"/>
      <c r="W4337" s="36"/>
      <c r="X4337" s="36"/>
      <c r="Y4337" s="36"/>
      <c r="Z4337" s="36"/>
    </row>
    <row r="4338" spans="2:26" ht="12" customHeight="1">
      <c r="B4338" s="17">
        <v>40422</v>
      </c>
      <c r="C4338" s="18" t="s">
        <v>29</v>
      </c>
      <c r="D4338" s="27"/>
      <c r="E4338" s="34">
        <v>3.2467083737744229E-3</v>
      </c>
      <c r="F4338" s="19"/>
      <c r="G4338" s="21"/>
      <c r="H4338" s="32" t="s">
        <v>12</v>
      </c>
      <c r="I4338" s="32"/>
      <c r="J4338" s="19"/>
      <c r="K4338" s="19"/>
      <c r="L4338" s="19"/>
      <c r="M4338" s="1"/>
      <c r="N4338" s="78" t="str">
        <f t="shared" si="237"/>
        <v/>
      </c>
      <c r="O4338" s="79">
        <f t="shared" si="238"/>
        <v>1.0822361245914743E-4</v>
      </c>
      <c r="P4338" s="80" t="str">
        <f t="shared" si="239"/>
        <v/>
      </c>
      <c r="Q4338" s="72"/>
      <c r="R4338" s="68"/>
      <c r="S4338" s="69"/>
      <c r="T4338" s="71"/>
      <c r="U4338" s="36"/>
      <c r="V4338" s="36"/>
      <c r="W4338" s="36"/>
      <c r="X4338" s="36"/>
      <c r="Y4338" s="36"/>
      <c r="Z4338" s="36"/>
    </row>
    <row r="4339" spans="2:26" ht="12" customHeight="1">
      <c r="B4339" s="17">
        <v>40422</v>
      </c>
      <c r="C4339" s="18" t="s">
        <v>35</v>
      </c>
      <c r="D4339" s="27"/>
      <c r="E4339" s="34">
        <v>3.2467083737744229E-3</v>
      </c>
      <c r="F4339" s="19"/>
      <c r="G4339" s="21"/>
      <c r="H4339" s="20" t="s">
        <v>12</v>
      </c>
      <c r="I4339" s="20"/>
      <c r="J4339" s="19"/>
      <c r="K4339" s="19"/>
      <c r="L4339" s="19"/>
      <c r="M4339" s="1"/>
      <c r="N4339" s="78" t="str">
        <f t="shared" si="237"/>
        <v/>
      </c>
      <c r="O4339" s="79">
        <f t="shared" si="238"/>
        <v>1.0822361245914743E-4</v>
      </c>
      <c r="P4339" s="80" t="str">
        <f t="shared" si="239"/>
        <v/>
      </c>
      <c r="Q4339" s="72"/>
      <c r="R4339" s="68"/>
      <c r="S4339" s="69"/>
      <c r="T4339" s="71"/>
      <c r="U4339" s="36"/>
      <c r="V4339" s="36"/>
      <c r="W4339" s="36"/>
      <c r="X4339" s="36"/>
      <c r="Y4339" s="36"/>
      <c r="Z4339" s="36"/>
    </row>
    <row r="4340" spans="2:26" ht="12" customHeight="1">
      <c r="B4340" s="17">
        <v>40422</v>
      </c>
      <c r="C4340" s="18" t="s">
        <v>27</v>
      </c>
      <c r="D4340" s="27">
        <v>1.1419778885798204E-2</v>
      </c>
      <c r="E4340" s="34"/>
      <c r="F4340" s="19"/>
      <c r="G4340" s="21" t="s">
        <v>26</v>
      </c>
      <c r="H4340" s="20"/>
      <c r="I4340" s="20"/>
      <c r="J4340" s="19"/>
      <c r="K4340" s="19"/>
      <c r="L4340" s="19"/>
      <c r="M4340" s="1"/>
      <c r="N4340" s="78">
        <f t="shared" si="237"/>
        <v>2.2839557771596412E-3</v>
      </c>
      <c r="O4340" s="79" t="str">
        <f t="shared" si="238"/>
        <v/>
      </c>
      <c r="P4340" s="80" t="str">
        <f t="shared" si="239"/>
        <v/>
      </c>
      <c r="Q4340" s="72"/>
      <c r="R4340" s="68"/>
      <c r="S4340" s="69"/>
      <c r="T4340" s="71"/>
      <c r="U4340" s="36"/>
      <c r="V4340" s="36"/>
      <c r="W4340" s="36"/>
      <c r="X4340" s="36"/>
      <c r="Y4340" s="36"/>
      <c r="Z4340" s="36"/>
    </row>
    <row r="4341" spans="2:26" ht="12" customHeight="1">
      <c r="B4341" s="17">
        <v>40422</v>
      </c>
      <c r="C4341" s="18" t="s">
        <v>40</v>
      </c>
      <c r="D4341" s="27">
        <v>1.1419778885798204E-2</v>
      </c>
      <c r="E4341" s="34"/>
      <c r="F4341" s="19"/>
      <c r="G4341" s="18" t="s">
        <v>26</v>
      </c>
      <c r="H4341" s="20"/>
      <c r="I4341" s="20"/>
      <c r="J4341" s="19"/>
      <c r="K4341" s="19"/>
      <c r="L4341" s="19"/>
      <c r="M4341" s="1"/>
      <c r="N4341" s="78">
        <f t="shared" si="237"/>
        <v>2.2839557771596412E-3</v>
      </c>
      <c r="O4341" s="79" t="str">
        <f t="shared" si="238"/>
        <v/>
      </c>
      <c r="P4341" s="80" t="str">
        <f t="shared" si="239"/>
        <v/>
      </c>
      <c r="Q4341" s="72"/>
      <c r="R4341" s="68"/>
      <c r="S4341" s="69"/>
      <c r="T4341" s="71"/>
      <c r="U4341" s="36"/>
      <c r="V4341" s="36"/>
      <c r="W4341" s="36"/>
      <c r="X4341" s="36"/>
      <c r="Y4341" s="36"/>
      <c r="Z4341" s="36"/>
    </row>
    <row r="4342" spans="2:26" ht="12" customHeight="1">
      <c r="B4342" s="17">
        <v>40451</v>
      </c>
      <c r="C4342" s="18" t="s">
        <v>27</v>
      </c>
      <c r="D4342" s="27">
        <v>1.1398897389511851E-2</v>
      </c>
      <c r="E4342" s="34"/>
      <c r="F4342" s="19"/>
      <c r="G4342" s="21" t="s">
        <v>26</v>
      </c>
      <c r="H4342" s="32"/>
      <c r="I4342" s="32"/>
      <c r="J4342" s="19">
        <v>12.169093159073462</v>
      </c>
      <c r="K4342" s="19"/>
      <c r="L4342" s="19"/>
      <c r="M4342" s="1"/>
      <c r="N4342" s="78">
        <f t="shared" si="237"/>
        <v>2.2797794779023705E-3</v>
      </c>
      <c r="O4342" s="79" t="str">
        <f t="shared" si="238"/>
        <v/>
      </c>
      <c r="P4342" s="80" t="str">
        <f t="shared" si="239"/>
        <v/>
      </c>
      <c r="Q4342" s="72"/>
      <c r="R4342" s="68"/>
      <c r="S4342" s="69"/>
      <c r="T4342" s="71"/>
      <c r="U4342" s="36"/>
      <c r="V4342" s="36"/>
      <c r="W4342" s="36"/>
      <c r="X4342" s="36"/>
      <c r="Y4342" s="36"/>
      <c r="Z4342" s="36"/>
    </row>
    <row r="4343" spans="2:26" ht="12" customHeight="1">
      <c r="B4343" s="17">
        <v>40451</v>
      </c>
      <c r="C4343" s="18" t="s">
        <v>40</v>
      </c>
      <c r="D4343" s="27">
        <v>1.1398897389511851E-2</v>
      </c>
      <c r="E4343" s="34"/>
      <c r="F4343" s="19"/>
      <c r="G4343" s="21" t="s">
        <v>26</v>
      </c>
      <c r="H4343" s="20"/>
      <c r="I4343" s="20"/>
      <c r="J4343" s="19"/>
      <c r="K4343" s="19"/>
      <c r="L4343" s="19"/>
      <c r="M4343" s="1"/>
      <c r="N4343" s="78">
        <f t="shared" si="237"/>
        <v>2.2797794779023705E-3</v>
      </c>
      <c r="O4343" s="79" t="str">
        <f t="shared" si="238"/>
        <v/>
      </c>
      <c r="P4343" s="80" t="str">
        <f t="shared" si="239"/>
        <v/>
      </c>
      <c r="Q4343" s="72"/>
      <c r="R4343" s="68"/>
      <c r="S4343" s="69"/>
      <c r="T4343" s="71"/>
      <c r="U4343" s="36"/>
      <c r="V4343" s="36"/>
      <c r="W4343" s="36"/>
      <c r="X4343" s="36"/>
      <c r="Y4343" s="36"/>
      <c r="Z4343" s="36"/>
    </row>
    <row r="4344" spans="2:26" ht="12" customHeight="1">
      <c r="B4344" s="17">
        <v>40452</v>
      </c>
      <c r="C4344" s="18" t="s">
        <v>28</v>
      </c>
      <c r="D4344" s="27"/>
      <c r="E4344" s="34">
        <v>3.240567124042948E-3</v>
      </c>
      <c r="F4344" s="19"/>
      <c r="G4344" s="21"/>
      <c r="H4344" s="20" t="s">
        <v>12</v>
      </c>
      <c r="I4344" s="20"/>
      <c r="J4344" s="19"/>
      <c r="K4344" s="19">
        <v>2854.1680726808745</v>
      </c>
      <c r="L4344" s="19"/>
      <c r="M4344" s="1"/>
      <c r="N4344" s="78" t="str">
        <f t="shared" si="237"/>
        <v/>
      </c>
      <c r="O4344" s="79">
        <f t="shared" si="238"/>
        <v>1.0801890413476494E-4</v>
      </c>
      <c r="P4344" s="80" t="str">
        <f t="shared" si="239"/>
        <v/>
      </c>
      <c r="Q4344" s="72"/>
      <c r="R4344" s="68"/>
      <c r="S4344" s="69"/>
      <c r="T4344" s="71"/>
      <c r="U4344" s="36"/>
      <c r="V4344" s="36"/>
      <c r="W4344" s="36"/>
      <c r="X4344" s="36"/>
      <c r="Y4344" s="36"/>
      <c r="Z4344" s="36"/>
    </row>
    <row r="4345" spans="2:26" ht="12" customHeight="1">
      <c r="B4345" s="17">
        <v>40452</v>
      </c>
      <c r="C4345" s="18" t="s">
        <v>24</v>
      </c>
      <c r="D4345" s="27"/>
      <c r="E4345" s="34">
        <v>3.240567124042948E-3</v>
      </c>
      <c r="F4345" s="19"/>
      <c r="G4345" s="21"/>
      <c r="H4345" s="20" t="s">
        <v>12</v>
      </c>
      <c r="I4345" s="20"/>
      <c r="J4345" s="19"/>
      <c r="K4345" s="19"/>
      <c r="L4345" s="19"/>
      <c r="M4345" s="1"/>
      <c r="N4345" s="78" t="str">
        <f t="shared" si="237"/>
        <v/>
      </c>
      <c r="O4345" s="79">
        <f t="shared" si="238"/>
        <v>1.0801890413476494E-4</v>
      </c>
      <c r="P4345" s="80" t="str">
        <f t="shared" si="239"/>
        <v/>
      </c>
      <c r="Q4345" s="72"/>
      <c r="R4345" s="68"/>
      <c r="S4345" s="69"/>
      <c r="T4345" s="71"/>
      <c r="U4345" s="36"/>
      <c r="V4345" s="36"/>
      <c r="W4345" s="36"/>
      <c r="X4345" s="36"/>
      <c r="Y4345" s="36"/>
      <c r="Z4345" s="36"/>
    </row>
    <row r="4346" spans="2:26" ht="12" customHeight="1">
      <c r="B4346" s="17">
        <v>40452</v>
      </c>
      <c r="C4346" s="18" t="s">
        <v>29</v>
      </c>
      <c r="D4346" s="27"/>
      <c r="E4346" s="34">
        <v>3.240567124042948E-3</v>
      </c>
      <c r="F4346" s="19"/>
      <c r="G4346" s="21"/>
      <c r="H4346" s="20" t="s">
        <v>12</v>
      </c>
      <c r="I4346" s="20"/>
      <c r="J4346" s="19"/>
      <c r="K4346" s="19"/>
      <c r="L4346" s="19"/>
      <c r="M4346" s="1"/>
      <c r="N4346" s="78" t="str">
        <f t="shared" si="237"/>
        <v/>
      </c>
      <c r="O4346" s="79">
        <f t="shared" si="238"/>
        <v>1.0801890413476494E-4</v>
      </c>
      <c r="P4346" s="80" t="str">
        <f t="shared" si="239"/>
        <v/>
      </c>
      <c r="Q4346" s="72"/>
      <c r="R4346" s="68"/>
      <c r="S4346" s="69"/>
      <c r="T4346" s="71"/>
      <c r="U4346" s="36"/>
      <c r="V4346" s="36"/>
      <c r="W4346" s="36"/>
      <c r="X4346" s="36"/>
      <c r="Y4346" s="36"/>
      <c r="Z4346" s="36"/>
    </row>
    <row r="4347" spans="2:26" ht="12" customHeight="1">
      <c r="B4347" s="17">
        <v>40452</v>
      </c>
      <c r="C4347" s="18" t="s">
        <v>35</v>
      </c>
      <c r="D4347" s="27"/>
      <c r="E4347" s="34">
        <v>3.240567124042948E-3</v>
      </c>
      <c r="F4347" s="19"/>
      <c r="G4347" s="21"/>
      <c r="H4347" s="20" t="s">
        <v>12</v>
      </c>
      <c r="I4347" s="20"/>
      <c r="J4347" s="19"/>
      <c r="K4347" s="19">
        <v>2854.1680726808745</v>
      </c>
      <c r="L4347" s="19"/>
      <c r="M4347" s="1"/>
      <c r="N4347" s="78" t="str">
        <f t="shared" si="237"/>
        <v/>
      </c>
      <c r="O4347" s="79">
        <f t="shared" si="238"/>
        <v>1.0801890413476494E-4</v>
      </c>
      <c r="P4347" s="80" t="str">
        <f t="shared" si="239"/>
        <v/>
      </c>
      <c r="Q4347" s="72"/>
      <c r="R4347" s="68"/>
      <c r="S4347" s="69"/>
      <c r="T4347" s="71"/>
      <c r="U4347" s="36"/>
      <c r="V4347" s="36"/>
      <c r="W4347" s="36"/>
      <c r="X4347" s="36"/>
      <c r="Y4347" s="36"/>
      <c r="Z4347" s="36"/>
    </row>
    <row r="4348" spans="2:26" ht="12" customHeight="1">
      <c r="B4348" s="17">
        <v>40452</v>
      </c>
      <c r="C4348" s="18" t="s">
        <v>27</v>
      </c>
      <c r="D4348" s="27">
        <v>1.1398178019338371E-2</v>
      </c>
      <c r="E4348" s="34"/>
      <c r="F4348" s="19"/>
      <c r="G4348" s="21" t="s">
        <v>26</v>
      </c>
      <c r="H4348" s="32"/>
      <c r="I4348" s="32"/>
      <c r="J4348" s="19"/>
      <c r="K4348" s="19"/>
      <c r="L4348" s="19"/>
      <c r="M4348" s="1"/>
      <c r="N4348" s="78">
        <f t="shared" si="237"/>
        <v>2.2796356038676741E-3</v>
      </c>
      <c r="O4348" s="79" t="str">
        <f t="shared" si="238"/>
        <v/>
      </c>
      <c r="P4348" s="80" t="str">
        <f t="shared" si="239"/>
        <v/>
      </c>
      <c r="Q4348" s="72"/>
      <c r="R4348" s="68"/>
      <c r="S4348" s="69"/>
      <c r="T4348" s="71"/>
      <c r="U4348" s="36"/>
      <c r="V4348" s="36"/>
      <c r="W4348" s="36"/>
      <c r="X4348" s="36"/>
      <c r="Y4348" s="36"/>
      <c r="Z4348" s="36"/>
    </row>
    <row r="4349" spans="2:26" ht="12" customHeight="1">
      <c r="B4349" s="17">
        <v>40452</v>
      </c>
      <c r="C4349" s="18" t="s">
        <v>27</v>
      </c>
      <c r="D4349" s="27">
        <v>1.1398178019338371E-2</v>
      </c>
      <c r="E4349" s="34"/>
      <c r="F4349" s="19"/>
      <c r="G4349" s="21" t="s">
        <v>26</v>
      </c>
      <c r="H4349" s="20"/>
      <c r="I4349" s="20"/>
      <c r="J4349" s="19">
        <v>12.168325182807179</v>
      </c>
      <c r="K4349" s="19"/>
      <c r="L4349" s="19"/>
      <c r="M4349" s="1"/>
      <c r="N4349" s="78">
        <f t="shared" si="237"/>
        <v>2.2796356038676741E-3</v>
      </c>
      <c r="O4349" s="79" t="str">
        <f t="shared" si="238"/>
        <v/>
      </c>
      <c r="P4349" s="80" t="str">
        <f t="shared" si="239"/>
        <v/>
      </c>
      <c r="Q4349" s="72"/>
      <c r="R4349" s="68"/>
      <c r="S4349" s="69"/>
      <c r="T4349" s="71"/>
      <c r="U4349" s="36"/>
      <c r="V4349" s="36"/>
      <c r="W4349" s="36"/>
      <c r="X4349" s="36"/>
      <c r="Y4349" s="36"/>
      <c r="Z4349" s="36"/>
    </row>
    <row r="4350" spans="2:26" ht="12" customHeight="1">
      <c r="B4350" s="17">
        <v>40452</v>
      </c>
      <c r="C4350" s="18" t="s">
        <v>27</v>
      </c>
      <c r="D4350" s="27">
        <v>1.1398178019338371E-2</v>
      </c>
      <c r="E4350" s="34"/>
      <c r="F4350" s="19"/>
      <c r="G4350" s="21" t="s">
        <v>26</v>
      </c>
      <c r="H4350" s="32"/>
      <c r="I4350" s="32"/>
      <c r="J4350" s="19"/>
      <c r="K4350" s="19"/>
      <c r="L4350" s="19"/>
      <c r="M4350" s="1"/>
      <c r="N4350" s="78">
        <f t="shared" si="237"/>
        <v>2.2796356038676741E-3</v>
      </c>
      <c r="O4350" s="79" t="str">
        <f t="shared" si="238"/>
        <v/>
      </c>
      <c r="P4350" s="80" t="str">
        <f t="shared" si="239"/>
        <v/>
      </c>
      <c r="Q4350" s="72"/>
      <c r="R4350" s="68"/>
      <c r="S4350" s="69"/>
      <c r="T4350" s="71"/>
      <c r="U4350" s="36"/>
      <c r="V4350" s="36"/>
      <c r="W4350" s="36"/>
      <c r="X4350" s="36"/>
      <c r="Y4350" s="36"/>
      <c r="Z4350" s="36"/>
    </row>
    <row r="4351" spans="2:26" ht="12" customHeight="1">
      <c r="B4351" s="17">
        <v>40452</v>
      </c>
      <c r="C4351" s="18" t="s">
        <v>40</v>
      </c>
      <c r="D4351" s="27">
        <v>1.1398178019338371E-2</v>
      </c>
      <c r="E4351" s="34"/>
      <c r="F4351" s="19"/>
      <c r="G4351" s="21" t="s">
        <v>26</v>
      </c>
      <c r="H4351" s="32"/>
      <c r="I4351" s="32"/>
      <c r="J4351" s="19"/>
      <c r="K4351" s="19"/>
      <c r="L4351" s="19"/>
      <c r="M4351" s="1"/>
      <c r="N4351" s="78">
        <f t="shared" si="237"/>
        <v>2.2796356038676741E-3</v>
      </c>
      <c r="O4351" s="79" t="str">
        <f t="shared" si="238"/>
        <v/>
      </c>
      <c r="P4351" s="80" t="str">
        <f t="shared" si="239"/>
        <v/>
      </c>
      <c r="Q4351" s="72"/>
      <c r="R4351" s="68"/>
      <c r="S4351" s="69"/>
      <c r="T4351" s="71"/>
      <c r="U4351" s="36"/>
      <c r="V4351" s="36"/>
      <c r="W4351" s="36"/>
      <c r="X4351" s="36"/>
      <c r="Y4351" s="36"/>
      <c r="Z4351" s="36"/>
    </row>
    <row r="4352" spans="2:26" ht="12" customHeight="1">
      <c r="B4352" s="17">
        <v>40455</v>
      </c>
      <c r="C4352" s="18" t="s">
        <v>42</v>
      </c>
      <c r="D4352" s="27"/>
      <c r="E4352" s="34"/>
      <c r="F4352" s="19">
        <v>230</v>
      </c>
      <c r="G4352" s="21"/>
      <c r="H4352" s="20"/>
      <c r="I4352" s="20" t="s">
        <v>20</v>
      </c>
      <c r="J4352" s="19"/>
      <c r="K4352" s="19"/>
      <c r="L4352" s="19"/>
      <c r="M4352" s="1"/>
      <c r="N4352" s="78" t="str">
        <f t="shared" si="237"/>
        <v/>
      </c>
      <c r="O4352" s="79" t="str">
        <f t="shared" si="238"/>
        <v/>
      </c>
      <c r="P4352" s="80">
        <f t="shared" si="239"/>
        <v>7.666666666666667</v>
      </c>
      <c r="Q4352" s="72"/>
      <c r="R4352" s="68"/>
      <c r="S4352" s="69"/>
      <c r="T4352" s="71"/>
      <c r="U4352" s="36"/>
      <c r="V4352" s="36"/>
      <c r="W4352" s="36"/>
      <c r="X4352" s="36"/>
      <c r="Y4352" s="36"/>
      <c r="Z4352" s="36"/>
    </row>
    <row r="4353" spans="2:26" ht="12" customHeight="1">
      <c r="B4353" s="17">
        <v>40455</v>
      </c>
      <c r="C4353" s="18" t="s">
        <v>42</v>
      </c>
      <c r="D4353" s="27"/>
      <c r="E4353" s="34"/>
      <c r="F4353" s="19">
        <v>110</v>
      </c>
      <c r="G4353" s="21"/>
      <c r="H4353" s="20"/>
      <c r="I4353" s="20" t="s">
        <v>20</v>
      </c>
      <c r="J4353" s="19"/>
      <c r="K4353" s="19"/>
      <c r="L4353" s="19"/>
      <c r="M4353" s="1"/>
      <c r="N4353" s="78" t="str">
        <f t="shared" si="237"/>
        <v/>
      </c>
      <c r="O4353" s="79" t="str">
        <f t="shared" si="238"/>
        <v/>
      </c>
      <c r="P4353" s="80">
        <f t="shared" si="239"/>
        <v>3.6666666666666665</v>
      </c>
      <c r="Q4353" s="72"/>
      <c r="R4353" s="68"/>
      <c r="S4353" s="69"/>
      <c r="T4353" s="71"/>
      <c r="U4353" s="36"/>
      <c r="V4353" s="36"/>
      <c r="W4353" s="36"/>
      <c r="X4353" s="36"/>
      <c r="Y4353" s="36"/>
      <c r="Z4353" s="36"/>
    </row>
    <row r="4354" spans="2:26" ht="12" customHeight="1">
      <c r="B4354" s="17">
        <v>40480</v>
      </c>
      <c r="C4354" s="18" t="s">
        <v>27</v>
      </c>
      <c r="D4354" s="27">
        <v>1.1378054075828816E-2</v>
      </c>
      <c r="E4354" s="34"/>
      <c r="F4354" s="19"/>
      <c r="G4354" s="21" t="s">
        <v>26</v>
      </c>
      <c r="H4354" s="20"/>
      <c r="I4354" s="20"/>
      <c r="J4354" s="19">
        <v>12.146841513384816</v>
      </c>
      <c r="K4354" s="19"/>
      <c r="L4354" s="19"/>
      <c r="M4354" s="1"/>
      <c r="N4354" s="78">
        <f t="shared" si="237"/>
        <v>2.2756108151657634E-3</v>
      </c>
      <c r="O4354" s="79" t="str">
        <f t="shared" si="238"/>
        <v/>
      </c>
      <c r="P4354" s="80" t="str">
        <f t="shared" si="239"/>
        <v/>
      </c>
      <c r="Q4354" s="72"/>
      <c r="R4354" s="68"/>
      <c r="S4354" s="69"/>
      <c r="T4354" s="71"/>
      <c r="U4354" s="36"/>
      <c r="V4354" s="36"/>
      <c r="W4354" s="36"/>
      <c r="X4354" s="36"/>
      <c r="Y4354" s="36"/>
      <c r="Z4354" s="36"/>
    </row>
    <row r="4355" spans="2:26" ht="12" customHeight="1">
      <c r="B4355" s="17">
        <v>40480</v>
      </c>
      <c r="C4355" s="18" t="s">
        <v>40</v>
      </c>
      <c r="D4355" s="27">
        <v>1.1378054075828816E-2</v>
      </c>
      <c r="E4355" s="34"/>
      <c r="F4355" s="19"/>
      <c r="G4355" s="21" t="s">
        <v>26</v>
      </c>
      <c r="H4355" s="20"/>
      <c r="I4355" s="20"/>
      <c r="J4355" s="19"/>
      <c r="K4355" s="19"/>
      <c r="L4355" s="19"/>
      <c r="M4355" s="1"/>
      <c r="N4355" s="78">
        <f t="shared" si="237"/>
        <v>2.2756108151657634E-3</v>
      </c>
      <c r="O4355" s="79" t="str">
        <f t="shared" si="238"/>
        <v/>
      </c>
      <c r="P4355" s="80" t="str">
        <f t="shared" si="239"/>
        <v/>
      </c>
      <c r="Q4355" s="72"/>
      <c r="R4355" s="68"/>
      <c r="S4355" s="69"/>
      <c r="T4355" s="71"/>
      <c r="U4355" s="36"/>
      <c r="V4355" s="36"/>
      <c r="W4355" s="36"/>
      <c r="X4355" s="36"/>
      <c r="Y4355" s="36"/>
      <c r="Z4355" s="36"/>
    </row>
    <row r="4356" spans="2:26" ht="12" customHeight="1">
      <c r="B4356" s="17">
        <v>40483</v>
      </c>
      <c r="C4356" s="18" t="s">
        <v>28</v>
      </c>
      <c r="D4356" s="27"/>
      <c r="E4356" s="34">
        <v>3.2342333693668687E-3</v>
      </c>
      <c r="F4356" s="19"/>
      <c r="G4356" s="21"/>
      <c r="H4356" s="32" t="s">
        <v>12</v>
      </c>
      <c r="I4356" s="32"/>
      <c r="J4356" s="19"/>
      <c r="K4356" s="19"/>
      <c r="L4356" s="19"/>
      <c r="M4356" s="1"/>
      <c r="N4356" s="78" t="str">
        <f t="shared" si="237"/>
        <v/>
      </c>
      <c r="O4356" s="79">
        <f t="shared" si="238"/>
        <v>1.0780777897889562E-4</v>
      </c>
      <c r="P4356" s="80" t="str">
        <f t="shared" si="239"/>
        <v/>
      </c>
      <c r="Q4356" s="72"/>
      <c r="R4356" s="68"/>
      <c r="S4356" s="69"/>
      <c r="T4356" s="71"/>
      <c r="U4356" s="36"/>
      <c r="V4356" s="36"/>
      <c r="W4356" s="36"/>
      <c r="X4356" s="36"/>
      <c r="Y4356" s="36"/>
      <c r="Z4356" s="36"/>
    </row>
    <row r="4357" spans="2:26" ht="12" customHeight="1">
      <c r="B4357" s="17">
        <v>40483</v>
      </c>
      <c r="C4357" s="18" t="s">
        <v>24</v>
      </c>
      <c r="D4357" s="27"/>
      <c r="E4357" s="34">
        <v>3.2342333693668687E-3</v>
      </c>
      <c r="F4357" s="19"/>
      <c r="G4357" s="18"/>
      <c r="H4357" s="20" t="s">
        <v>12</v>
      </c>
      <c r="I4357" s="20"/>
      <c r="J4357" s="19"/>
      <c r="K4357" s="19"/>
      <c r="L4357" s="19"/>
      <c r="M4357" s="1"/>
      <c r="N4357" s="78" t="str">
        <f t="shared" si="237"/>
        <v/>
      </c>
      <c r="O4357" s="79">
        <f t="shared" si="238"/>
        <v>1.0780777897889562E-4</v>
      </c>
      <c r="P4357" s="80" t="str">
        <f t="shared" si="239"/>
        <v/>
      </c>
      <c r="Q4357" s="72"/>
      <c r="R4357" s="68"/>
      <c r="S4357" s="69"/>
      <c r="T4357" s="71"/>
      <c r="U4357" s="36"/>
      <c r="V4357" s="36"/>
      <c r="W4357" s="36"/>
      <c r="X4357" s="36"/>
      <c r="Y4357" s="36"/>
      <c r="Z4357" s="36"/>
    </row>
    <row r="4358" spans="2:26" ht="12" customHeight="1">
      <c r="B4358" s="17">
        <v>40483</v>
      </c>
      <c r="C4358" s="18" t="s">
        <v>29</v>
      </c>
      <c r="D4358" s="27"/>
      <c r="E4358" s="34">
        <v>3.2342333693668687E-3</v>
      </c>
      <c r="F4358" s="19"/>
      <c r="G4358" s="21"/>
      <c r="H4358" s="20" t="s">
        <v>12</v>
      </c>
      <c r="I4358" s="20"/>
      <c r="J4358" s="19"/>
      <c r="K4358" s="19">
        <v>2848.5895428480762</v>
      </c>
      <c r="L4358" s="19"/>
      <c r="M4358" s="1"/>
      <c r="N4358" s="78" t="str">
        <f t="shared" si="237"/>
        <v/>
      </c>
      <c r="O4358" s="79">
        <f t="shared" si="238"/>
        <v>1.0780777897889562E-4</v>
      </c>
      <c r="P4358" s="80" t="str">
        <f t="shared" si="239"/>
        <v/>
      </c>
      <c r="Q4358" s="72"/>
      <c r="R4358" s="68"/>
      <c r="S4358" s="69"/>
      <c r="T4358" s="71"/>
      <c r="U4358" s="36"/>
      <c r="V4358" s="36"/>
      <c r="W4358" s="36"/>
      <c r="X4358" s="36"/>
      <c r="Y4358" s="36"/>
      <c r="Z4358" s="36"/>
    </row>
    <row r="4359" spans="2:26" ht="12" customHeight="1">
      <c r="B4359" s="17">
        <v>40483</v>
      </c>
      <c r="C4359" s="18" t="s">
        <v>35</v>
      </c>
      <c r="D4359" s="27"/>
      <c r="E4359" s="34">
        <v>3.2342333693668687E-3</v>
      </c>
      <c r="F4359" s="19"/>
      <c r="G4359" s="21"/>
      <c r="H4359" s="20" t="s">
        <v>12</v>
      </c>
      <c r="I4359" s="20"/>
      <c r="J4359" s="19"/>
      <c r="K4359" s="19"/>
      <c r="L4359" s="19"/>
      <c r="M4359" s="1"/>
      <c r="N4359" s="78" t="str">
        <f t="shared" si="237"/>
        <v/>
      </c>
      <c r="O4359" s="79">
        <f t="shared" si="238"/>
        <v>1.0780777897889562E-4</v>
      </c>
      <c r="P4359" s="80" t="str">
        <f t="shared" si="239"/>
        <v/>
      </c>
      <c r="Q4359" s="72"/>
      <c r="R4359" s="68"/>
      <c r="S4359" s="69"/>
      <c r="T4359" s="71"/>
      <c r="U4359" s="36"/>
      <c r="V4359" s="36"/>
      <c r="W4359" s="36"/>
      <c r="X4359" s="36"/>
      <c r="Y4359" s="36"/>
      <c r="Z4359" s="36"/>
    </row>
    <row r="4360" spans="2:26" ht="12" customHeight="1">
      <c r="B4360" s="17">
        <v>40483</v>
      </c>
      <c r="C4360" s="18" t="s">
        <v>27</v>
      </c>
      <c r="D4360" s="27">
        <v>1.1375900047438596E-2</v>
      </c>
      <c r="E4360" s="34"/>
      <c r="F4360" s="19"/>
      <c r="G4360" s="21" t="s">
        <v>26</v>
      </c>
      <c r="H4360" s="20"/>
      <c r="I4360" s="20"/>
      <c r="J4360" s="19"/>
      <c r="K4360" s="19"/>
      <c r="L4360" s="19"/>
      <c r="M4360" s="1"/>
      <c r="N4360" s="78">
        <f t="shared" si="237"/>
        <v>2.2751800094877191E-3</v>
      </c>
      <c r="O4360" s="79" t="str">
        <f t="shared" si="238"/>
        <v/>
      </c>
      <c r="P4360" s="80" t="str">
        <f t="shared" si="239"/>
        <v/>
      </c>
      <c r="Q4360" s="72"/>
      <c r="R4360" s="68"/>
      <c r="S4360" s="69"/>
      <c r="T4360" s="71"/>
      <c r="U4360" s="36"/>
      <c r="V4360" s="36"/>
      <c r="W4360" s="36"/>
      <c r="X4360" s="36"/>
      <c r="Y4360" s="36"/>
      <c r="Z4360" s="36"/>
    </row>
    <row r="4361" spans="2:26" ht="12" customHeight="1">
      <c r="B4361" s="17">
        <v>40483</v>
      </c>
      <c r="C4361" s="18" t="s">
        <v>40</v>
      </c>
      <c r="D4361" s="27">
        <v>1.1375900047438596E-2</v>
      </c>
      <c r="E4361" s="34"/>
      <c r="F4361" s="19"/>
      <c r="G4361" s="21" t="s">
        <v>26</v>
      </c>
      <c r="H4361" s="20"/>
      <c r="I4361" s="20"/>
      <c r="J4361" s="19">
        <v>12.144541942535797</v>
      </c>
      <c r="K4361" s="19"/>
      <c r="L4361" s="19"/>
      <c r="M4361" s="1"/>
      <c r="N4361" s="78">
        <f t="shared" si="237"/>
        <v>2.2751800094877191E-3</v>
      </c>
      <c r="O4361" s="79" t="str">
        <f t="shared" si="238"/>
        <v/>
      </c>
      <c r="P4361" s="80" t="str">
        <f t="shared" si="239"/>
        <v/>
      </c>
      <c r="Q4361" s="72"/>
      <c r="R4361" s="68"/>
      <c r="S4361" s="69"/>
      <c r="T4361" s="71"/>
      <c r="U4361" s="36"/>
      <c r="V4361" s="36"/>
      <c r="W4361" s="36"/>
      <c r="X4361" s="36"/>
      <c r="Y4361" s="36"/>
      <c r="Z4361" s="36"/>
    </row>
    <row r="4362" spans="2:26" ht="12" customHeight="1">
      <c r="B4362" s="17">
        <v>40512</v>
      </c>
      <c r="C4362" s="18" t="s">
        <v>27</v>
      </c>
      <c r="D4362" s="27">
        <v>1.1355098785262679E-2</v>
      </c>
      <c r="E4362" s="34"/>
      <c r="F4362" s="19"/>
      <c r="G4362" s="21" t="s">
        <v>26</v>
      </c>
      <c r="H4362" s="20"/>
      <c r="I4362" s="20"/>
      <c r="J4362" s="19"/>
      <c r="K4362" s="19"/>
      <c r="L4362" s="19"/>
      <c r="M4362" s="1"/>
      <c r="N4362" s="78">
        <f t="shared" si="237"/>
        <v>2.2710197570525357E-3</v>
      </c>
      <c r="O4362" s="79" t="str">
        <f t="shared" si="238"/>
        <v/>
      </c>
      <c r="P4362" s="80" t="str">
        <f t="shared" si="239"/>
        <v/>
      </c>
      <c r="Q4362" s="72"/>
      <c r="R4362" s="68"/>
      <c r="S4362" s="69"/>
      <c r="T4362" s="71"/>
      <c r="U4362" s="36"/>
      <c r="V4362" s="36"/>
      <c r="W4362" s="36"/>
      <c r="X4362" s="36"/>
      <c r="Y4362" s="36"/>
      <c r="Z4362" s="36"/>
    </row>
    <row r="4363" spans="2:26" ht="12" customHeight="1">
      <c r="B4363" s="17">
        <v>40512</v>
      </c>
      <c r="C4363" s="18" t="s">
        <v>40</v>
      </c>
      <c r="D4363" s="27">
        <v>1.1355098785262679E-2</v>
      </c>
      <c r="E4363" s="34"/>
      <c r="F4363" s="19"/>
      <c r="G4363" s="21" t="s">
        <v>26</v>
      </c>
      <c r="H4363" s="20"/>
      <c r="I4363" s="20"/>
      <c r="J4363" s="19"/>
      <c r="K4363" s="19"/>
      <c r="L4363" s="19"/>
      <c r="M4363" s="1"/>
      <c r="N4363" s="78">
        <f t="shared" si="237"/>
        <v>2.2710197570525357E-3</v>
      </c>
      <c r="O4363" s="79" t="str">
        <f t="shared" si="238"/>
        <v/>
      </c>
      <c r="P4363" s="80" t="str">
        <f t="shared" si="239"/>
        <v/>
      </c>
      <c r="Q4363" s="72"/>
      <c r="R4363" s="68"/>
      <c r="S4363" s="69"/>
      <c r="T4363" s="71"/>
      <c r="U4363" s="36"/>
      <c r="V4363" s="36"/>
      <c r="W4363" s="36"/>
      <c r="X4363" s="36"/>
      <c r="Y4363" s="36"/>
      <c r="Z4363" s="36"/>
    </row>
    <row r="4364" spans="2:26" ht="12" customHeight="1">
      <c r="B4364" s="17">
        <v>40513</v>
      </c>
      <c r="C4364" s="18" t="s">
        <v>28</v>
      </c>
      <c r="D4364" s="27"/>
      <c r="E4364" s="34">
        <v>3.2281157164937018E-3</v>
      </c>
      <c r="F4364" s="19"/>
      <c r="G4364" s="21"/>
      <c r="H4364" s="20" t="s">
        <v>12</v>
      </c>
      <c r="I4364" s="20"/>
      <c r="J4364" s="19"/>
      <c r="K4364" s="19"/>
      <c r="L4364" s="19"/>
      <c r="M4364" s="1"/>
      <c r="N4364" s="78" t="str">
        <f t="shared" si="237"/>
        <v/>
      </c>
      <c r="O4364" s="79">
        <f t="shared" si="238"/>
        <v>1.0760385721645672E-4</v>
      </c>
      <c r="P4364" s="80" t="str">
        <f t="shared" si="239"/>
        <v/>
      </c>
      <c r="Q4364" s="72"/>
      <c r="R4364" s="68"/>
      <c r="S4364" s="69"/>
      <c r="T4364" s="71"/>
      <c r="U4364" s="36"/>
      <c r="V4364" s="36"/>
      <c r="W4364" s="36"/>
      <c r="X4364" s="36"/>
      <c r="Y4364" s="36"/>
      <c r="Z4364" s="36"/>
    </row>
    <row r="4365" spans="2:26" ht="12" customHeight="1">
      <c r="B4365" s="17">
        <v>40513</v>
      </c>
      <c r="C4365" s="18" t="s">
        <v>24</v>
      </c>
      <c r="D4365" s="27"/>
      <c r="E4365" s="34">
        <v>3.2281157164937018E-3</v>
      </c>
      <c r="F4365" s="19"/>
      <c r="G4365" s="21"/>
      <c r="H4365" s="20" t="s">
        <v>12</v>
      </c>
      <c r="I4365" s="20"/>
      <c r="J4365" s="19"/>
      <c r="K4365" s="19">
        <v>2843.2013472508338</v>
      </c>
      <c r="L4365" s="19"/>
      <c r="M4365" s="1"/>
      <c r="N4365" s="78" t="str">
        <f t="shared" si="237"/>
        <v/>
      </c>
      <c r="O4365" s="79">
        <f t="shared" si="238"/>
        <v>1.0760385721645672E-4</v>
      </c>
      <c r="P4365" s="80" t="str">
        <f t="shared" si="239"/>
        <v/>
      </c>
      <c r="Q4365" s="72"/>
      <c r="R4365" s="68"/>
      <c r="S4365" s="69"/>
      <c r="T4365" s="71"/>
      <c r="U4365" s="36"/>
      <c r="V4365" s="36"/>
      <c r="W4365" s="36"/>
      <c r="X4365" s="36"/>
      <c r="Y4365" s="36"/>
      <c r="Z4365" s="36"/>
    </row>
    <row r="4366" spans="2:26" ht="12" customHeight="1">
      <c r="B4366" s="17">
        <v>40513</v>
      </c>
      <c r="C4366" s="18" t="s">
        <v>29</v>
      </c>
      <c r="D4366" s="27"/>
      <c r="E4366" s="34">
        <v>3.2281157164937018E-3</v>
      </c>
      <c r="F4366" s="19"/>
      <c r="G4366" s="21"/>
      <c r="H4366" s="20" t="s">
        <v>12</v>
      </c>
      <c r="I4366" s="20"/>
      <c r="J4366" s="19"/>
      <c r="K4366" s="19"/>
      <c r="L4366" s="19"/>
      <c r="M4366" s="1"/>
      <c r="N4366" s="78" t="str">
        <f t="shared" si="237"/>
        <v/>
      </c>
      <c r="O4366" s="79">
        <f t="shared" si="238"/>
        <v>1.0760385721645672E-4</v>
      </c>
      <c r="P4366" s="80" t="str">
        <f t="shared" si="239"/>
        <v/>
      </c>
      <c r="Q4366" s="72"/>
      <c r="R4366" s="68"/>
      <c r="S4366" s="69"/>
      <c r="T4366" s="71"/>
      <c r="U4366" s="36"/>
      <c r="V4366" s="36"/>
      <c r="W4366" s="36"/>
      <c r="X4366" s="36"/>
      <c r="Y4366" s="36"/>
      <c r="Z4366" s="36"/>
    </row>
    <row r="4367" spans="2:26" ht="12" customHeight="1">
      <c r="B4367" s="17">
        <v>40513</v>
      </c>
      <c r="C4367" s="18" t="s">
        <v>35</v>
      </c>
      <c r="D4367" s="27"/>
      <c r="E4367" s="34">
        <v>3.2281157164937018E-3</v>
      </c>
      <c r="F4367" s="19"/>
      <c r="G4367" s="21"/>
      <c r="H4367" s="20" t="s">
        <v>12</v>
      </c>
      <c r="I4367" s="20"/>
      <c r="J4367" s="19"/>
      <c r="K4367" s="19"/>
      <c r="L4367" s="19"/>
      <c r="M4367" s="1"/>
      <c r="N4367" s="78" t="str">
        <f t="shared" si="237"/>
        <v/>
      </c>
      <c r="O4367" s="79">
        <f t="shared" si="238"/>
        <v>1.0760385721645672E-4</v>
      </c>
      <c r="P4367" s="80" t="str">
        <f t="shared" si="239"/>
        <v/>
      </c>
      <c r="Q4367" s="72"/>
      <c r="R4367" s="68"/>
      <c r="S4367" s="69"/>
      <c r="T4367" s="71"/>
      <c r="U4367" s="36"/>
      <c r="V4367" s="36"/>
      <c r="W4367" s="36"/>
      <c r="X4367" s="36"/>
      <c r="Y4367" s="36"/>
      <c r="Z4367" s="36"/>
    </row>
    <row r="4368" spans="2:26" ht="12" customHeight="1">
      <c r="B4368" s="17">
        <v>40513</v>
      </c>
      <c r="C4368" s="18" t="s">
        <v>39</v>
      </c>
      <c r="D4368" s="27"/>
      <c r="E4368" s="34"/>
      <c r="F4368" s="19">
        <v>548.89</v>
      </c>
      <c r="G4368" s="21"/>
      <c r="H4368" s="20"/>
      <c r="I4368" s="20" t="s">
        <v>20</v>
      </c>
      <c r="J4368" s="19"/>
      <c r="K4368" s="19"/>
      <c r="L4368" s="19">
        <v>29595.107537656313</v>
      </c>
      <c r="M4368" s="1"/>
      <c r="N4368" s="78" t="str">
        <f t="shared" si="237"/>
        <v/>
      </c>
      <c r="O4368" s="79" t="str">
        <f t="shared" si="238"/>
        <v/>
      </c>
      <c r="P4368" s="80">
        <f t="shared" si="239"/>
        <v>18.296333333333333</v>
      </c>
      <c r="Q4368" s="72"/>
      <c r="R4368" s="68"/>
      <c r="S4368" s="69"/>
      <c r="T4368" s="71"/>
      <c r="U4368" s="36"/>
      <c r="V4368" s="36"/>
      <c r="W4368" s="36"/>
      <c r="X4368" s="36"/>
      <c r="Y4368" s="36"/>
      <c r="Z4368" s="36"/>
    </row>
    <row r="4369" spans="2:26" ht="12" customHeight="1">
      <c r="B4369" s="17">
        <v>40513</v>
      </c>
      <c r="C4369" s="18" t="s">
        <v>27</v>
      </c>
      <c r="D4369" s="27">
        <v>1.1354382179164395E-2</v>
      </c>
      <c r="E4369" s="34"/>
      <c r="F4369" s="19"/>
      <c r="G4369" s="21" t="s">
        <v>26</v>
      </c>
      <c r="H4369" s="32"/>
      <c r="I4369" s="32"/>
      <c r="J4369" s="19">
        <v>12.121570164243069</v>
      </c>
      <c r="K4369" s="19"/>
      <c r="L4369" s="19"/>
      <c r="M4369" s="1"/>
      <c r="N4369" s="78">
        <f t="shared" si="237"/>
        <v>2.2708764358328791E-3</v>
      </c>
      <c r="O4369" s="79" t="str">
        <f t="shared" si="238"/>
        <v/>
      </c>
      <c r="P4369" s="80" t="str">
        <f t="shared" si="239"/>
        <v/>
      </c>
      <c r="Q4369" s="72"/>
      <c r="R4369" s="68"/>
      <c r="S4369" s="69"/>
      <c r="T4369" s="71"/>
      <c r="U4369" s="36"/>
      <c r="V4369" s="36"/>
      <c r="W4369" s="36"/>
      <c r="X4369" s="36"/>
      <c r="Y4369" s="36"/>
      <c r="Z4369" s="36"/>
    </row>
    <row r="4370" spans="2:26" ht="12" customHeight="1">
      <c r="B4370" s="17">
        <v>40513</v>
      </c>
      <c r="C4370" s="18" t="s">
        <v>40</v>
      </c>
      <c r="D4370" s="27">
        <v>1.1354382179164395E-2</v>
      </c>
      <c r="E4370" s="34"/>
      <c r="F4370" s="19"/>
      <c r="G4370" s="21" t="s">
        <v>26</v>
      </c>
      <c r="H4370" s="20"/>
      <c r="I4370" s="20"/>
      <c r="J4370" s="19"/>
      <c r="K4370" s="19"/>
      <c r="L4370" s="19"/>
      <c r="M4370" s="1"/>
      <c r="N4370" s="78">
        <f t="shared" si="237"/>
        <v>2.2708764358328791E-3</v>
      </c>
      <c r="O4370" s="79" t="str">
        <f t="shared" si="238"/>
        <v/>
      </c>
      <c r="P4370" s="80" t="str">
        <f t="shared" si="239"/>
        <v/>
      </c>
      <c r="Q4370" s="72"/>
      <c r="R4370" s="68"/>
      <c r="S4370" s="69"/>
      <c r="T4370" s="71"/>
      <c r="U4370" s="36"/>
      <c r="V4370" s="36"/>
      <c r="W4370" s="36"/>
      <c r="X4370" s="36"/>
      <c r="Y4370" s="36"/>
      <c r="Z4370" s="36"/>
    </row>
    <row r="4371" spans="2:26" ht="12" customHeight="1">
      <c r="B4371" s="17">
        <v>40539</v>
      </c>
      <c r="C4371" s="18" t="s">
        <v>27</v>
      </c>
      <c r="D4371" s="27">
        <v>1.1335766285928668E-2</v>
      </c>
      <c r="E4371" s="34"/>
      <c r="F4371" s="19"/>
      <c r="G4371" s="21" t="s">
        <v>26</v>
      </c>
      <c r="H4371" s="20"/>
      <c r="I4371" s="20"/>
      <c r="J4371" s="19"/>
      <c r="K4371" s="19"/>
      <c r="L4371" s="19"/>
      <c r="M4371" s="1"/>
      <c r="N4371" s="78">
        <f t="shared" si="237"/>
        <v>2.2671532571857337E-3</v>
      </c>
      <c r="O4371" s="79" t="str">
        <f t="shared" si="238"/>
        <v/>
      </c>
      <c r="P4371" s="80" t="str">
        <f t="shared" si="239"/>
        <v/>
      </c>
      <c r="Q4371" s="72"/>
      <c r="R4371" s="68"/>
      <c r="S4371" s="69"/>
      <c r="T4371" s="71"/>
      <c r="U4371" s="36"/>
      <c r="V4371" s="36"/>
      <c r="W4371" s="36"/>
      <c r="X4371" s="36"/>
      <c r="Y4371" s="36"/>
      <c r="Z4371" s="36"/>
    </row>
    <row r="4372" spans="2:26" ht="12" customHeight="1">
      <c r="B4372" s="17">
        <v>40539</v>
      </c>
      <c r="C4372" s="18" t="s">
        <v>40</v>
      </c>
      <c r="D4372" s="27">
        <v>1.1335766285928668E-2</v>
      </c>
      <c r="E4372" s="34"/>
      <c r="F4372" s="19"/>
      <c r="G4372" s="21" t="s">
        <v>26</v>
      </c>
      <c r="H4372" s="20"/>
      <c r="I4372" s="20"/>
      <c r="J4372" s="19">
        <v>12.101696440383307</v>
      </c>
      <c r="K4372" s="19"/>
      <c r="L4372" s="19"/>
      <c r="M4372" s="1"/>
      <c r="N4372" s="78">
        <f t="shared" si="237"/>
        <v>2.2671532571857337E-3</v>
      </c>
      <c r="O4372" s="79" t="str">
        <f t="shared" si="238"/>
        <v/>
      </c>
      <c r="P4372" s="80" t="str">
        <f t="shared" si="239"/>
        <v/>
      </c>
      <c r="Q4372" s="72"/>
      <c r="R4372" s="68"/>
      <c r="S4372" s="69"/>
      <c r="T4372" s="71"/>
      <c r="U4372" s="36"/>
      <c r="V4372" s="36"/>
      <c r="W4372" s="36"/>
      <c r="X4372" s="36"/>
      <c r="Y4372" s="36"/>
      <c r="Z4372" s="36"/>
    </row>
    <row r="4373" spans="2:26" ht="12" customHeight="1">
      <c r="B4373" s="17">
        <v>40547</v>
      </c>
      <c r="C4373" s="18" t="s">
        <v>28</v>
      </c>
      <c r="D4373" s="27"/>
      <c r="E4373" s="34">
        <v>3.2211963643306095E-3</v>
      </c>
      <c r="F4373" s="19"/>
      <c r="G4373" s="21"/>
      <c r="H4373" s="20" t="s">
        <v>12</v>
      </c>
      <c r="I4373" s="20"/>
      <c r="J4373" s="19"/>
      <c r="K4373" s="19">
        <v>2837.1070454599499</v>
      </c>
      <c r="L4373" s="19"/>
      <c r="M4373" s="1"/>
      <c r="N4373" s="78" t="str">
        <f t="shared" si="237"/>
        <v/>
      </c>
      <c r="O4373" s="79">
        <f t="shared" si="238"/>
        <v>1.0737321214435366E-4</v>
      </c>
      <c r="P4373" s="80" t="str">
        <f t="shared" si="239"/>
        <v/>
      </c>
      <c r="Q4373" s="72"/>
      <c r="R4373" s="68"/>
      <c r="S4373" s="69"/>
      <c r="T4373" s="71"/>
      <c r="U4373" s="36"/>
      <c r="V4373" s="36"/>
      <c r="W4373" s="36"/>
      <c r="X4373" s="36"/>
      <c r="Y4373" s="36"/>
      <c r="Z4373" s="36"/>
    </row>
    <row r="4374" spans="2:26" ht="12" customHeight="1">
      <c r="B4374" s="17">
        <v>40547</v>
      </c>
      <c r="C4374" s="18" t="s">
        <v>24</v>
      </c>
      <c r="D4374" s="27"/>
      <c r="E4374" s="34">
        <v>3.2211963643306095E-3</v>
      </c>
      <c r="F4374" s="19"/>
      <c r="G4374" s="21"/>
      <c r="H4374" s="20" t="s">
        <v>12</v>
      </c>
      <c r="I4374" s="20"/>
      <c r="J4374" s="19"/>
      <c r="K4374" s="19"/>
      <c r="L4374" s="19"/>
      <c r="M4374" s="1"/>
      <c r="N4374" s="78" t="str">
        <f t="shared" si="237"/>
        <v/>
      </c>
      <c r="O4374" s="79">
        <f t="shared" si="238"/>
        <v>1.0737321214435366E-4</v>
      </c>
      <c r="P4374" s="80" t="str">
        <f t="shared" si="239"/>
        <v/>
      </c>
      <c r="Q4374" s="72"/>
      <c r="R4374" s="68"/>
      <c r="S4374" s="69"/>
      <c r="T4374" s="71"/>
      <c r="U4374" s="36"/>
      <c r="V4374" s="36"/>
      <c r="W4374" s="36"/>
      <c r="X4374" s="36"/>
      <c r="Y4374" s="36"/>
      <c r="Z4374" s="36"/>
    </row>
    <row r="4375" spans="2:26" ht="12" customHeight="1">
      <c r="B4375" s="17">
        <v>40547</v>
      </c>
      <c r="C4375" s="18" t="s">
        <v>29</v>
      </c>
      <c r="D4375" s="27"/>
      <c r="E4375" s="34">
        <v>3.2211963643306095E-3</v>
      </c>
      <c r="F4375" s="19"/>
      <c r="G4375" s="21"/>
      <c r="H4375" s="20" t="s">
        <v>12</v>
      </c>
      <c r="I4375" s="20"/>
      <c r="J4375" s="19"/>
      <c r="K4375" s="19"/>
      <c r="L4375" s="19"/>
      <c r="M4375" s="1"/>
      <c r="N4375" s="78" t="str">
        <f t="shared" si="237"/>
        <v/>
      </c>
      <c r="O4375" s="79">
        <f t="shared" si="238"/>
        <v>1.0737321214435366E-4</v>
      </c>
      <c r="P4375" s="80" t="str">
        <f t="shared" si="239"/>
        <v/>
      </c>
      <c r="Q4375" s="72"/>
      <c r="R4375" s="68"/>
      <c r="S4375" s="69"/>
      <c r="T4375" s="71"/>
      <c r="U4375" s="36"/>
      <c r="V4375" s="36"/>
      <c r="W4375" s="36"/>
      <c r="X4375" s="36"/>
      <c r="Y4375" s="36"/>
      <c r="Z4375" s="36"/>
    </row>
    <row r="4376" spans="2:26" ht="12" customHeight="1">
      <c r="B4376" s="17">
        <v>40547</v>
      </c>
      <c r="C4376" s="18" t="s">
        <v>35</v>
      </c>
      <c r="D4376" s="27"/>
      <c r="E4376" s="34">
        <v>3.2211963643306095E-3</v>
      </c>
      <c r="F4376" s="19"/>
      <c r="G4376" s="18"/>
      <c r="H4376" s="20" t="s">
        <v>12</v>
      </c>
      <c r="I4376" s="20"/>
      <c r="J4376" s="19"/>
      <c r="K4376" s="19">
        <v>2837.1070454599499</v>
      </c>
      <c r="L4376" s="19"/>
      <c r="M4376" s="1"/>
      <c r="N4376" s="78" t="str">
        <f t="shared" si="237"/>
        <v/>
      </c>
      <c r="O4376" s="79">
        <f t="shared" si="238"/>
        <v>1.0737321214435366E-4</v>
      </c>
      <c r="P4376" s="80" t="str">
        <f t="shared" si="239"/>
        <v/>
      </c>
      <c r="Q4376" s="72"/>
      <c r="R4376" s="68"/>
      <c r="S4376" s="69"/>
      <c r="T4376" s="71"/>
      <c r="U4376" s="36"/>
      <c r="V4376" s="36"/>
      <c r="W4376" s="36"/>
      <c r="X4376" s="36"/>
      <c r="Y4376" s="36"/>
      <c r="Z4376" s="36"/>
    </row>
    <row r="4377" spans="2:26" ht="12" customHeight="1">
      <c r="B4377" s="17">
        <v>40547</v>
      </c>
      <c r="C4377" s="18" t="s">
        <v>27</v>
      </c>
      <c r="D4377" s="27">
        <v>1.1330044461501248E-2</v>
      </c>
      <c r="E4377" s="34"/>
      <c r="F4377" s="19"/>
      <c r="G4377" s="21" t="s">
        <v>26</v>
      </c>
      <c r="H4377" s="20"/>
      <c r="I4377" s="20"/>
      <c r="J4377" s="19"/>
      <c r="K4377" s="19"/>
      <c r="L4377" s="19"/>
      <c r="M4377" s="1"/>
      <c r="N4377" s="78">
        <f t="shared" si="237"/>
        <v>2.2660088923002497E-3</v>
      </c>
      <c r="O4377" s="79" t="str">
        <f t="shared" si="238"/>
        <v/>
      </c>
      <c r="P4377" s="80" t="str">
        <f t="shared" si="239"/>
        <v/>
      </c>
      <c r="Q4377" s="72"/>
      <c r="R4377" s="68"/>
      <c r="S4377" s="69"/>
      <c r="T4377" s="71"/>
      <c r="U4377" s="36"/>
      <c r="V4377" s="36"/>
      <c r="W4377" s="36"/>
      <c r="X4377" s="36"/>
      <c r="Y4377" s="36"/>
      <c r="Z4377" s="36"/>
    </row>
    <row r="4378" spans="2:26" ht="12" customHeight="1">
      <c r="B4378" s="17">
        <v>40547</v>
      </c>
      <c r="C4378" s="18" t="s">
        <v>27</v>
      </c>
      <c r="D4378" s="27">
        <v>1.1330044461501248E-2</v>
      </c>
      <c r="E4378" s="34"/>
      <c r="F4378" s="19"/>
      <c r="G4378" s="21" t="s">
        <v>26</v>
      </c>
      <c r="H4378" s="20"/>
      <c r="I4378" s="20"/>
      <c r="J4378" s="19"/>
      <c r="K4378" s="19"/>
      <c r="L4378" s="19"/>
      <c r="M4378" s="1"/>
      <c r="N4378" s="78">
        <f t="shared" si="237"/>
        <v>2.2660088923002497E-3</v>
      </c>
      <c r="O4378" s="79" t="str">
        <f t="shared" si="238"/>
        <v/>
      </c>
      <c r="P4378" s="80" t="str">
        <f t="shared" si="239"/>
        <v/>
      </c>
      <c r="Q4378" s="72"/>
      <c r="R4378" s="68"/>
      <c r="S4378" s="69"/>
      <c r="T4378" s="71"/>
      <c r="U4378" s="36"/>
      <c r="V4378" s="36"/>
      <c r="W4378" s="36"/>
      <c r="X4378" s="36"/>
      <c r="Y4378" s="36"/>
      <c r="Z4378" s="36"/>
    </row>
    <row r="4379" spans="2:26" ht="12" customHeight="1">
      <c r="B4379" s="17">
        <v>40547</v>
      </c>
      <c r="C4379" s="18" t="s">
        <v>27</v>
      </c>
      <c r="D4379" s="27">
        <v>1.1330044461501248E-2</v>
      </c>
      <c r="E4379" s="34"/>
      <c r="F4379" s="19"/>
      <c r="G4379" s="21" t="s">
        <v>26</v>
      </c>
      <c r="H4379" s="20"/>
      <c r="I4379" s="20"/>
      <c r="J4379" s="19">
        <v>12.095588006197278</v>
      </c>
      <c r="K4379" s="19"/>
      <c r="L4379" s="19"/>
      <c r="M4379" s="1"/>
      <c r="N4379" s="78">
        <f t="shared" si="237"/>
        <v>2.2660088923002497E-3</v>
      </c>
      <c r="O4379" s="79" t="str">
        <f t="shared" si="238"/>
        <v/>
      </c>
      <c r="P4379" s="80" t="str">
        <f t="shared" si="239"/>
        <v/>
      </c>
      <c r="Q4379" s="72"/>
      <c r="R4379" s="68"/>
      <c r="S4379" s="69"/>
      <c r="T4379" s="71"/>
      <c r="U4379" s="36"/>
      <c r="V4379" s="36"/>
      <c r="W4379" s="36"/>
      <c r="X4379" s="36"/>
      <c r="Y4379" s="36"/>
      <c r="Z4379" s="36"/>
    </row>
    <row r="4380" spans="2:26" ht="12" customHeight="1">
      <c r="B4380" s="17">
        <v>40547</v>
      </c>
      <c r="C4380" s="18" t="s">
        <v>40</v>
      </c>
      <c r="D4380" s="27">
        <v>1.1330044461501248E-2</v>
      </c>
      <c r="E4380" s="34"/>
      <c r="F4380" s="19"/>
      <c r="G4380" s="21" t="s">
        <v>26</v>
      </c>
      <c r="H4380" s="32"/>
      <c r="I4380" s="32"/>
      <c r="J4380" s="19"/>
      <c r="K4380" s="19"/>
      <c r="L4380" s="19"/>
      <c r="M4380" s="1"/>
      <c r="N4380" s="78">
        <f t="shared" si="237"/>
        <v>2.2660088923002497E-3</v>
      </c>
      <c r="O4380" s="79" t="str">
        <f t="shared" si="238"/>
        <v/>
      </c>
      <c r="P4380" s="80" t="str">
        <f t="shared" si="239"/>
        <v/>
      </c>
      <c r="Q4380" s="72"/>
      <c r="R4380" s="68"/>
      <c r="S4380" s="69"/>
      <c r="T4380" s="71"/>
      <c r="U4380" s="36"/>
      <c r="V4380" s="36"/>
      <c r="W4380" s="36"/>
      <c r="X4380" s="36"/>
      <c r="Y4380" s="36"/>
      <c r="Z4380" s="36"/>
    </row>
    <row r="4381" spans="2:26" ht="12" customHeight="1">
      <c r="B4381" s="17">
        <v>40575</v>
      </c>
      <c r="C4381" s="18" t="s">
        <v>28</v>
      </c>
      <c r="D4381" s="27"/>
      <c r="E4381" s="34">
        <v>3.2155092120893483E-3</v>
      </c>
      <c r="F4381" s="19"/>
      <c r="G4381" s="21"/>
      <c r="H4381" s="20" t="s">
        <v>12</v>
      </c>
      <c r="I4381" s="20"/>
      <c r="J4381" s="19"/>
      <c r="K4381" s="19"/>
      <c r="L4381" s="19"/>
      <c r="M4381" s="1"/>
      <c r="N4381" s="78" t="str">
        <f t="shared" si="237"/>
        <v/>
      </c>
      <c r="O4381" s="79">
        <f t="shared" si="238"/>
        <v>1.0718364040297828E-4</v>
      </c>
      <c r="P4381" s="80" t="str">
        <f t="shared" si="239"/>
        <v/>
      </c>
      <c r="Q4381" s="72"/>
      <c r="R4381" s="68"/>
      <c r="S4381" s="69"/>
      <c r="T4381" s="71"/>
      <c r="U4381" s="36"/>
      <c r="V4381" s="36"/>
      <c r="W4381" s="36"/>
      <c r="X4381" s="36"/>
      <c r="Y4381" s="36"/>
      <c r="Z4381" s="36"/>
    </row>
    <row r="4382" spans="2:26" ht="12" customHeight="1">
      <c r="B4382" s="17">
        <v>40575</v>
      </c>
      <c r="C4382" s="18" t="s">
        <v>29</v>
      </c>
      <c r="D4382" s="27"/>
      <c r="E4382" s="34">
        <v>3.2155092120893483E-3</v>
      </c>
      <c r="F4382" s="19"/>
      <c r="G4382" s="21"/>
      <c r="H4382" s="32" t="s">
        <v>12</v>
      </c>
      <c r="I4382" s="32"/>
      <c r="J4382" s="19"/>
      <c r="K4382" s="19"/>
      <c r="L4382" s="19"/>
      <c r="M4382" s="1"/>
      <c r="N4382" s="78" t="str">
        <f t="shared" si="237"/>
        <v/>
      </c>
      <c r="O4382" s="79">
        <f t="shared" si="238"/>
        <v>1.0718364040297828E-4</v>
      </c>
      <c r="P4382" s="80" t="str">
        <f t="shared" si="239"/>
        <v/>
      </c>
      <c r="Q4382" s="72"/>
      <c r="R4382" s="68"/>
      <c r="S4382" s="69"/>
      <c r="T4382" s="71"/>
      <c r="U4382" s="36"/>
      <c r="V4382" s="36"/>
      <c r="W4382" s="36"/>
      <c r="X4382" s="36"/>
      <c r="Y4382" s="36"/>
      <c r="Z4382" s="36"/>
    </row>
    <row r="4383" spans="2:26" ht="12" customHeight="1">
      <c r="B4383" s="17">
        <v>40575</v>
      </c>
      <c r="C4383" s="18" t="s">
        <v>27</v>
      </c>
      <c r="D4383" s="27">
        <v>1.1310040810539039E-2</v>
      </c>
      <c r="E4383" s="34"/>
      <c r="F4383" s="19"/>
      <c r="G4383" s="21" t="s">
        <v>26</v>
      </c>
      <c r="H4383" s="32"/>
      <c r="I4383" s="32"/>
      <c r="J4383" s="19"/>
      <c r="K4383" s="19"/>
      <c r="L4383" s="19"/>
      <c r="M4383" s="1"/>
      <c r="N4383" s="78">
        <f t="shared" si="237"/>
        <v>2.2620081621078079E-3</v>
      </c>
      <c r="O4383" s="79" t="str">
        <f t="shared" si="238"/>
        <v/>
      </c>
      <c r="P4383" s="80" t="str">
        <f t="shared" si="239"/>
        <v/>
      </c>
      <c r="Q4383" s="72"/>
      <c r="R4383" s="68"/>
      <c r="S4383" s="69"/>
      <c r="T4383" s="71"/>
      <c r="U4383" s="36"/>
      <c r="V4383" s="36"/>
      <c r="W4383" s="36"/>
      <c r="X4383" s="36"/>
      <c r="Y4383" s="36"/>
      <c r="Z4383" s="36"/>
    </row>
    <row r="4384" spans="2:26" ht="12" customHeight="1">
      <c r="B4384" s="17">
        <v>40575</v>
      </c>
      <c r="C4384" s="18" t="s">
        <v>27</v>
      </c>
      <c r="D4384" s="27">
        <v>1.1310040810539039E-2</v>
      </c>
      <c r="E4384" s="34"/>
      <c r="F4384" s="19"/>
      <c r="G4384" s="21" t="s">
        <v>26</v>
      </c>
      <c r="H4384" s="20"/>
      <c r="I4384" s="20"/>
      <c r="J4384" s="19">
        <v>12.07423275719708</v>
      </c>
      <c r="K4384" s="19"/>
      <c r="L4384" s="19"/>
      <c r="M4384" s="1"/>
      <c r="N4384" s="78">
        <f t="shared" si="237"/>
        <v>2.2620081621078079E-3</v>
      </c>
      <c r="O4384" s="79" t="str">
        <f t="shared" si="238"/>
        <v/>
      </c>
      <c r="P4384" s="80" t="str">
        <f t="shared" si="239"/>
        <v/>
      </c>
      <c r="Q4384" s="72"/>
      <c r="R4384" s="68"/>
      <c r="S4384" s="69"/>
      <c r="T4384" s="71"/>
      <c r="U4384" s="36"/>
      <c r="V4384" s="36"/>
      <c r="W4384" s="36"/>
      <c r="X4384" s="36"/>
      <c r="Y4384" s="36"/>
      <c r="Z4384" s="36"/>
    </row>
    <row r="4385" spans="2:26" ht="12" customHeight="1">
      <c r="B4385" s="17">
        <v>40575</v>
      </c>
      <c r="C4385" s="18" t="s">
        <v>40</v>
      </c>
      <c r="D4385" s="27">
        <v>1.1310040810539039E-2</v>
      </c>
      <c r="E4385" s="34"/>
      <c r="F4385" s="19"/>
      <c r="G4385" s="21" t="s">
        <v>26</v>
      </c>
      <c r="H4385" s="20"/>
      <c r="I4385" s="20"/>
      <c r="J4385" s="19"/>
      <c r="K4385" s="19"/>
      <c r="L4385" s="19"/>
      <c r="M4385" s="1"/>
      <c r="N4385" s="78">
        <f t="shared" si="237"/>
        <v>2.2620081621078079E-3</v>
      </c>
      <c r="O4385" s="79" t="str">
        <f t="shared" si="238"/>
        <v/>
      </c>
      <c r="P4385" s="80" t="str">
        <f t="shared" si="239"/>
        <v/>
      </c>
      <c r="Q4385" s="72"/>
      <c r="R4385" s="68"/>
      <c r="S4385" s="69"/>
      <c r="T4385" s="71"/>
      <c r="U4385" s="36"/>
      <c r="V4385" s="36"/>
      <c r="W4385" s="36"/>
      <c r="X4385" s="36"/>
      <c r="Y4385" s="36"/>
      <c r="Z4385" s="36"/>
    </row>
    <row r="4386" spans="2:26" ht="12" customHeight="1">
      <c r="B4386" s="17">
        <v>40575</v>
      </c>
      <c r="C4386" s="18" t="s">
        <v>40</v>
      </c>
      <c r="D4386" s="27">
        <v>1.1310040810539039E-2</v>
      </c>
      <c r="E4386" s="34"/>
      <c r="F4386" s="19"/>
      <c r="G4386" s="18" t="s">
        <v>26</v>
      </c>
      <c r="H4386" s="20"/>
      <c r="I4386" s="20"/>
      <c r="J4386" s="19"/>
      <c r="K4386" s="19"/>
      <c r="L4386" s="19"/>
      <c r="M4386" s="1"/>
      <c r="N4386" s="78">
        <f t="shared" si="237"/>
        <v>2.2620081621078079E-3</v>
      </c>
      <c r="O4386" s="79" t="str">
        <f t="shared" si="238"/>
        <v/>
      </c>
      <c r="P4386" s="80" t="str">
        <f t="shared" si="239"/>
        <v/>
      </c>
      <c r="Q4386" s="72"/>
      <c r="R4386" s="68"/>
      <c r="S4386" s="69"/>
      <c r="T4386" s="71"/>
      <c r="U4386" s="36"/>
      <c r="V4386" s="36"/>
      <c r="W4386" s="36"/>
      <c r="X4386" s="36"/>
      <c r="Y4386" s="36"/>
      <c r="Z4386" s="36"/>
    </row>
    <row r="4387" spans="2:26" ht="12" customHeight="1">
      <c r="B4387" s="17">
        <v>40603</v>
      </c>
      <c r="C4387" s="18" t="s">
        <v>28</v>
      </c>
      <c r="D4387" s="27"/>
      <c r="E4387" s="34">
        <v>3.2098321007449958E-3</v>
      </c>
      <c r="F4387" s="19"/>
      <c r="G4387" s="21"/>
      <c r="H4387" s="20" t="s">
        <v>12</v>
      </c>
      <c r="I4387" s="20"/>
      <c r="J4387" s="19"/>
      <c r="K4387" s="19">
        <v>2827.0978350180685</v>
      </c>
      <c r="L4387" s="19"/>
      <c r="M4387" s="1"/>
      <c r="N4387" s="78" t="str">
        <f t="shared" si="237"/>
        <v/>
      </c>
      <c r="O4387" s="79">
        <f t="shared" si="238"/>
        <v>1.0699440335816653E-4</v>
      </c>
      <c r="P4387" s="80" t="str">
        <f t="shared" si="239"/>
        <v/>
      </c>
      <c r="Q4387" s="72"/>
      <c r="R4387" s="68"/>
      <c r="S4387" s="69"/>
      <c r="T4387" s="71"/>
      <c r="U4387" s="36"/>
      <c r="V4387" s="36"/>
      <c r="W4387" s="36"/>
      <c r="X4387" s="36"/>
      <c r="Y4387" s="36"/>
      <c r="Z4387" s="36"/>
    </row>
    <row r="4388" spans="2:26" ht="12" customHeight="1">
      <c r="B4388" s="17">
        <v>40603</v>
      </c>
      <c r="C4388" s="18" t="s">
        <v>29</v>
      </c>
      <c r="D4388" s="27"/>
      <c r="E4388" s="34">
        <v>3.2098321007449958E-3</v>
      </c>
      <c r="F4388" s="19"/>
      <c r="G4388" s="21"/>
      <c r="H4388" s="20" t="s">
        <v>12</v>
      </c>
      <c r="I4388" s="20"/>
      <c r="J4388" s="19"/>
      <c r="K4388" s="19"/>
      <c r="L4388" s="19"/>
      <c r="M4388" s="1"/>
      <c r="N4388" s="78" t="str">
        <f t="shared" si="237"/>
        <v/>
      </c>
      <c r="O4388" s="79">
        <f t="shared" si="238"/>
        <v>1.0699440335816653E-4</v>
      </c>
      <c r="P4388" s="80" t="str">
        <f t="shared" si="239"/>
        <v/>
      </c>
      <c r="Q4388" s="72"/>
      <c r="R4388" s="68"/>
      <c r="S4388" s="69"/>
      <c r="T4388" s="71"/>
      <c r="U4388" s="36"/>
      <c r="V4388" s="36"/>
      <c r="W4388" s="36"/>
      <c r="X4388" s="36"/>
      <c r="Y4388" s="36"/>
      <c r="Z4388" s="36"/>
    </row>
    <row r="4389" spans="2:26" ht="12" customHeight="1">
      <c r="B4389" s="17">
        <v>40603</v>
      </c>
      <c r="C4389" s="18" t="s">
        <v>27</v>
      </c>
      <c r="D4389" s="27">
        <v>1.1290072476830273E-2</v>
      </c>
      <c r="E4389" s="34"/>
      <c r="F4389" s="19"/>
      <c r="G4389" s="21" t="s">
        <v>26</v>
      </c>
      <c r="H4389" s="20"/>
      <c r="I4389" s="20"/>
      <c r="J4389" s="19">
        <v>12.052915211751237</v>
      </c>
      <c r="K4389" s="19"/>
      <c r="L4389" s="19"/>
      <c r="M4389" s="1"/>
      <c r="N4389" s="78">
        <f t="shared" si="237"/>
        <v>2.2580144953660546E-3</v>
      </c>
      <c r="O4389" s="79" t="str">
        <f t="shared" si="238"/>
        <v/>
      </c>
      <c r="P4389" s="80" t="str">
        <f t="shared" si="239"/>
        <v/>
      </c>
      <c r="Q4389" s="72"/>
      <c r="R4389" s="68"/>
      <c r="S4389" s="69"/>
      <c r="T4389" s="71"/>
      <c r="U4389" s="36"/>
      <c r="V4389" s="36"/>
      <c r="W4389" s="36"/>
      <c r="X4389" s="36"/>
      <c r="Y4389" s="36"/>
      <c r="Z4389" s="36"/>
    </row>
    <row r="4390" spans="2:26" ht="12" customHeight="1">
      <c r="B4390" s="17">
        <v>40603</v>
      </c>
      <c r="C4390" s="18" t="s">
        <v>40</v>
      </c>
      <c r="D4390" s="27">
        <v>1.1290072476830273E-2</v>
      </c>
      <c r="E4390" s="34"/>
      <c r="F4390" s="19"/>
      <c r="G4390" s="21" t="s">
        <v>26</v>
      </c>
      <c r="H4390" s="20"/>
      <c r="I4390" s="20"/>
      <c r="J4390" s="19"/>
      <c r="K4390" s="19"/>
      <c r="L4390" s="19"/>
      <c r="M4390" s="1"/>
      <c r="N4390" s="78">
        <f t="shared" si="237"/>
        <v>2.2580144953660546E-3</v>
      </c>
      <c r="O4390" s="79" t="str">
        <f t="shared" si="238"/>
        <v/>
      </c>
      <c r="P4390" s="80" t="str">
        <f t="shared" si="239"/>
        <v/>
      </c>
      <c r="Q4390" s="72"/>
      <c r="R4390" s="68"/>
      <c r="S4390" s="69"/>
      <c r="T4390" s="71"/>
      <c r="U4390" s="36"/>
      <c r="V4390" s="36"/>
      <c r="W4390" s="36"/>
      <c r="X4390" s="36"/>
      <c r="Y4390" s="36"/>
      <c r="Z4390" s="36"/>
    </row>
    <row r="4391" spans="2:26" ht="12" customHeight="1">
      <c r="B4391" s="17">
        <v>40613</v>
      </c>
      <c r="C4391" s="18" t="s">
        <v>27</v>
      </c>
      <c r="D4391" s="27">
        <v>1.1282949476228859E-2</v>
      </c>
      <c r="E4391" s="34"/>
      <c r="F4391" s="19"/>
      <c r="G4391" s="21" t="s">
        <v>26</v>
      </c>
      <c r="H4391" s="32"/>
      <c r="I4391" s="32"/>
      <c r="J4391" s="19"/>
      <c r="K4391" s="19"/>
      <c r="L4391" s="19"/>
      <c r="M4391" s="1"/>
      <c r="N4391" s="78">
        <f t="shared" si="237"/>
        <v>2.2565898952457719E-3</v>
      </c>
      <c r="O4391" s="79" t="str">
        <f t="shared" si="238"/>
        <v/>
      </c>
      <c r="P4391" s="80" t="str">
        <f t="shared" si="239"/>
        <v/>
      </c>
      <c r="Q4391" s="72"/>
      <c r="R4391" s="68"/>
      <c r="S4391" s="69"/>
      <c r="T4391" s="71"/>
      <c r="U4391" s="36"/>
      <c r="V4391" s="36"/>
      <c r="W4391" s="36"/>
      <c r="X4391" s="36"/>
      <c r="Y4391" s="36"/>
      <c r="Z4391" s="36"/>
    </row>
    <row r="4392" spans="2:26" ht="12" customHeight="1">
      <c r="B4392" s="17">
        <v>40613</v>
      </c>
      <c r="C4392" s="18" t="s">
        <v>27</v>
      </c>
      <c r="D4392" s="27">
        <v>1.1282949476228859E-2</v>
      </c>
      <c r="E4392" s="34"/>
      <c r="F4392" s="19"/>
      <c r="G4392" s="21" t="s">
        <v>26</v>
      </c>
      <c r="H4392" s="32"/>
      <c r="I4392" s="32"/>
      <c r="J4392" s="19">
        <v>12.045310927325403</v>
      </c>
      <c r="K4392" s="19"/>
      <c r="L4392" s="19"/>
      <c r="M4392" s="1"/>
      <c r="N4392" s="78">
        <f t="shared" si="237"/>
        <v>2.2565898952457719E-3</v>
      </c>
      <c r="O4392" s="79" t="str">
        <f t="shared" si="238"/>
        <v/>
      </c>
      <c r="P4392" s="80" t="str">
        <f t="shared" si="239"/>
        <v/>
      </c>
      <c r="Q4392" s="72"/>
      <c r="R4392" s="68"/>
      <c r="S4392" s="69"/>
      <c r="T4392" s="71"/>
      <c r="U4392" s="36"/>
      <c r="V4392" s="36"/>
      <c r="W4392" s="36"/>
      <c r="X4392" s="36"/>
      <c r="Y4392" s="36"/>
      <c r="Z4392" s="36"/>
    </row>
    <row r="4393" spans="2:26" ht="12" customHeight="1">
      <c r="B4393" s="17">
        <v>40613</v>
      </c>
      <c r="C4393" s="18" t="s">
        <v>27</v>
      </c>
      <c r="D4393" s="27">
        <v>1.1282949476228859E-2</v>
      </c>
      <c r="E4393" s="34"/>
      <c r="F4393" s="19"/>
      <c r="G4393" s="21" t="s">
        <v>26</v>
      </c>
      <c r="H4393" s="20"/>
      <c r="I4393" s="20"/>
      <c r="J4393" s="19"/>
      <c r="K4393" s="19"/>
      <c r="L4393" s="19"/>
      <c r="M4393" s="1"/>
      <c r="N4393" s="78">
        <f t="shared" si="237"/>
        <v>2.2565898952457719E-3</v>
      </c>
      <c r="O4393" s="79" t="str">
        <f t="shared" si="238"/>
        <v/>
      </c>
      <c r="P4393" s="80" t="str">
        <f t="shared" si="239"/>
        <v/>
      </c>
      <c r="Q4393" s="72"/>
      <c r="R4393" s="68"/>
      <c r="S4393" s="69"/>
      <c r="T4393" s="71"/>
      <c r="U4393" s="36"/>
      <c r="V4393" s="36"/>
      <c r="W4393" s="36"/>
      <c r="X4393" s="36"/>
      <c r="Y4393" s="36"/>
      <c r="Z4393" s="36"/>
    </row>
    <row r="4394" spans="2:26" ht="12" customHeight="1">
      <c r="B4394" s="17">
        <v>40613</v>
      </c>
      <c r="C4394" s="18" t="s">
        <v>40</v>
      </c>
      <c r="D4394" s="27">
        <v>1.1282949476228859E-2</v>
      </c>
      <c r="E4394" s="34"/>
      <c r="F4394" s="19"/>
      <c r="G4394" s="21" t="s">
        <v>26</v>
      </c>
      <c r="H4394" s="32"/>
      <c r="I4394" s="32"/>
      <c r="J4394" s="19"/>
      <c r="K4394" s="19"/>
      <c r="L4394" s="19"/>
      <c r="M4394" s="1"/>
      <c r="N4394" s="78">
        <f t="shared" si="237"/>
        <v>2.2565898952457719E-3</v>
      </c>
      <c r="O4394" s="79" t="str">
        <f t="shared" si="238"/>
        <v/>
      </c>
      <c r="P4394" s="80" t="str">
        <f t="shared" si="239"/>
        <v/>
      </c>
      <c r="Q4394" s="72"/>
      <c r="R4394" s="68"/>
      <c r="S4394" s="69"/>
      <c r="T4394" s="71"/>
      <c r="U4394" s="36"/>
      <c r="V4394" s="36"/>
      <c r="W4394" s="36"/>
      <c r="X4394" s="36"/>
      <c r="Y4394" s="36"/>
      <c r="Z4394" s="36"/>
    </row>
    <row r="4395" spans="2:26" ht="12" customHeight="1">
      <c r="B4395" s="17">
        <v>40634</v>
      </c>
      <c r="C4395" s="18" t="s">
        <v>28</v>
      </c>
      <c r="D4395" s="27"/>
      <c r="E4395" s="34">
        <v>9248</v>
      </c>
      <c r="F4395" s="19"/>
      <c r="G4395" s="21"/>
      <c r="H4395" s="20" t="s">
        <v>12</v>
      </c>
      <c r="I4395" s="20"/>
      <c r="J4395" s="19"/>
      <c r="K4395" s="19"/>
      <c r="L4395" s="19"/>
      <c r="M4395" s="1"/>
      <c r="N4395" s="78" t="str">
        <f t="shared" si="237"/>
        <v/>
      </c>
      <c r="O4395" s="79">
        <f t="shared" si="238"/>
        <v>308.26666666666665</v>
      </c>
      <c r="P4395" s="80" t="str">
        <f t="shared" si="239"/>
        <v/>
      </c>
      <c r="Q4395" s="72"/>
      <c r="R4395" s="68"/>
      <c r="S4395" s="69"/>
      <c r="T4395" s="71"/>
      <c r="U4395" s="36"/>
      <c r="V4395" s="36"/>
      <c r="W4395" s="36"/>
      <c r="X4395" s="36"/>
      <c r="Y4395" s="36"/>
      <c r="Z4395" s="36"/>
    </row>
    <row r="4396" spans="2:26" ht="12" customHeight="1">
      <c r="B4396" s="17">
        <v>40634</v>
      </c>
      <c r="C4396" s="18" t="s">
        <v>29</v>
      </c>
      <c r="D4396" s="27"/>
      <c r="E4396" s="34">
        <v>9239</v>
      </c>
      <c r="F4396" s="19"/>
      <c r="G4396" s="21"/>
      <c r="H4396" s="20" t="s">
        <v>12</v>
      </c>
      <c r="I4396" s="20"/>
      <c r="J4396" s="19"/>
      <c r="K4396" s="19">
        <v>2821.5722145180557</v>
      </c>
      <c r="L4396" s="19"/>
      <c r="M4396" s="1"/>
      <c r="N4396" s="78" t="str">
        <f t="shared" si="237"/>
        <v/>
      </c>
      <c r="O4396" s="79">
        <f t="shared" si="238"/>
        <v>307.96666666666664</v>
      </c>
      <c r="P4396" s="80" t="str">
        <f t="shared" si="239"/>
        <v/>
      </c>
      <c r="Q4396" s="72"/>
      <c r="R4396" s="68"/>
      <c r="S4396" s="69"/>
      <c r="T4396" s="71"/>
      <c r="U4396" s="36"/>
      <c r="V4396" s="36"/>
      <c r="W4396" s="36"/>
      <c r="X4396" s="36"/>
      <c r="Y4396" s="36"/>
      <c r="Z4396" s="36"/>
    </row>
    <row r="4397" spans="2:26" ht="12" customHeight="1">
      <c r="B4397" s="17">
        <v>40665</v>
      </c>
      <c r="C4397" s="18" t="s">
        <v>28</v>
      </c>
      <c r="D4397" s="27"/>
      <c r="E4397" s="34">
        <v>887.7</v>
      </c>
      <c r="F4397" s="19"/>
      <c r="G4397" s="21"/>
      <c r="H4397" s="20" t="s">
        <v>12</v>
      </c>
      <c r="I4397" s="20"/>
      <c r="J4397" s="19"/>
      <c r="K4397" s="19"/>
      <c r="L4397" s="19"/>
      <c r="M4397" s="1"/>
      <c r="N4397" s="78" t="str">
        <f t="shared" ref="N4397:N4460" si="240">IF(D4397&lt;&gt;"",D4397/1000*200,"")</f>
        <v/>
      </c>
      <c r="O4397" s="79">
        <f t="shared" si="238"/>
        <v>29.59</v>
      </c>
      <c r="P4397" s="80" t="str">
        <f t="shared" si="239"/>
        <v/>
      </c>
      <c r="Q4397" s="72"/>
      <c r="R4397" s="68"/>
      <c r="S4397" s="69"/>
      <c r="T4397" s="71"/>
      <c r="U4397" s="36"/>
      <c r="V4397" s="36"/>
      <c r="W4397" s="36"/>
      <c r="X4397" s="36"/>
      <c r="Y4397" s="36"/>
      <c r="Z4397" s="36"/>
    </row>
    <row r="4398" spans="2:26" ht="12" customHeight="1">
      <c r="B4398" s="17">
        <v>40665</v>
      </c>
      <c r="C4398" s="18" t="s">
        <v>29</v>
      </c>
      <c r="D4398" s="27"/>
      <c r="E4398" s="34">
        <v>1813</v>
      </c>
      <c r="F4398" s="19"/>
      <c r="G4398" s="21"/>
      <c r="H4398" s="32" t="s">
        <v>12</v>
      </c>
      <c r="I4398" s="32"/>
      <c r="J4398" s="19"/>
      <c r="K4398" s="19"/>
      <c r="L4398" s="19"/>
      <c r="M4398" s="1"/>
      <c r="N4398" s="78" t="str">
        <f t="shared" si="240"/>
        <v/>
      </c>
      <c r="O4398" s="79">
        <f t="shared" ref="O4398:O4461" si="241">IF(E4398&lt;&gt;"",E4398/30,"")</f>
        <v>60.43333333333333</v>
      </c>
      <c r="P4398" s="80" t="str">
        <f t="shared" ref="P4398:P4461" si="242">IF(F4398&lt;&gt;"",F4398/30,"")</f>
        <v/>
      </c>
      <c r="Q4398" s="72"/>
      <c r="R4398" s="68"/>
      <c r="S4398" s="69"/>
      <c r="T4398" s="71"/>
      <c r="U4398" s="36"/>
      <c r="V4398" s="36"/>
      <c r="W4398" s="36"/>
      <c r="X4398" s="36"/>
      <c r="Y4398" s="36"/>
      <c r="Z4398" s="36"/>
    </row>
    <row r="4399" spans="2:26" ht="12" customHeight="1">
      <c r="B4399" s="17">
        <v>40665</v>
      </c>
      <c r="C4399" s="18" t="s">
        <v>40</v>
      </c>
      <c r="D4399" s="27">
        <v>23.7</v>
      </c>
      <c r="E4399" s="34"/>
      <c r="F4399" s="19"/>
      <c r="G4399" s="21" t="s">
        <v>26</v>
      </c>
      <c r="H4399" s="20"/>
      <c r="I4399" s="20"/>
      <c r="J4399" s="19">
        <v>12.005845917448713</v>
      </c>
      <c r="K4399" s="19"/>
      <c r="L4399" s="19"/>
      <c r="M4399" s="1"/>
      <c r="N4399" s="78">
        <f t="shared" si="240"/>
        <v>4.74</v>
      </c>
      <c r="O4399" s="79" t="str">
        <f t="shared" si="241"/>
        <v/>
      </c>
      <c r="P4399" s="80" t="str">
        <f t="shared" si="242"/>
        <v/>
      </c>
      <c r="Q4399" s="72"/>
      <c r="R4399" s="68"/>
      <c r="S4399" s="69"/>
      <c r="T4399" s="71"/>
      <c r="U4399" s="36"/>
      <c r="V4399" s="36"/>
      <c r="W4399" s="36"/>
      <c r="X4399" s="36"/>
      <c r="Y4399" s="36"/>
      <c r="Z4399" s="36"/>
    </row>
    <row r="4400" spans="2:26" ht="12" customHeight="1">
      <c r="B4400" s="17">
        <v>40695</v>
      </c>
      <c r="C4400" s="18" t="s">
        <v>28</v>
      </c>
      <c r="D4400" s="27"/>
      <c r="E4400" s="34">
        <v>155.6</v>
      </c>
      <c r="F4400" s="19"/>
      <c r="G4400" s="21"/>
      <c r="H4400" s="20" t="s">
        <v>12</v>
      </c>
      <c r="I4400" s="20"/>
      <c r="J4400" s="19"/>
      <c r="K4400" s="19">
        <v>2810.7307339290778</v>
      </c>
      <c r="L4400" s="19"/>
      <c r="M4400" s="1"/>
      <c r="N4400" s="78" t="str">
        <f t="shared" si="240"/>
        <v/>
      </c>
      <c r="O4400" s="79">
        <f t="shared" si="241"/>
        <v>5.1866666666666665</v>
      </c>
      <c r="P4400" s="80" t="str">
        <f t="shared" si="242"/>
        <v/>
      </c>
      <c r="Q4400" s="72"/>
      <c r="R4400" s="68"/>
      <c r="S4400" s="69"/>
      <c r="T4400" s="71"/>
      <c r="U4400" s="36"/>
      <c r="V4400" s="36"/>
      <c r="W4400" s="36"/>
      <c r="X4400" s="36"/>
      <c r="Y4400" s="36"/>
      <c r="Z4400" s="36"/>
    </row>
    <row r="4401" spans="2:26" ht="12" customHeight="1">
      <c r="B4401" s="17">
        <v>40695</v>
      </c>
      <c r="C4401" s="18" t="s">
        <v>29</v>
      </c>
      <c r="D4401" s="27"/>
      <c r="E4401" s="34">
        <v>758.4</v>
      </c>
      <c r="F4401" s="19"/>
      <c r="G4401" s="21"/>
      <c r="H4401" s="20" t="s">
        <v>12</v>
      </c>
      <c r="I4401" s="20"/>
      <c r="J4401" s="19"/>
      <c r="K4401" s="19"/>
      <c r="L4401" s="19"/>
      <c r="M4401" s="1"/>
      <c r="N4401" s="78" t="str">
        <f t="shared" si="240"/>
        <v/>
      </c>
      <c r="O4401" s="79">
        <f t="shared" si="241"/>
        <v>25.279999999999998</v>
      </c>
      <c r="P4401" s="80" t="str">
        <f t="shared" si="242"/>
        <v/>
      </c>
      <c r="Q4401" s="72"/>
      <c r="R4401" s="68"/>
      <c r="S4401" s="69"/>
      <c r="T4401" s="71"/>
      <c r="U4401" s="36"/>
      <c r="V4401" s="36"/>
      <c r="W4401" s="36"/>
      <c r="X4401" s="36"/>
      <c r="Y4401" s="36"/>
      <c r="Z4401" s="36"/>
    </row>
    <row r="4402" spans="2:26" ht="12" customHeight="1">
      <c r="B4402" s="17">
        <v>40695</v>
      </c>
      <c r="C4402" s="18" t="s">
        <v>27</v>
      </c>
      <c r="D4402" s="27">
        <v>4.1100000000000003</v>
      </c>
      <c r="E4402" s="34"/>
      <c r="F4402" s="19"/>
      <c r="G4402" s="18" t="s">
        <v>26</v>
      </c>
      <c r="H4402" s="20"/>
      <c r="I4402" s="20"/>
      <c r="J4402" s="19"/>
      <c r="K4402" s="19"/>
      <c r="L4402" s="19"/>
      <c r="M4402" s="1"/>
      <c r="N4402" s="78">
        <f t="shared" si="240"/>
        <v>0.82199999999999995</v>
      </c>
      <c r="O4402" s="79" t="str">
        <f t="shared" si="241"/>
        <v/>
      </c>
      <c r="P4402" s="80" t="str">
        <f t="shared" si="242"/>
        <v/>
      </c>
      <c r="Q4402" s="72"/>
      <c r="R4402" s="68"/>
      <c r="S4402" s="69"/>
      <c r="T4402" s="71"/>
      <c r="U4402" s="36"/>
      <c r="V4402" s="36"/>
      <c r="W4402" s="36"/>
      <c r="X4402" s="36"/>
      <c r="Y4402" s="36"/>
      <c r="Z4402" s="36"/>
    </row>
    <row r="4403" spans="2:26" ht="12" customHeight="1">
      <c r="B4403" s="17">
        <v>40695</v>
      </c>
      <c r="C4403" s="18" t="s">
        <v>40</v>
      </c>
      <c r="D4403" s="27">
        <v>4.33</v>
      </c>
      <c r="E4403" s="34"/>
      <c r="F4403" s="19"/>
      <c r="G4403" s="21" t="s">
        <v>26</v>
      </c>
      <c r="H4403" s="20"/>
      <c r="I4403" s="20"/>
      <c r="J4403" s="19"/>
      <c r="K4403" s="19"/>
      <c r="L4403" s="19"/>
      <c r="M4403" s="1"/>
      <c r="N4403" s="78">
        <f t="shared" si="240"/>
        <v>0.86599999999999988</v>
      </c>
      <c r="O4403" s="79" t="str">
        <f t="shared" si="241"/>
        <v/>
      </c>
      <c r="P4403" s="80" t="str">
        <f t="shared" si="242"/>
        <v/>
      </c>
      <c r="Q4403" s="72"/>
      <c r="R4403" s="68"/>
      <c r="S4403" s="69"/>
      <c r="T4403" s="71"/>
      <c r="U4403" s="36"/>
      <c r="V4403" s="36"/>
      <c r="W4403" s="36"/>
      <c r="X4403" s="36"/>
      <c r="Y4403" s="36"/>
      <c r="Z4403" s="36"/>
    </row>
    <row r="4404" spans="2:26" ht="12" customHeight="1">
      <c r="B4404" s="17">
        <v>40707</v>
      </c>
      <c r="C4404" s="18" t="s">
        <v>40</v>
      </c>
      <c r="D4404" s="27">
        <v>2.5261739972433697E-4</v>
      </c>
      <c r="E4404" s="34"/>
      <c r="F4404" s="19"/>
      <c r="G4404" s="21" t="s">
        <v>26</v>
      </c>
      <c r="H4404" s="20"/>
      <c r="I4404" s="20"/>
      <c r="J4404" s="19">
        <v>11.974064746933571</v>
      </c>
      <c r="K4404" s="19"/>
      <c r="L4404" s="19"/>
      <c r="M4404" s="1"/>
      <c r="N4404" s="78">
        <f t="shared" si="240"/>
        <v>5.0523479944867395E-5</v>
      </c>
      <c r="O4404" s="79" t="str">
        <f t="shared" si="241"/>
        <v/>
      </c>
      <c r="P4404" s="80" t="str">
        <f t="shared" si="242"/>
        <v/>
      </c>
      <c r="Q4404" s="72"/>
      <c r="R4404" s="68"/>
      <c r="S4404" s="69"/>
      <c r="T4404" s="71"/>
      <c r="U4404" s="36"/>
      <c r="V4404" s="36"/>
      <c r="W4404" s="36"/>
      <c r="X4404" s="36"/>
      <c r="Y4404" s="36"/>
      <c r="Z4404" s="36"/>
    </row>
    <row r="4405" spans="2:26" ht="12" customHeight="1">
      <c r="B4405" s="17">
        <v>40707</v>
      </c>
      <c r="C4405" s="18" t="s">
        <v>40</v>
      </c>
      <c r="D4405" s="27">
        <v>2.5261739972433697E-4</v>
      </c>
      <c r="E4405" s="34"/>
      <c r="F4405" s="19"/>
      <c r="G4405" s="21" t="s">
        <v>26</v>
      </c>
      <c r="H4405" s="20"/>
      <c r="I4405" s="20"/>
      <c r="J4405" s="19"/>
      <c r="K4405" s="19"/>
      <c r="L4405" s="19"/>
      <c r="M4405" s="1"/>
      <c r="N4405" s="78">
        <f t="shared" si="240"/>
        <v>5.0523479944867395E-5</v>
      </c>
      <c r="O4405" s="79" t="str">
        <f t="shared" si="241"/>
        <v/>
      </c>
      <c r="P4405" s="80" t="str">
        <f t="shared" si="242"/>
        <v/>
      </c>
      <c r="Q4405" s="72"/>
      <c r="R4405" s="68"/>
      <c r="S4405" s="69"/>
      <c r="T4405" s="71"/>
      <c r="U4405" s="36"/>
      <c r="V4405" s="36"/>
      <c r="W4405" s="36"/>
      <c r="X4405" s="36"/>
      <c r="Y4405" s="36"/>
      <c r="Z4405" s="36"/>
    </row>
    <row r="4406" spans="2:26" ht="12" customHeight="1">
      <c r="B4406" s="17">
        <v>40707</v>
      </c>
      <c r="C4406" s="18" t="s">
        <v>40</v>
      </c>
      <c r="D4406" s="27">
        <v>12</v>
      </c>
      <c r="E4406" s="34"/>
      <c r="F4406" s="19"/>
      <c r="G4406" s="21" t="s">
        <v>26</v>
      </c>
      <c r="H4406" s="32"/>
      <c r="I4406" s="32"/>
      <c r="J4406" s="19"/>
      <c r="K4406" s="19"/>
      <c r="L4406" s="19"/>
      <c r="M4406" s="1"/>
      <c r="N4406" s="78">
        <f t="shared" si="240"/>
        <v>2.4</v>
      </c>
      <c r="O4406" s="79" t="str">
        <f t="shared" si="241"/>
        <v/>
      </c>
      <c r="P4406" s="80" t="str">
        <f t="shared" si="242"/>
        <v/>
      </c>
      <c r="Q4406" s="72"/>
      <c r="R4406" s="68"/>
      <c r="S4406" s="69"/>
      <c r="T4406" s="71"/>
      <c r="U4406" s="36"/>
      <c r="V4406" s="36"/>
      <c r="W4406" s="36"/>
      <c r="X4406" s="36"/>
      <c r="Y4406" s="36"/>
      <c r="Z4406" s="36"/>
    </row>
    <row r="4407" spans="2:26" ht="12" customHeight="1">
      <c r="B4407" s="17">
        <v>40725</v>
      </c>
      <c r="C4407" s="18" t="s">
        <v>28</v>
      </c>
      <c r="D4407" s="27"/>
      <c r="E4407" s="34">
        <v>43.1</v>
      </c>
      <c r="F4407" s="19"/>
      <c r="G4407" s="21"/>
      <c r="H4407" s="20" t="s">
        <v>12</v>
      </c>
      <c r="I4407" s="20"/>
      <c r="J4407" s="19"/>
      <c r="K4407" s="19"/>
      <c r="L4407" s="19"/>
      <c r="M4407" s="1"/>
      <c r="N4407" s="78" t="str">
        <f t="shared" si="240"/>
        <v/>
      </c>
      <c r="O4407" s="79">
        <f t="shared" si="241"/>
        <v>1.4366666666666668</v>
      </c>
      <c r="P4407" s="80" t="str">
        <f t="shared" si="242"/>
        <v/>
      </c>
      <c r="Q4407" s="72"/>
      <c r="R4407" s="68"/>
      <c r="S4407" s="69"/>
      <c r="T4407" s="71"/>
      <c r="U4407" s="36"/>
      <c r="V4407" s="36"/>
      <c r="W4407" s="36"/>
      <c r="X4407" s="36"/>
      <c r="Y4407" s="36"/>
      <c r="Z4407" s="36"/>
    </row>
    <row r="4408" spans="2:26" ht="12" customHeight="1">
      <c r="B4408" s="17">
        <v>40725</v>
      </c>
      <c r="C4408" s="18" t="s">
        <v>29</v>
      </c>
      <c r="D4408" s="27"/>
      <c r="E4408" s="34">
        <v>283.3</v>
      </c>
      <c r="F4408" s="19"/>
      <c r="G4408" s="21"/>
      <c r="H4408" s="20" t="s">
        <v>12</v>
      </c>
      <c r="I4408" s="20"/>
      <c r="J4408" s="19"/>
      <c r="K4408" s="19">
        <v>2805.4141494447967</v>
      </c>
      <c r="L4408" s="19"/>
      <c r="M4408" s="1"/>
      <c r="N4408" s="78" t="str">
        <f t="shared" si="240"/>
        <v/>
      </c>
      <c r="O4408" s="79">
        <f t="shared" si="241"/>
        <v>9.4433333333333334</v>
      </c>
      <c r="P4408" s="80" t="str">
        <f t="shared" si="242"/>
        <v/>
      </c>
      <c r="Q4408" s="72"/>
      <c r="R4408" s="68"/>
      <c r="S4408" s="69"/>
      <c r="T4408" s="71"/>
      <c r="U4408" s="36"/>
      <c r="V4408" s="36"/>
      <c r="W4408" s="36"/>
      <c r="X4408" s="36"/>
      <c r="Y4408" s="36"/>
      <c r="Z4408" s="36"/>
    </row>
    <row r="4409" spans="2:26" ht="12" customHeight="1">
      <c r="B4409" s="17">
        <v>40725</v>
      </c>
      <c r="C4409" s="18" t="s">
        <v>27</v>
      </c>
      <c r="D4409" s="27">
        <v>2.52330590973312E-4</v>
      </c>
      <c r="E4409" s="34"/>
      <c r="F4409" s="19"/>
      <c r="G4409" s="21" t="s">
        <v>26</v>
      </c>
      <c r="H4409" s="20"/>
      <c r="I4409" s="20"/>
      <c r="J4409" s="19">
        <v>11.960470012134989</v>
      </c>
      <c r="K4409" s="19"/>
      <c r="L4409" s="19"/>
      <c r="M4409" s="1"/>
      <c r="N4409" s="78">
        <f t="shared" si="240"/>
        <v>5.0466118194662405E-5</v>
      </c>
      <c r="O4409" s="79" t="str">
        <f t="shared" si="241"/>
        <v/>
      </c>
      <c r="P4409" s="80" t="str">
        <f t="shared" si="242"/>
        <v/>
      </c>
      <c r="Q4409" s="72"/>
      <c r="R4409" s="68"/>
      <c r="S4409" s="69"/>
      <c r="T4409" s="71"/>
      <c r="U4409" s="36"/>
      <c r="V4409" s="36"/>
      <c r="W4409" s="36"/>
      <c r="X4409" s="36"/>
      <c r="Y4409" s="36"/>
      <c r="Z4409" s="36"/>
    </row>
    <row r="4410" spans="2:26" ht="12" customHeight="1">
      <c r="B4410" s="17">
        <v>40725</v>
      </c>
      <c r="C4410" s="18" t="s">
        <v>27</v>
      </c>
      <c r="D4410" s="27">
        <v>1.407</v>
      </c>
      <c r="E4410" s="34"/>
      <c r="F4410" s="19"/>
      <c r="G4410" s="21" t="s">
        <v>26</v>
      </c>
      <c r="H4410" s="20"/>
      <c r="I4410" s="20"/>
      <c r="J4410" s="19"/>
      <c r="K4410" s="19"/>
      <c r="L4410" s="19"/>
      <c r="M4410" s="1"/>
      <c r="N4410" s="78">
        <f t="shared" si="240"/>
        <v>0.28139999999999998</v>
      </c>
      <c r="O4410" s="79" t="str">
        <f t="shared" si="241"/>
        <v/>
      </c>
      <c r="P4410" s="80" t="str">
        <f t="shared" si="242"/>
        <v/>
      </c>
      <c r="Q4410" s="72"/>
      <c r="R4410" s="68"/>
      <c r="S4410" s="69"/>
      <c r="T4410" s="71"/>
      <c r="U4410" s="36"/>
      <c r="V4410" s="36"/>
      <c r="W4410" s="36"/>
      <c r="X4410" s="36"/>
      <c r="Y4410" s="36"/>
      <c r="Z4410" s="36"/>
    </row>
    <row r="4411" spans="2:26" ht="12" customHeight="1">
      <c r="B4411" s="17">
        <v>40725</v>
      </c>
      <c r="C4411" s="18" t="s">
        <v>40</v>
      </c>
      <c r="D4411" s="27">
        <v>1.591</v>
      </c>
      <c r="E4411" s="34"/>
      <c r="F4411" s="19"/>
      <c r="G4411" s="21" t="s">
        <v>26</v>
      </c>
      <c r="H4411" s="32"/>
      <c r="I4411" s="32"/>
      <c r="J4411" s="19"/>
      <c r="K4411" s="19"/>
      <c r="L4411" s="19"/>
      <c r="M4411" s="1"/>
      <c r="N4411" s="78">
        <f t="shared" si="240"/>
        <v>0.31819999999999998</v>
      </c>
      <c r="O4411" s="79" t="str">
        <f t="shared" si="241"/>
        <v/>
      </c>
      <c r="P4411" s="80" t="str">
        <f t="shared" si="242"/>
        <v/>
      </c>
      <c r="Q4411" s="72"/>
      <c r="R4411" s="68"/>
      <c r="S4411" s="69"/>
      <c r="T4411" s="71"/>
      <c r="U4411" s="36"/>
      <c r="V4411" s="36"/>
      <c r="W4411" s="36"/>
      <c r="X4411" s="36"/>
      <c r="Y4411" s="36"/>
      <c r="Z4411" s="36"/>
    </row>
    <row r="4412" spans="2:26" ht="12" customHeight="1">
      <c r="B4412" s="17">
        <v>40756</v>
      </c>
      <c r="C4412" s="18" t="s">
        <v>28</v>
      </c>
      <c r="D4412" s="27"/>
      <c r="E4412" s="34">
        <v>29</v>
      </c>
      <c r="F4412" s="19"/>
      <c r="G4412" s="18"/>
      <c r="H4412" s="20" t="s">
        <v>12</v>
      </c>
      <c r="I4412" s="20"/>
      <c r="J4412" s="19"/>
      <c r="K4412" s="19"/>
      <c r="L4412" s="19"/>
      <c r="M4412" s="1"/>
      <c r="N4412" s="78" t="str">
        <f t="shared" si="240"/>
        <v/>
      </c>
      <c r="O4412" s="79">
        <f t="shared" si="241"/>
        <v>0.96666666666666667</v>
      </c>
      <c r="P4412" s="80" t="str">
        <f t="shared" si="242"/>
        <v/>
      </c>
      <c r="Q4412" s="72"/>
      <c r="R4412" s="68"/>
      <c r="S4412" s="69"/>
      <c r="T4412" s="71"/>
      <c r="U4412" s="36"/>
      <c r="V4412" s="36"/>
      <c r="W4412" s="36"/>
      <c r="X4412" s="36"/>
      <c r="Y4412" s="36"/>
      <c r="Z4412" s="36"/>
    </row>
    <row r="4413" spans="2:26" ht="12" customHeight="1">
      <c r="B4413" s="17">
        <v>40756</v>
      </c>
      <c r="C4413" s="18" t="s">
        <v>29</v>
      </c>
      <c r="D4413" s="27"/>
      <c r="E4413" s="34">
        <v>193.3</v>
      </c>
      <c r="F4413" s="19"/>
      <c r="G4413" s="21"/>
      <c r="H4413" s="20" t="s">
        <v>12</v>
      </c>
      <c r="I4413" s="20"/>
      <c r="J4413" s="19"/>
      <c r="K4413" s="19"/>
      <c r="L4413" s="19"/>
      <c r="M4413" s="1"/>
      <c r="N4413" s="78" t="str">
        <f t="shared" si="240"/>
        <v/>
      </c>
      <c r="O4413" s="79">
        <f t="shared" si="241"/>
        <v>6.4433333333333334</v>
      </c>
      <c r="P4413" s="80" t="str">
        <f t="shared" si="242"/>
        <v/>
      </c>
      <c r="Q4413" s="72"/>
      <c r="R4413" s="68"/>
      <c r="S4413" s="69"/>
      <c r="T4413" s="71"/>
      <c r="U4413" s="36"/>
      <c r="V4413" s="36"/>
      <c r="W4413" s="36"/>
      <c r="X4413" s="36"/>
      <c r="Y4413" s="36"/>
      <c r="Z4413" s="36"/>
    </row>
    <row r="4414" spans="2:26" ht="12" customHeight="1">
      <c r="B4414" s="17">
        <v>40756</v>
      </c>
      <c r="C4414" s="18" t="s">
        <v>27</v>
      </c>
      <c r="D4414" s="27">
        <v>0.72099999999999997</v>
      </c>
      <c r="E4414" s="34"/>
      <c r="F4414" s="19"/>
      <c r="G4414" s="18" t="s">
        <v>26</v>
      </c>
      <c r="H4414" s="20"/>
      <c r="I4414" s="20"/>
      <c r="J4414" s="19">
        <v>11.93709302904292</v>
      </c>
      <c r="K4414" s="19"/>
      <c r="L4414" s="19"/>
      <c r="M4414" s="1"/>
      <c r="N4414" s="78">
        <f t="shared" si="240"/>
        <v>0.14419999999999999</v>
      </c>
      <c r="O4414" s="79" t="str">
        <f t="shared" si="241"/>
        <v/>
      </c>
      <c r="P4414" s="80" t="str">
        <f t="shared" si="242"/>
        <v/>
      </c>
      <c r="Q4414" s="72"/>
      <c r="R4414" s="68"/>
      <c r="S4414" s="69"/>
      <c r="T4414" s="71"/>
      <c r="U4414" s="36"/>
      <c r="V4414" s="36"/>
      <c r="W4414" s="36"/>
      <c r="X4414" s="36"/>
      <c r="Y4414" s="36"/>
      <c r="Z4414" s="36"/>
    </row>
    <row r="4415" spans="2:26" ht="12" customHeight="1">
      <c r="B4415" s="17">
        <v>40756</v>
      </c>
      <c r="C4415" s="18" t="s">
        <v>40</v>
      </c>
      <c r="D4415" s="27">
        <v>0.78700000000000003</v>
      </c>
      <c r="E4415" s="34"/>
      <c r="F4415" s="19"/>
      <c r="G4415" s="21" t="s">
        <v>26</v>
      </c>
      <c r="H4415" s="20"/>
      <c r="I4415" s="20"/>
      <c r="J4415" s="19"/>
      <c r="K4415" s="19"/>
      <c r="L4415" s="19"/>
      <c r="M4415" s="1"/>
      <c r="N4415" s="78">
        <f t="shared" si="240"/>
        <v>0.15740000000000001</v>
      </c>
      <c r="O4415" s="79" t="str">
        <f t="shared" si="241"/>
        <v/>
      </c>
      <c r="P4415" s="80" t="str">
        <f t="shared" si="242"/>
        <v/>
      </c>
      <c r="Q4415" s="72"/>
      <c r="R4415" s="68"/>
      <c r="S4415" s="69"/>
      <c r="T4415" s="71"/>
      <c r="U4415" s="36"/>
      <c r="V4415" s="36"/>
      <c r="W4415" s="36"/>
      <c r="X4415" s="36"/>
      <c r="Y4415" s="36"/>
      <c r="Z4415" s="36"/>
    </row>
    <row r="4416" spans="2:26" ht="12" customHeight="1">
      <c r="B4416" s="17">
        <v>40765</v>
      </c>
      <c r="C4416" s="18" t="s">
        <v>40</v>
      </c>
      <c r="D4416" s="27">
        <v>0.92</v>
      </c>
      <c r="E4416" s="34"/>
      <c r="F4416" s="19"/>
      <c r="G4416" s="18" t="s">
        <v>26</v>
      </c>
      <c r="H4416" s="20"/>
      <c r="I4416" s="20"/>
      <c r="J4416" s="19"/>
      <c r="K4416" s="19"/>
      <c r="L4416" s="19"/>
      <c r="M4416" s="1"/>
      <c r="N4416" s="78">
        <f t="shared" si="240"/>
        <v>0.184</v>
      </c>
      <c r="O4416" s="79" t="str">
        <f t="shared" si="241"/>
        <v/>
      </c>
      <c r="P4416" s="80" t="str">
        <f t="shared" si="242"/>
        <v/>
      </c>
      <c r="Q4416" s="72"/>
      <c r="R4416" s="68"/>
      <c r="S4416" s="69"/>
      <c r="T4416" s="71"/>
      <c r="U4416" s="36"/>
      <c r="V4416" s="36"/>
      <c r="W4416" s="36"/>
      <c r="X4416" s="36"/>
      <c r="Y4416" s="36"/>
      <c r="Z4416" s="36"/>
    </row>
    <row r="4417" spans="2:26" ht="12" customHeight="1">
      <c r="B4417" s="17">
        <v>40787</v>
      </c>
      <c r="C4417" s="18" t="s">
        <v>28</v>
      </c>
      <c r="D4417" s="27"/>
      <c r="E4417" s="34">
        <v>9.6999999999999993</v>
      </c>
      <c r="F4417" s="19"/>
      <c r="G4417" s="21"/>
      <c r="H4417" s="32" t="s">
        <v>12</v>
      </c>
      <c r="I4417" s="32"/>
      <c r="J4417" s="19"/>
      <c r="K4417" s="19">
        <v>2794.4583879613065</v>
      </c>
      <c r="L4417" s="19"/>
      <c r="M4417" s="1"/>
      <c r="N4417" s="78" t="str">
        <f t="shared" si="240"/>
        <v/>
      </c>
      <c r="O4417" s="79">
        <f t="shared" si="241"/>
        <v>0.32333333333333331</v>
      </c>
      <c r="P4417" s="80" t="str">
        <f t="shared" si="242"/>
        <v/>
      </c>
      <c r="Q4417" s="72"/>
      <c r="R4417" s="68"/>
      <c r="S4417" s="69"/>
      <c r="T4417" s="71"/>
      <c r="U4417" s="36"/>
      <c r="V4417" s="36"/>
      <c r="W4417" s="36"/>
      <c r="X4417" s="36"/>
      <c r="Y4417" s="36"/>
      <c r="Z4417" s="36"/>
    </row>
    <row r="4418" spans="2:26" ht="12" customHeight="1">
      <c r="B4418" s="17">
        <v>40787</v>
      </c>
      <c r="C4418" s="18" t="s">
        <v>29</v>
      </c>
      <c r="D4418" s="27"/>
      <c r="E4418" s="34">
        <v>180.9</v>
      </c>
      <c r="F4418" s="19"/>
      <c r="G4418" s="21"/>
      <c r="H4418" s="20" t="s">
        <v>12</v>
      </c>
      <c r="I4418" s="20"/>
      <c r="J4418" s="19"/>
      <c r="K4418" s="19"/>
      <c r="L4418" s="19"/>
      <c r="M4418" s="1"/>
      <c r="N4418" s="78" t="str">
        <f t="shared" si="240"/>
        <v/>
      </c>
      <c r="O4418" s="79">
        <f t="shared" si="241"/>
        <v>6.03</v>
      </c>
      <c r="P4418" s="80" t="str">
        <f t="shared" si="242"/>
        <v/>
      </c>
      <c r="Q4418" s="72"/>
      <c r="R4418" s="68"/>
      <c r="S4418" s="69"/>
      <c r="T4418" s="71"/>
      <c r="U4418" s="36"/>
      <c r="V4418" s="36"/>
      <c r="W4418" s="36"/>
      <c r="X4418" s="36"/>
      <c r="Y4418" s="36"/>
      <c r="Z4418" s="36"/>
    </row>
    <row r="4419" spans="2:26" ht="12" customHeight="1">
      <c r="B4419" s="17">
        <v>40787</v>
      </c>
      <c r="C4419" s="18" t="s">
        <v>27</v>
      </c>
      <c r="D4419" s="27">
        <v>0.187</v>
      </c>
      <c r="E4419" s="34"/>
      <c r="F4419" s="19"/>
      <c r="G4419" s="21" t="s">
        <v>26</v>
      </c>
      <c r="H4419" s="20"/>
      <c r="I4419" s="20"/>
      <c r="J4419" s="19">
        <v>11.913761736742094</v>
      </c>
      <c r="K4419" s="19"/>
      <c r="L4419" s="19"/>
      <c r="M4419" s="1"/>
      <c r="N4419" s="78">
        <f t="shared" si="240"/>
        <v>3.7399999999999996E-2</v>
      </c>
      <c r="O4419" s="79" t="str">
        <f t="shared" si="241"/>
        <v/>
      </c>
      <c r="P4419" s="80" t="str">
        <f t="shared" si="242"/>
        <v/>
      </c>
      <c r="Q4419" s="72"/>
      <c r="R4419" s="68"/>
      <c r="S4419" s="69"/>
      <c r="T4419" s="71"/>
      <c r="U4419" s="36"/>
      <c r="V4419" s="36"/>
      <c r="W4419" s="36"/>
      <c r="X4419" s="36"/>
      <c r="Y4419" s="36"/>
      <c r="Z4419" s="36"/>
    </row>
    <row r="4420" spans="2:26" ht="12" customHeight="1">
      <c r="B4420" s="17">
        <v>40787</v>
      </c>
      <c r="C4420" s="18" t="s">
        <v>40</v>
      </c>
      <c r="D4420" s="27">
        <v>0.15</v>
      </c>
      <c r="E4420" s="34"/>
      <c r="F4420" s="19"/>
      <c r="G4420" s="21" t="s">
        <v>26</v>
      </c>
      <c r="H4420" s="32"/>
      <c r="I4420" s="32"/>
      <c r="J4420" s="19"/>
      <c r="K4420" s="19"/>
      <c r="L4420" s="19"/>
      <c r="M4420" s="1"/>
      <c r="N4420" s="78">
        <f t="shared" si="240"/>
        <v>0.03</v>
      </c>
      <c r="O4420" s="79" t="str">
        <f t="shared" si="241"/>
        <v/>
      </c>
      <c r="P4420" s="80" t="str">
        <f t="shared" si="242"/>
        <v/>
      </c>
      <c r="Q4420" s="72"/>
      <c r="R4420" s="68"/>
      <c r="S4420" s="69"/>
      <c r="T4420" s="71"/>
      <c r="U4420" s="36"/>
      <c r="V4420" s="36"/>
      <c r="W4420" s="36"/>
      <c r="X4420" s="36"/>
      <c r="Y4420" s="36"/>
      <c r="Z4420" s="36"/>
    </row>
    <row r="4421" spans="2:26" ht="12" customHeight="1">
      <c r="B4421" s="17">
        <v>40819</v>
      </c>
      <c r="C4421" s="18" t="s">
        <v>28</v>
      </c>
      <c r="D4421" s="27"/>
      <c r="E4421" s="34">
        <v>57.7</v>
      </c>
      <c r="F4421" s="19"/>
      <c r="G4421" s="21"/>
      <c r="H4421" s="20" t="s">
        <v>12</v>
      </c>
      <c r="I4421" s="20"/>
      <c r="J4421" s="19"/>
      <c r="K4421" s="19"/>
      <c r="L4421" s="19"/>
      <c r="M4421" s="1"/>
      <c r="N4421" s="78" t="str">
        <f t="shared" si="240"/>
        <v/>
      </c>
      <c r="O4421" s="79">
        <f t="shared" si="241"/>
        <v>1.9233333333333333</v>
      </c>
      <c r="P4421" s="80" t="str">
        <f t="shared" si="242"/>
        <v/>
      </c>
      <c r="Q4421" s="72"/>
      <c r="R4421" s="68"/>
      <c r="S4421" s="69"/>
      <c r="T4421" s="71"/>
      <c r="U4421" s="36"/>
      <c r="V4421" s="36"/>
      <c r="W4421" s="36"/>
      <c r="X4421" s="36"/>
      <c r="Y4421" s="36"/>
      <c r="Z4421" s="36"/>
    </row>
    <row r="4422" spans="2:26" ht="12" customHeight="1">
      <c r="B4422" s="17">
        <v>40819</v>
      </c>
      <c r="C4422" s="18" t="s">
        <v>29</v>
      </c>
      <c r="D4422" s="27"/>
      <c r="E4422" s="34">
        <v>367.6</v>
      </c>
      <c r="F4422" s="19"/>
      <c r="G4422" s="21"/>
      <c r="H4422" s="20" t="s">
        <v>12</v>
      </c>
      <c r="I4422" s="20"/>
      <c r="J4422" s="19"/>
      <c r="K4422" s="19">
        <v>2788.8205518389668</v>
      </c>
      <c r="L4422" s="19"/>
      <c r="M4422" s="1"/>
      <c r="N4422" s="78" t="str">
        <f t="shared" si="240"/>
        <v/>
      </c>
      <c r="O4422" s="79">
        <f t="shared" si="241"/>
        <v>12.253333333333334</v>
      </c>
      <c r="P4422" s="80" t="str">
        <f t="shared" si="242"/>
        <v/>
      </c>
      <c r="Q4422" s="72"/>
      <c r="R4422" s="68"/>
      <c r="S4422" s="69"/>
      <c r="T4422" s="71"/>
      <c r="U4422" s="36"/>
      <c r="V4422" s="36"/>
      <c r="W4422" s="36"/>
      <c r="X4422" s="36"/>
      <c r="Y4422" s="36"/>
      <c r="Z4422" s="36"/>
    </row>
    <row r="4423" spans="2:26" ht="12" customHeight="1">
      <c r="B4423" s="17">
        <v>40819</v>
      </c>
      <c r="C4423" s="18" t="s">
        <v>27</v>
      </c>
      <c r="D4423" s="27">
        <v>2.5083809394178423E-4</v>
      </c>
      <c r="E4423" s="34"/>
      <c r="F4423" s="19"/>
      <c r="G4423" s="21" t="s">
        <v>26</v>
      </c>
      <c r="H4423" s="20"/>
      <c r="I4423" s="20"/>
      <c r="J4423" s="19"/>
      <c r="K4423" s="19"/>
      <c r="L4423" s="19"/>
      <c r="M4423" s="1"/>
      <c r="N4423" s="78">
        <f t="shared" si="240"/>
        <v>5.0167618788356847E-5</v>
      </c>
      <c r="O4423" s="79" t="str">
        <f t="shared" si="241"/>
        <v/>
      </c>
      <c r="P4423" s="80" t="str">
        <f t="shared" si="242"/>
        <v/>
      </c>
      <c r="Q4423" s="72"/>
      <c r="R4423" s="68"/>
      <c r="S4423" s="69"/>
      <c r="T4423" s="71"/>
      <c r="U4423" s="36"/>
      <c r="V4423" s="36"/>
      <c r="W4423" s="36"/>
      <c r="X4423" s="36"/>
      <c r="Y4423" s="36"/>
      <c r="Z4423" s="36"/>
    </row>
    <row r="4424" spans="2:26" ht="12" customHeight="1">
      <c r="B4424" s="17">
        <v>40819</v>
      </c>
      <c r="C4424" s="18" t="s">
        <v>27</v>
      </c>
      <c r="D4424" s="27">
        <v>6.2E-2</v>
      </c>
      <c r="E4424" s="34"/>
      <c r="F4424" s="19"/>
      <c r="G4424" s="21" t="s">
        <v>26</v>
      </c>
      <c r="H4424" s="20"/>
      <c r="I4424" s="20"/>
      <c r="J4424" s="19">
        <v>11.889725652840573</v>
      </c>
      <c r="K4424" s="19"/>
      <c r="L4424" s="19"/>
      <c r="M4424" s="1"/>
      <c r="N4424" s="78">
        <f t="shared" si="240"/>
        <v>1.2400000000000001E-2</v>
      </c>
      <c r="O4424" s="79" t="str">
        <f t="shared" si="241"/>
        <v/>
      </c>
      <c r="P4424" s="80" t="str">
        <f t="shared" si="242"/>
        <v/>
      </c>
      <c r="Q4424" s="72"/>
      <c r="R4424" s="68"/>
      <c r="S4424" s="69"/>
      <c r="T4424" s="71"/>
      <c r="U4424" s="36"/>
      <c r="V4424" s="36"/>
      <c r="W4424" s="36"/>
      <c r="X4424" s="36"/>
      <c r="Y4424" s="36"/>
      <c r="Z4424" s="36"/>
    </row>
    <row r="4425" spans="2:26" ht="12" customHeight="1">
      <c r="B4425" s="17">
        <v>40819</v>
      </c>
      <c r="C4425" s="18" t="s">
        <v>40</v>
      </c>
      <c r="D4425" s="27">
        <v>6.8000000000000005E-2</v>
      </c>
      <c r="E4425" s="34"/>
      <c r="F4425" s="19"/>
      <c r="G4425" s="18" t="s">
        <v>26</v>
      </c>
      <c r="H4425" s="20"/>
      <c r="I4425" s="20"/>
      <c r="J4425" s="19"/>
      <c r="K4425" s="19"/>
      <c r="L4425" s="19"/>
      <c r="M4425" s="1"/>
      <c r="N4425" s="78">
        <f t="shared" si="240"/>
        <v>1.3599999999999999E-2</v>
      </c>
      <c r="O4425" s="79" t="str">
        <f t="shared" si="241"/>
        <v/>
      </c>
      <c r="P4425" s="80" t="str">
        <f t="shared" si="242"/>
        <v/>
      </c>
      <c r="Q4425" s="72"/>
      <c r="R4425" s="68"/>
      <c r="S4425" s="69"/>
      <c r="T4425" s="71"/>
      <c r="U4425" s="36"/>
      <c r="V4425" s="36"/>
      <c r="W4425" s="36"/>
      <c r="X4425" s="36"/>
      <c r="Y4425" s="36"/>
      <c r="Z4425" s="36"/>
    </row>
    <row r="4426" spans="2:26" ht="12" customHeight="1">
      <c r="B4426" s="17">
        <v>40845</v>
      </c>
      <c r="C4426" s="18" t="s">
        <v>27</v>
      </c>
      <c r="D4426" s="27">
        <v>0.04</v>
      </c>
      <c r="E4426" s="34"/>
      <c r="F4426" s="19"/>
      <c r="G4426" s="21" t="s">
        <v>26</v>
      </c>
      <c r="H4426" s="20"/>
      <c r="I4426" s="20"/>
      <c r="J4426" s="19"/>
      <c r="K4426" s="19"/>
      <c r="L4426" s="19"/>
      <c r="M4426" s="1"/>
      <c r="N4426" s="78">
        <f t="shared" si="240"/>
        <v>8.0000000000000002E-3</v>
      </c>
      <c r="O4426" s="79" t="str">
        <f t="shared" si="241"/>
        <v/>
      </c>
      <c r="P4426" s="80" t="str">
        <f t="shared" si="242"/>
        <v/>
      </c>
      <c r="Q4426" s="72"/>
      <c r="R4426" s="68"/>
      <c r="S4426" s="69"/>
      <c r="T4426" s="71"/>
      <c r="U4426" s="36"/>
      <c r="V4426" s="36"/>
      <c r="W4426" s="36"/>
      <c r="X4426" s="36"/>
      <c r="Y4426" s="36"/>
      <c r="Z4426" s="36"/>
    </row>
    <row r="4427" spans="2:26" ht="12" customHeight="1">
      <c r="B4427" s="17">
        <v>40845</v>
      </c>
      <c r="C4427" s="18" t="s">
        <v>27</v>
      </c>
      <c r="D4427" s="27">
        <v>2.5042683641120353E-4</v>
      </c>
      <c r="E4427" s="34"/>
      <c r="F4427" s="19"/>
      <c r="G4427" s="18" t="s">
        <v>26</v>
      </c>
      <c r="H4427" s="20"/>
      <c r="I4427" s="20"/>
      <c r="J4427" s="19">
        <v>11.870232045891045</v>
      </c>
      <c r="K4427" s="19"/>
      <c r="L4427" s="19"/>
      <c r="M4427" s="1"/>
      <c r="N4427" s="78">
        <f t="shared" si="240"/>
        <v>5.0085367282240705E-5</v>
      </c>
      <c r="O4427" s="79" t="str">
        <f t="shared" si="241"/>
        <v/>
      </c>
      <c r="P4427" s="80" t="str">
        <f t="shared" si="242"/>
        <v/>
      </c>
      <c r="Q4427" s="72"/>
      <c r="R4427" s="68"/>
      <c r="S4427" s="69"/>
      <c r="T4427" s="71"/>
      <c r="U4427" s="36"/>
      <c r="V4427" s="36"/>
      <c r="W4427" s="36"/>
      <c r="X4427" s="36"/>
      <c r="Y4427" s="36"/>
      <c r="Z4427" s="36"/>
    </row>
    <row r="4428" spans="2:26" ht="12" customHeight="1">
      <c r="B4428" s="17">
        <v>40845</v>
      </c>
      <c r="C4428" s="18" t="s">
        <v>27</v>
      </c>
      <c r="D4428" s="27">
        <v>2.5042683641120353E-4</v>
      </c>
      <c r="E4428" s="34"/>
      <c r="F4428" s="19"/>
      <c r="G4428" s="18" t="s">
        <v>26</v>
      </c>
      <c r="H4428" s="20"/>
      <c r="I4428" s="20"/>
      <c r="J4428" s="19"/>
      <c r="K4428" s="19"/>
      <c r="L4428" s="19"/>
      <c r="M4428" s="1"/>
      <c r="N4428" s="78">
        <f t="shared" si="240"/>
        <v>5.0085367282240705E-5</v>
      </c>
      <c r="O4428" s="79" t="str">
        <f t="shared" si="241"/>
        <v/>
      </c>
      <c r="P4428" s="80" t="str">
        <f t="shared" si="242"/>
        <v/>
      </c>
      <c r="Q4428" s="72"/>
      <c r="R4428" s="68"/>
      <c r="S4428" s="69"/>
      <c r="T4428" s="71"/>
      <c r="U4428" s="36"/>
      <c r="V4428" s="36"/>
      <c r="W4428" s="36"/>
      <c r="X4428" s="36"/>
      <c r="Y4428" s="36"/>
      <c r="Z4428" s="36"/>
    </row>
    <row r="4429" spans="2:26" ht="12" customHeight="1">
      <c r="B4429" s="17">
        <v>40845</v>
      </c>
      <c r="C4429" s="18" t="s">
        <v>40</v>
      </c>
      <c r="D4429" s="27">
        <v>0.11</v>
      </c>
      <c r="E4429" s="34"/>
      <c r="F4429" s="19"/>
      <c r="G4429" s="21" t="s">
        <v>26</v>
      </c>
      <c r="H4429" s="20"/>
      <c r="I4429" s="20"/>
      <c r="J4429" s="19"/>
      <c r="K4429" s="19"/>
      <c r="L4429" s="19"/>
      <c r="M4429" s="1"/>
      <c r="N4429" s="78">
        <f t="shared" si="240"/>
        <v>2.2000000000000002E-2</v>
      </c>
      <c r="O4429" s="79" t="str">
        <f t="shared" si="241"/>
        <v/>
      </c>
      <c r="P4429" s="80" t="str">
        <f t="shared" si="242"/>
        <v/>
      </c>
      <c r="Q4429" s="72"/>
      <c r="R4429" s="68"/>
      <c r="S4429" s="69"/>
      <c r="T4429" s="71"/>
      <c r="U4429" s="36"/>
      <c r="V4429" s="36"/>
      <c r="W4429" s="36"/>
      <c r="X4429" s="36"/>
      <c r="Y4429" s="36"/>
      <c r="Z4429" s="36"/>
    </row>
    <row r="4430" spans="2:26" ht="12" customHeight="1">
      <c r="B4430" s="17">
        <v>40848</v>
      </c>
      <c r="C4430" s="18" t="s">
        <v>28</v>
      </c>
      <c r="D4430" s="27"/>
      <c r="E4430" s="34">
        <v>8.57</v>
      </c>
      <c r="F4430" s="19"/>
      <c r="G4430" s="21"/>
      <c r="H4430" s="20" t="s">
        <v>12</v>
      </c>
      <c r="I4430" s="20"/>
      <c r="J4430" s="19"/>
      <c r="K4430" s="19"/>
      <c r="L4430" s="19"/>
      <c r="M4430" s="1"/>
      <c r="N4430" s="78" t="str">
        <f t="shared" si="240"/>
        <v/>
      </c>
      <c r="O4430" s="79">
        <f t="shared" si="241"/>
        <v>0.28566666666666668</v>
      </c>
      <c r="P4430" s="80" t="str">
        <f t="shared" si="242"/>
        <v/>
      </c>
      <c r="Q4430" s="72"/>
      <c r="R4430" s="68"/>
      <c r="S4430" s="69"/>
      <c r="T4430" s="71"/>
      <c r="U4430" s="36"/>
      <c r="V4430" s="36"/>
      <c r="W4430" s="36"/>
      <c r="X4430" s="36"/>
      <c r="Y4430" s="36"/>
      <c r="Z4430" s="36"/>
    </row>
    <row r="4431" spans="2:26" ht="12" customHeight="1">
      <c r="B4431" s="17">
        <v>40848</v>
      </c>
      <c r="C4431" s="18" t="s">
        <v>29</v>
      </c>
      <c r="D4431" s="27"/>
      <c r="E4431" s="34">
        <v>88.7</v>
      </c>
      <c r="F4431" s="19"/>
      <c r="G4431" s="21"/>
      <c r="H4431" s="20" t="s">
        <v>12</v>
      </c>
      <c r="I4431" s="20"/>
      <c r="J4431" s="19"/>
      <c r="K4431" s="19"/>
      <c r="L4431" s="19"/>
      <c r="M4431" s="1"/>
      <c r="N4431" s="78" t="str">
        <f t="shared" si="240"/>
        <v/>
      </c>
      <c r="O4431" s="79">
        <f t="shared" si="241"/>
        <v>2.9566666666666666</v>
      </c>
      <c r="P4431" s="80" t="str">
        <f t="shared" si="242"/>
        <v/>
      </c>
      <c r="Q4431" s="72"/>
      <c r="R4431" s="68"/>
      <c r="S4431" s="69"/>
      <c r="T4431" s="71"/>
      <c r="U4431" s="36"/>
      <c r="V4431" s="36"/>
      <c r="W4431" s="36"/>
      <c r="X4431" s="36"/>
      <c r="Y4431" s="36"/>
      <c r="Z4431" s="36"/>
    </row>
    <row r="4432" spans="2:26" ht="12" customHeight="1">
      <c r="B4432" s="17">
        <v>40848</v>
      </c>
      <c r="C4432" s="18" t="s">
        <v>27</v>
      </c>
      <c r="D4432" s="27">
        <v>1.0999999999999999E-2</v>
      </c>
      <c r="E4432" s="34"/>
      <c r="F4432" s="19"/>
      <c r="G4432" s="21" t="s">
        <v>26</v>
      </c>
      <c r="H4432" s="20"/>
      <c r="I4432" s="20"/>
      <c r="J4432" s="19">
        <v>11.867984841170891</v>
      </c>
      <c r="K4432" s="19"/>
      <c r="L4432" s="19"/>
      <c r="M4432" s="1"/>
      <c r="N4432" s="78">
        <f t="shared" si="240"/>
        <v>2.2000000000000001E-3</v>
      </c>
      <c r="O4432" s="79" t="str">
        <f t="shared" si="241"/>
        <v/>
      </c>
      <c r="P4432" s="80" t="str">
        <f t="shared" si="242"/>
        <v/>
      </c>
      <c r="Q4432" s="72"/>
      <c r="R4432" s="68"/>
      <c r="S4432" s="69"/>
      <c r="T4432" s="71"/>
      <c r="U4432" s="36"/>
      <c r="V4432" s="36"/>
      <c r="W4432" s="36"/>
      <c r="X4432" s="36"/>
      <c r="Y4432" s="36"/>
      <c r="Z4432" s="36"/>
    </row>
    <row r="4433" spans="2:26" ht="12" customHeight="1">
      <c r="B4433" s="17">
        <v>40848</v>
      </c>
      <c r="C4433" s="18" t="s">
        <v>40</v>
      </c>
      <c r="D4433" s="27">
        <v>1.4E-2</v>
      </c>
      <c r="E4433" s="34"/>
      <c r="F4433" s="19"/>
      <c r="G4433" s="21" t="s">
        <v>26</v>
      </c>
      <c r="H4433" s="20"/>
      <c r="I4433" s="20"/>
      <c r="J4433" s="19"/>
      <c r="K4433" s="19"/>
      <c r="L4433" s="19"/>
      <c r="M4433" s="1"/>
      <c r="N4433" s="78">
        <f t="shared" si="240"/>
        <v>2.8E-3</v>
      </c>
      <c r="O4433" s="79" t="str">
        <f t="shared" si="241"/>
        <v/>
      </c>
      <c r="P4433" s="80" t="str">
        <f t="shared" si="242"/>
        <v/>
      </c>
      <c r="Q4433" s="72"/>
      <c r="R4433" s="68"/>
      <c r="S4433" s="69"/>
      <c r="T4433" s="71"/>
      <c r="U4433" s="36"/>
      <c r="V4433" s="36"/>
      <c r="W4433" s="36"/>
      <c r="X4433" s="36"/>
      <c r="Y4433" s="36"/>
      <c r="Z4433" s="36"/>
    </row>
    <row r="4434" spans="2:26" ht="12" customHeight="1">
      <c r="B4434" s="17">
        <v>40862</v>
      </c>
      <c r="C4434" s="18" t="s">
        <v>43</v>
      </c>
      <c r="D4434" s="27"/>
      <c r="E4434" s="34">
        <v>4.3499999999999996</v>
      </c>
      <c r="F4434" s="19"/>
      <c r="G4434" s="21"/>
      <c r="H4434" s="20" t="s">
        <v>12</v>
      </c>
      <c r="I4434" s="20"/>
      <c r="J4434" s="19"/>
      <c r="K4434" s="19">
        <v>2781.2626167037843</v>
      </c>
      <c r="L4434" s="19"/>
      <c r="M4434" s="1"/>
      <c r="N4434" s="78" t="str">
        <f t="shared" si="240"/>
        <v/>
      </c>
      <c r="O4434" s="79">
        <f t="shared" si="241"/>
        <v>0.14499999999999999</v>
      </c>
      <c r="P4434" s="80" t="str">
        <f t="shared" si="242"/>
        <v/>
      </c>
      <c r="Q4434" s="72"/>
      <c r="R4434" s="68"/>
      <c r="S4434" s="69"/>
      <c r="T4434" s="71"/>
      <c r="U4434" s="36"/>
      <c r="V4434" s="36"/>
      <c r="W4434" s="36"/>
      <c r="X4434" s="36"/>
      <c r="Y4434" s="36"/>
      <c r="Z4434" s="36"/>
    </row>
    <row r="4435" spans="2:26" ht="12" customHeight="1">
      <c r="B4435" s="17">
        <v>40864</v>
      </c>
      <c r="C4435" s="18" t="s">
        <v>35</v>
      </c>
      <c r="D4435" s="27"/>
      <c r="E4435" s="34">
        <v>10.3</v>
      </c>
      <c r="F4435" s="19"/>
      <c r="G4435" s="18"/>
      <c r="H4435" s="20" t="s">
        <v>12</v>
      </c>
      <c r="I4435" s="20"/>
      <c r="J4435" s="19"/>
      <c r="K4435" s="19"/>
      <c r="L4435" s="19"/>
      <c r="M4435" s="1"/>
      <c r="N4435" s="78" t="str">
        <f t="shared" si="240"/>
        <v/>
      </c>
      <c r="O4435" s="79">
        <f t="shared" si="241"/>
        <v>0.34333333333333338</v>
      </c>
      <c r="P4435" s="80" t="str">
        <f t="shared" si="242"/>
        <v/>
      </c>
      <c r="Q4435" s="72"/>
      <c r="R4435" s="68"/>
      <c r="S4435" s="69"/>
      <c r="T4435" s="71"/>
      <c r="U4435" s="36"/>
      <c r="V4435" s="36"/>
      <c r="W4435" s="36"/>
      <c r="X4435" s="36"/>
      <c r="Y4435" s="36"/>
      <c r="Z4435" s="36"/>
    </row>
    <row r="4436" spans="2:26" ht="12" customHeight="1">
      <c r="B4436" s="17">
        <v>40865</v>
      </c>
      <c r="C4436" s="18" t="s">
        <v>44</v>
      </c>
      <c r="D4436" s="27"/>
      <c r="E4436" s="34"/>
      <c r="F4436" s="19">
        <v>2502</v>
      </c>
      <c r="G4436" s="18"/>
      <c r="H4436" s="20"/>
      <c r="I4436" s="20" t="s">
        <v>20</v>
      </c>
      <c r="J4436" s="19"/>
      <c r="K4436" s="19"/>
      <c r="L4436" s="19"/>
      <c r="M4436" s="1"/>
      <c r="N4436" s="78" t="str">
        <f t="shared" si="240"/>
        <v/>
      </c>
      <c r="O4436" s="79" t="str">
        <f t="shared" si="241"/>
        <v/>
      </c>
      <c r="P4436" s="80">
        <f t="shared" si="242"/>
        <v>83.4</v>
      </c>
      <c r="Q4436" s="72"/>
      <c r="R4436" s="68"/>
      <c r="S4436" s="69"/>
      <c r="T4436" s="71"/>
      <c r="U4436" s="36"/>
      <c r="V4436" s="36"/>
      <c r="W4436" s="36"/>
      <c r="X4436" s="36"/>
      <c r="Y4436" s="36"/>
      <c r="Z4436" s="36"/>
    </row>
    <row r="4437" spans="2:26" ht="12" customHeight="1">
      <c r="B4437" s="17">
        <v>40865</v>
      </c>
      <c r="C4437" s="18" t="s">
        <v>27</v>
      </c>
      <c r="D4437" s="27">
        <v>2.5011094334569919E-4</v>
      </c>
      <c r="E4437" s="34"/>
      <c r="F4437" s="19"/>
      <c r="G4437" s="21" t="s">
        <v>26</v>
      </c>
      <c r="H4437" s="20"/>
      <c r="I4437" s="20"/>
      <c r="J4437" s="19"/>
      <c r="K4437" s="19"/>
      <c r="L4437" s="19"/>
      <c r="M4437" s="1"/>
      <c r="N4437" s="78">
        <f t="shared" si="240"/>
        <v>5.0022188669139837E-5</v>
      </c>
      <c r="O4437" s="79" t="str">
        <f t="shared" si="241"/>
        <v/>
      </c>
      <c r="P4437" s="80" t="str">
        <f t="shared" si="242"/>
        <v/>
      </c>
      <c r="Q4437" s="72"/>
      <c r="R4437" s="68"/>
      <c r="S4437" s="69"/>
      <c r="T4437" s="71"/>
      <c r="U4437" s="36"/>
      <c r="V4437" s="36"/>
      <c r="W4437" s="36"/>
      <c r="X4437" s="36"/>
      <c r="Y4437" s="36"/>
      <c r="Z4437" s="36"/>
    </row>
    <row r="4438" spans="2:26" ht="12" customHeight="1">
      <c r="B4438" s="17">
        <v>40865</v>
      </c>
      <c r="C4438" s="18" t="s">
        <v>40</v>
      </c>
      <c r="D4438" s="27">
        <v>2.9000000000000001E-2</v>
      </c>
      <c r="E4438" s="34"/>
      <c r="F4438" s="19"/>
      <c r="G4438" s="21" t="s">
        <v>26</v>
      </c>
      <c r="H4438" s="20"/>
      <c r="I4438" s="20"/>
      <c r="J4438" s="19">
        <v>11.855258714586141</v>
      </c>
      <c r="K4438" s="19"/>
      <c r="L4438" s="19"/>
      <c r="M4438" s="1"/>
      <c r="N4438" s="78">
        <f t="shared" si="240"/>
        <v>5.7999999999999996E-3</v>
      </c>
      <c r="O4438" s="79" t="str">
        <f t="shared" si="241"/>
        <v/>
      </c>
      <c r="P4438" s="80" t="str">
        <f t="shared" si="242"/>
        <v/>
      </c>
      <c r="Q4438" s="72"/>
      <c r="R4438" s="68"/>
      <c r="S4438" s="69"/>
      <c r="T4438" s="71"/>
      <c r="U4438" s="36"/>
      <c r="V4438" s="36"/>
      <c r="W4438" s="36"/>
      <c r="X4438" s="36"/>
      <c r="Y4438" s="36"/>
      <c r="Z4438" s="36"/>
    </row>
    <row r="4439" spans="2:26" ht="12" customHeight="1">
      <c r="B4439" s="17">
        <v>40871</v>
      </c>
      <c r="C4439" s="18" t="s">
        <v>34</v>
      </c>
      <c r="D4439" s="27"/>
      <c r="E4439" s="34"/>
      <c r="F4439" s="19">
        <v>3220.8</v>
      </c>
      <c r="G4439" s="21"/>
      <c r="H4439" s="32"/>
      <c r="I4439" s="32" t="s">
        <v>20</v>
      </c>
      <c r="J4439" s="19"/>
      <c r="K4439" s="19"/>
      <c r="L4439" s="19"/>
      <c r="M4439" s="1"/>
      <c r="N4439" s="78" t="str">
        <f t="shared" si="240"/>
        <v/>
      </c>
      <c r="O4439" s="79" t="str">
        <f t="shared" si="241"/>
        <v/>
      </c>
      <c r="P4439" s="80">
        <f t="shared" si="242"/>
        <v>107.36</v>
      </c>
      <c r="Q4439" s="72"/>
      <c r="R4439" s="68"/>
      <c r="S4439" s="69"/>
      <c r="T4439" s="71"/>
      <c r="U4439" s="36"/>
      <c r="V4439" s="36"/>
      <c r="W4439" s="36"/>
      <c r="X4439" s="36"/>
      <c r="Y4439" s="36"/>
      <c r="Z4439" s="36"/>
    </row>
    <row r="4440" spans="2:26" ht="12" customHeight="1">
      <c r="B4440" s="17">
        <v>40878</v>
      </c>
      <c r="C4440" s="18" t="s">
        <v>28</v>
      </c>
      <c r="D4440" s="27"/>
      <c r="E4440" s="34">
        <v>5.22</v>
      </c>
      <c r="F4440" s="19"/>
      <c r="G4440" s="21"/>
      <c r="H4440" s="20" t="s">
        <v>12</v>
      </c>
      <c r="I4440" s="20"/>
      <c r="J4440" s="19"/>
      <c r="K4440" s="19"/>
      <c r="L4440" s="19"/>
      <c r="M4440" s="1"/>
      <c r="N4440" s="78" t="str">
        <f t="shared" si="240"/>
        <v/>
      </c>
      <c r="O4440" s="79">
        <f t="shared" si="241"/>
        <v>0.17399999999999999</v>
      </c>
      <c r="P4440" s="80" t="str">
        <f t="shared" si="242"/>
        <v/>
      </c>
      <c r="Q4440" s="72"/>
      <c r="R4440" s="68"/>
      <c r="S4440" s="69"/>
      <c r="T4440" s="71"/>
      <c r="U4440" s="36"/>
      <c r="V4440" s="36"/>
      <c r="W4440" s="36"/>
      <c r="X4440" s="36"/>
      <c r="Y4440" s="36"/>
      <c r="Z4440" s="36"/>
    </row>
    <row r="4441" spans="2:26" ht="12" customHeight="1">
      <c r="B4441" s="17">
        <v>40878</v>
      </c>
      <c r="C4441" s="18" t="s">
        <v>29</v>
      </c>
      <c r="D4441" s="27"/>
      <c r="E4441" s="34">
        <v>46.6</v>
      </c>
      <c r="F4441" s="19"/>
      <c r="G4441" s="21"/>
      <c r="H4441" s="20" t="s">
        <v>12</v>
      </c>
      <c r="I4441" s="20"/>
      <c r="J4441" s="19"/>
      <c r="K4441" s="19">
        <v>2778.4555934041223</v>
      </c>
      <c r="L4441" s="19"/>
      <c r="M4441" s="1"/>
      <c r="N4441" s="78" t="str">
        <f t="shared" si="240"/>
        <v/>
      </c>
      <c r="O4441" s="79">
        <f t="shared" si="241"/>
        <v>1.5533333333333335</v>
      </c>
      <c r="P4441" s="80" t="str">
        <f t="shared" si="242"/>
        <v/>
      </c>
      <c r="Q4441" s="72"/>
      <c r="R4441" s="68"/>
      <c r="S4441" s="69"/>
      <c r="T4441" s="71"/>
      <c r="U4441" s="36"/>
      <c r="V4441" s="36"/>
      <c r="W4441" s="36"/>
      <c r="X4441" s="36"/>
      <c r="Y4441" s="36"/>
      <c r="Z4441" s="36"/>
    </row>
    <row r="4442" spans="2:26" ht="12" customHeight="1">
      <c r="B4442" s="17">
        <v>40878</v>
      </c>
      <c r="C4442" s="18" t="s">
        <v>27</v>
      </c>
      <c r="D4442" s="27">
        <v>2.4990582656593318E-4</v>
      </c>
      <c r="E4442" s="34"/>
      <c r="F4442" s="19"/>
      <c r="G4442" s="21" t="s">
        <v>26</v>
      </c>
      <c r="H4442" s="20"/>
      <c r="I4442" s="20"/>
      <c r="J4442" s="19"/>
      <c r="K4442" s="19"/>
      <c r="L4442" s="19"/>
      <c r="M4442" s="1"/>
      <c r="N4442" s="78">
        <f t="shared" si="240"/>
        <v>4.9981165313186637E-5</v>
      </c>
      <c r="O4442" s="79" t="str">
        <f t="shared" si="241"/>
        <v/>
      </c>
      <c r="P4442" s="80" t="str">
        <f t="shared" si="242"/>
        <v/>
      </c>
      <c r="Q4442" s="72"/>
      <c r="R4442" s="68"/>
      <c r="S4442" s="69"/>
      <c r="T4442" s="71"/>
      <c r="U4442" s="36"/>
      <c r="V4442" s="36"/>
      <c r="W4442" s="36"/>
      <c r="X4442" s="36"/>
      <c r="Y4442" s="36"/>
      <c r="Z4442" s="36"/>
    </row>
    <row r="4443" spans="2:26" ht="12" customHeight="1">
      <c r="B4443" s="17">
        <v>40878</v>
      </c>
      <c r="C4443" s="18" t="s">
        <v>40</v>
      </c>
      <c r="D4443" s="27">
        <v>9.1999999999999998E-3</v>
      </c>
      <c r="E4443" s="34"/>
      <c r="F4443" s="19"/>
      <c r="G4443" s="21" t="s">
        <v>26</v>
      </c>
      <c r="H4443" s="20"/>
      <c r="I4443" s="20"/>
      <c r="J4443" s="19"/>
      <c r="K4443" s="19"/>
      <c r="L4443" s="19"/>
      <c r="M4443" s="1"/>
      <c r="N4443" s="78">
        <f t="shared" si="240"/>
        <v>1.8400000000000001E-3</v>
      </c>
      <c r="O4443" s="79" t="str">
        <f t="shared" si="241"/>
        <v/>
      </c>
      <c r="P4443" s="80" t="str">
        <f t="shared" si="242"/>
        <v/>
      </c>
      <c r="Q4443" s="72"/>
      <c r="R4443" s="68"/>
      <c r="S4443" s="69"/>
      <c r="T4443" s="71"/>
      <c r="U4443" s="36"/>
      <c r="V4443" s="36"/>
      <c r="W4443" s="36"/>
      <c r="X4443" s="36"/>
      <c r="Y4443" s="36"/>
      <c r="Z4443" s="36"/>
    </row>
    <row r="4444" spans="2:26" ht="12" customHeight="1">
      <c r="B4444" s="17">
        <v>40882</v>
      </c>
      <c r="C4444" s="18" t="s">
        <v>45</v>
      </c>
      <c r="D4444" s="27"/>
      <c r="E4444" s="34"/>
      <c r="F4444" s="19">
        <v>2572.5040000000004</v>
      </c>
      <c r="G4444" s="18"/>
      <c r="H4444" s="20"/>
      <c r="I4444" s="20" t="s">
        <v>20</v>
      </c>
      <c r="J4444" s="19"/>
      <c r="K4444" s="19"/>
      <c r="L4444" s="19">
        <v>28913.863845644923</v>
      </c>
      <c r="M4444" s="1"/>
      <c r="N4444" s="78" t="str">
        <f t="shared" si="240"/>
        <v/>
      </c>
      <c r="O4444" s="79" t="str">
        <f t="shared" si="241"/>
        <v/>
      </c>
      <c r="P4444" s="80">
        <f t="shared" si="242"/>
        <v>85.750133333333352</v>
      </c>
      <c r="Q4444" s="72"/>
      <c r="R4444" s="68"/>
      <c r="S4444" s="69"/>
      <c r="T4444" s="71"/>
      <c r="U4444" s="36"/>
      <c r="V4444" s="36"/>
      <c r="W4444" s="36"/>
      <c r="X4444" s="36"/>
      <c r="Y4444" s="36"/>
      <c r="Z4444" s="36"/>
    </row>
    <row r="4445" spans="2:26" ht="12" customHeight="1">
      <c r="B4445" s="17">
        <v>40892</v>
      </c>
      <c r="C4445" s="18" t="s">
        <v>43</v>
      </c>
      <c r="D4445" s="27"/>
      <c r="E4445" s="34">
        <v>8.6</v>
      </c>
      <c r="F4445" s="19"/>
      <c r="G4445" s="21"/>
      <c r="H4445" s="20" t="s">
        <v>12</v>
      </c>
      <c r="I4445" s="20"/>
      <c r="J4445" s="19"/>
      <c r="K4445" s="19"/>
      <c r="L4445" s="19"/>
      <c r="M4445" s="1"/>
      <c r="N4445" s="78" t="str">
        <f t="shared" si="240"/>
        <v/>
      </c>
      <c r="O4445" s="79">
        <f t="shared" si="241"/>
        <v>0.28666666666666668</v>
      </c>
      <c r="P4445" s="80" t="str">
        <f t="shared" si="242"/>
        <v/>
      </c>
      <c r="Q4445" s="72"/>
      <c r="R4445" s="68"/>
      <c r="S4445" s="69"/>
      <c r="T4445" s="71"/>
      <c r="U4445" s="36"/>
      <c r="V4445" s="36"/>
      <c r="W4445" s="36"/>
      <c r="X4445" s="36"/>
      <c r="Y4445" s="36"/>
      <c r="Z4445" s="36"/>
    </row>
    <row r="4446" spans="2:26" ht="12" customHeight="1">
      <c r="B4446" s="17">
        <v>40895</v>
      </c>
      <c r="C4446" s="18" t="s">
        <v>27</v>
      </c>
      <c r="D4446" s="27">
        <v>2.4963785072793648E-4</v>
      </c>
      <c r="E4446" s="34"/>
      <c r="F4446" s="19"/>
      <c r="G4446" s="21" t="s">
        <v>26</v>
      </c>
      <c r="H4446" s="20"/>
      <c r="I4446" s="20"/>
      <c r="J4446" s="19">
        <v>11.832834124504188</v>
      </c>
      <c r="K4446" s="19"/>
      <c r="L4446" s="19"/>
      <c r="M4446" s="1"/>
      <c r="N4446" s="78">
        <f t="shared" si="240"/>
        <v>4.9927570145587302E-5</v>
      </c>
      <c r="O4446" s="79" t="str">
        <f t="shared" si="241"/>
        <v/>
      </c>
      <c r="P4446" s="80" t="str">
        <f t="shared" si="242"/>
        <v/>
      </c>
      <c r="Q4446" s="72"/>
      <c r="R4446" s="68"/>
      <c r="S4446" s="69"/>
      <c r="T4446" s="71"/>
      <c r="U4446" s="36"/>
      <c r="V4446" s="36"/>
      <c r="W4446" s="36"/>
      <c r="X4446" s="36"/>
      <c r="Y4446" s="36"/>
      <c r="Z4446" s="36"/>
    </row>
    <row r="4447" spans="2:26" ht="12" customHeight="1">
      <c r="B4447" s="17">
        <v>40895</v>
      </c>
      <c r="C4447" s="18" t="s">
        <v>40</v>
      </c>
      <c r="D4447" s="27">
        <v>0.04</v>
      </c>
      <c r="E4447" s="34"/>
      <c r="F4447" s="19"/>
      <c r="G4447" s="21" t="s">
        <v>26</v>
      </c>
      <c r="H4447" s="20"/>
      <c r="I4447" s="20"/>
      <c r="J4447" s="19"/>
      <c r="K4447" s="19"/>
      <c r="L4447" s="19"/>
      <c r="M4447" s="1"/>
      <c r="N4447" s="78">
        <f t="shared" si="240"/>
        <v>8.0000000000000002E-3</v>
      </c>
      <c r="O4447" s="79" t="str">
        <f t="shared" si="241"/>
        <v/>
      </c>
      <c r="P4447" s="80" t="str">
        <f t="shared" si="242"/>
        <v/>
      </c>
      <c r="Q4447" s="72"/>
      <c r="R4447" s="68"/>
      <c r="S4447" s="69"/>
      <c r="T4447" s="71"/>
      <c r="U4447" s="36"/>
      <c r="V4447" s="36"/>
      <c r="W4447" s="36"/>
      <c r="X4447" s="36"/>
      <c r="Y4447" s="36"/>
      <c r="Z4447" s="36"/>
    </row>
    <row r="4448" spans="2:26" ht="12" customHeight="1">
      <c r="B4448" s="17">
        <v>40912</v>
      </c>
      <c r="C4448" s="18" t="s">
        <v>28</v>
      </c>
      <c r="D4448" s="27"/>
      <c r="E4448" s="34">
        <v>16.8</v>
      </c>
      <c r="F4448" s="19"/>
      <c r="G4448" s="21"/>
      <c r="H4448" s="20" t="s">
        <v>12</v>
      </c>
      <c r="I4448" s="20"/>
      <c r="J4448" s="19"/>
      <c r="K4448" s="19"/>
      <c r="L4448" s="19"/>
      <c r="M4448" s="1"/>
      <c r="N4448" s="78" t="str">
        <f t="shared" si="240"/>
        <v/>
      </c>
      <c r="O4448" s="79">
        <f t="shared" si="241"/>
        <v>0.56000000000000005</v>
      </c>
      <c r="P4448" s="80" t="str">
        <f t="shared" si="242"/>
        <v/>
      </c>
      <c r="Q4448" s="72"/>
      <c r="R4448" s="68"/>
      <c r="S4448" s="69"/>
      <c r="T4448" s="71"/>
      <c r="U4448" s="36"/>
      <c r="V4448" s="36"/>
      <c r="W4448" s="36"/>
      <c r="X4448" s="36"/>
      <c r="Y4448" s="36"/>
      <c r="Z4448" s="36"/>
    </row>
    <row r="4449" spans="2:26" ht="12" customHeight="1">
      <c r="B4449" s="17">
        <v>40912</v>
      </c>
      <c r="C4449" s="18" t="s">
        <v>29</v>
      </c>
      <c r="D4449" s="27"/>
      <c r="E4449" s="34">
        <v>66.8</v>
      </c>
      <c r="F4449" s="19"/>
      <c r="G4449" s="21"/>
      <c r="H4449" s="32" t="s">
        <v>12</v>
      </c>
      <c r="I4449" s="32"/>
      <c r="J4449" s="19"/>
      <c r="K4449" s="19">
        <v>2772.5000718526335</v>
      </c>
      <c r="L4449" s="19"/>
      <c r="M4449" s="1"/>
      <c r="N4449" s="78" t="str">
        <f t="shared" si="240"/>
        <v/>
      </c>
      <c r="O4449" s="79">
        <f t="shared" si="241"/>
        <v>2.2266666666666666</v>
      </c>
      <c r="P4449" s="80" t="str">
        <f t="shared" si="242"/>
        <v/>
      </c>
      <c r="Q4449" s="72"/>
      <c r="R4449" s="68"/>
      <c r="S4449" s="69"/>
      <c r="T4449" s="71"/>
      <c r="U4449" s="36"/>
      <c r="V4449" s="36"/>
      <c r="W4449" s="36"/>
      <c r="X4449" s="36"/>
      <c r="Y4449" s="36"/>
      <c r="Z4449" s="36"/>
    </row>
    <row r="4450" spans="2:26" ht="12" customHeight="1">
      <c r="B4450" s="17">
        <v>40912</v>
      </c>
      <c r="C4450" s="18" t="s">
        <v>27</v>
      </c>
      <c r="D4450" s="27">
        <v>2.4937016224238267E-4</v>
      </c>
      <c r="E4450" s="34"/>
      <c r="F4450" s="19"/>
      <c r="G4450" s="21" t="s">
        <v>26</v>
      </c>
      <c r="H4450" s="20"/>
      <c r="I4450" s="20"/>
      <c r="J4450" s="19"/>
      <c r="K4450" s="19"/>
      <c r="L4450" s="19"/>
      <c r="M4450" s="1"/>
      <c r="N4450" s="78">
        <f t="shared" si="240"/>
        <v>4.9874032448476534E-5</v>
      </c>
      <c r="O4450" s="79" t="str">
        <f t="shared" si="241"/>
        <v/>
      </c>
      <c r="P4450" s="80" t="str">
        <f t="shared" si="242"/>
        <v/>
      </c>
      <c r="Q4450" s="72"/>
      <c r="R4450" s="68"/>
      <c r="S4450" s="69"/>
      <c r="T4450" s="71"/>
      <c r="U4450" s="36"/>
      <c r="V4450" s="36"/>
      <c r="W4450" s="36"/>
      <c r="X4450" s="36"/>
      <c r="Y4450" s="36"/>
      <c r="Z4450" s="36"/>
    </row>
    <row r="4451" spans="2:26" ht="12" customHeight="1">
      <c r="B4451" s="17">
        <v>40912</v>
      </c>
      <c r="C4451" s="18" t="s">
        <v>27</v>
      </c>
      <c r="D4451" s="27">
        <v>2.4937016224238267E-4</v>
      </c>
      <c r="E4451" s="34"/>
      <c r="F4451" s="19"/>
      <c r="G4451" s="21" t="s">
        <v>26</v>
      </c>
      <c r="H4451" s="20"/>
      <c r="I4451" s="20"/>
      <c r="J4451" s="19">
        <v>11.820145690288937</v>
      </c>
      <c r="K4451" s="19"/>
      <c r="L4451" s="19"/>
      <c r="M4451" s="1"/>
      <c r="N4451" s="78">
        <f t="shared" si="240"/>
        <v>4.9874032448476534E-5</v>
      </c>
      <c r="O4451" s="79" t="str">
        <f t="shared" si="241"/>
        <v/>
      </c>
      <c r="P4451" s="80" t="str">
        <f t="shared" si="242"/>
        <v/>
      </c>
      <c r="Q4451" s="72"/>
      <c r="R4451" s="68"/>
      <c r="S4451" s="69"/>
      <c r="T4451" s="71"/>
      <c r="U4451" s="36"/>
      <c r="V4451" s="36"/>
      <c r="W4451" s="36"/>
      <c r="X4451" s="36"/>
      <c r="Y4451" s="36"/>
      <c r="Z4451" s="36"/>
    </row>
    <row r="4452" spans="2:26" ht="12" customHeight="1">
      <c r="B4452" s="17">
        <v>40912</v>
      </c>
      <c r="C4452" s="18" t="s">
        <v>27</v>
      </c>
      <c r="D4452" s="27">
        <v>2.4937016224238267E-4</v>
      </c>
      <c r="E4452" s="34"/>
      <c r="F4452" s="19"/>
      <c r="G4452" s="21" t="s">
        <v>26</v>
      </c>
      <c r="H4452" s="20"/>
      <c r="I4452" s="20"/>
      <c r="J4452" s="19"/>
      <c r="K4452" s="19"/>
      <c r="L4452" s="19"/>
      <c r="M4452" s="1"/>
      <c r="N4452" s="78">
        <f t="shared" si="240"/>
        <v>4.9874032448476534E-5</v>
      </c>
      <c r="O4452" s="79" t="str">
        <f t="shared" si="241"/>
        <v/>
      </c>
      <c r="P4452" s="80" t="str">
        <f t="shared" si="242"/>
        <v/>
      </c>
      <c r="Q4452" s="72"/>
      <c r="R4452" s="68"/>
      <c r="S4452" s="69"/>
      <c r="T4452" s="71"/>
      <c r="U4452" s="36"/>
      <c r="V4452" s="36"/>
      <c r="W4452" s="36"/>
      <c r="X4452" s="36"/>
      <c r="Y4452" s="36"/>
      <c r="Z4452" s="36"/>
    </row>
    <row r="4453" spans="2:26" ht="12" customHeight="1">
      <c r="B4453" s="17">
        <v>40912</v>
      </c>
      <c r="C4453" s="18" t="s">
        <v>40</v>
      </c>
      <c r="D4453" s="27">
        <v>2.4937016224238267E-4</v>
      </c>
      <c r="E4453" s="34"/>
      <c r="F4453" s="19"/>
      <c r="G4453" s="18" t="s">
        <v>26</v>
      </c>
      <c r="H4453" s="20"/>
      <c r="I4453" s="20"/>
      <c r="J4453" s="19"/>
      <c r="K4453" s="19"/>
      <c r="L4453" s="19"/>
      <c r="M4453" s="1"/>
      <c r="N4453" s="78">
        <f t="shared" si="240"/>
        <v>4.9874032448476534E-5</v>
      </c>
      <c r="O4453" s="79" t="str">
        <f t="shared" si="241"/>
        <v/>
      </c>
      <c r="P4453" s="80" t="str">
        <f t="shared" si="242"/>
        <v/>
      </c>
      <c r="Q4453" s="72"/>
      <c r="R4453" s="68"/>
      <c r="S4453" s="69"/>
      <c r="T4453" s="71"/>
      <c r="U4453" s="36"/>
      <c r="V4453" s="36"/>
      <c r="W4453" s="36"/>
      <c r="X4453" s="36"/>
      <c r="Y4453" s="36"/>
      <c r="Z4453" s="36"/>
    </row>
    <row r="4454" spans="2:26" ht="12" customHeight="1">
      <c r="B4454" s="17">
        <v>40924</v>
      </c>
      <c r="C4454" s="18" t="s">
        <v>43</v>
      </c>
      <c r="D4454" s="27"/>
      <c r="E4454" s="34"/>
      <c r="F4454" s="19"/>
      <c r="G4454" s="21"/>
      <c r="H4454" s="20" t="s">
        <v>12</v>
      </c>
      <c r="I4454" s="20"/>
      <c r="J4454" s="19"/>
      <c r="K4454" s="19"/>
      <c r="L4454" s="19"/>
      <c r="M4454" s="1"/>
      <c r="N4454" s="78" t="str">
        <f t="shared" si="240"/>
        <v/>
      </c>
      <c r="O4454" s="79" t="str">
        <f t="shared" si="241"/>
        <v/>
      </c>
      <c r="P4454" s="80" t="str">
        <f t="shared" si="242"/>
        <v/>
      </c>
      <c r="Q4454" s="72"/>
      <c r="R4454" s="68"/>
      <c r="S4454" s="69"/>
      <c r="T4454" s="71"/>
      <c r="U4454" s="36"/>
      <c r="V4454" s="36"/>
      <c r="W4454" s="36"/>
      <c r="X4454" s="36"/>
      <c r="Y4454" s="36"/>
      <c r="Z4454" s="36"/>
    </row>
    <row r="4455" spans="2:26" ht="12" customHeight="1">
      <c r="B4455" s="17">
        <v>40924</v>
      </c>
      <c r="C4455" s="18" t="s">
        <v>27</v>
      </c>
      <c r="D4455" s="27">
        <v>2.4918137850504687E-4</v>
      </c>
      <c r="E4455" s="34"/>
      <c r="F4455" s="19"/>
      <c r="G4455" s="21" t="s">
        <v>26</v>
      </c>
      <c r="H4455" s="20"/>
      <c r="I4455" s="20"/>
      <c r="J4455" s="19">
        <v>11.81119734113922</v>
      </c>
      <c r="K4455" s="19"/>
      <c r="L4455" s="19"/>
      <c r="M4455" s="1"/>
      <c r="N4455" s="78">
        <f t="shared" si="240"/>
        <v>4.9836275701009374E-5</v>
      </c>
      <c r="O4455" s="79" t="str">
        <f t="shared" si="241"/>
        <v/>
      </c>
      <c r="P4455" s="80" t="str">
        <f t="shared" si="242"/>
        <v/>
      </c>
      <c r="Q4455" s="72"/>
      <c r="R4455" s="68"/>
      <c r="S4455" s="69"/>
      <c r="T4455" s="71"/>
      <c r="U4455" s="36"/>
      <c r="V4455" s="36"/>
      <c r="W4455" s="36"/>
      <c r="X4455" s="36"/>
      <c r="Y4455" s="36"/>
      <c r="Z4455" s="36"/>
    </row>
    <row r="4456" spans="2:26" ht="12" customHeight="1">
      <c r="B4456" s="17">
        <v>40924</v>
      </c>
      <c r="C4456" s="18" t="s">
        <v>40</v>
      </c>
      <c r="D4456" s="27">
        <v>2.4918137850504687E-4</v>
      </c>
      <c r="E4456" s="34"/>
      <c r="F4456" s="19"/>
      <c r="G4456" s="21" t="s">
        <v>26</v>
      </c>
      <c r="H4456" s="20"/>
      <c r="I4456" s="20"/>
      <c r="J4456" s="19"/>
      <c r="K4456" s="19"/>
      <c r="L4456" s="19"/>
      <c r="M4456" s="1"/>
      <c r="N4456" s="78">
        <f t="shared" si="240"/>
        <v>4.9836275701009374E-5</v>
      </c>
      <c r="O4456" s="79" t="str">
        <f t="shared" si="241"/>
        <v/>
      </c>
      <c r="P4456" s="80" t="str">
        <f t="shared" si="242"/>
        <v/>
      </c>
      <c r="Q4456" s="72"/>
      <c r="R4456" s="68"/>
      <c r="S4456" s="69"/>
      <c r="T4456" s="71"/>
      <c r="U4456" s="36"/>
      <c r="V4456" s="36"/>
      <c r="W4456" s="36"/>
      <c r="X4456" s="36"/>
      <c r="Y4456" s="36"/>
      <c r="Z4456" s="36"/>
    </row>
    <row r="4457" spans="2:26" ht="12" customHeight="1">
      <c r="B4457" s="17">
        <v>40940</v>
      </c>
      <c r="C4457" s="18" t="s">
        <v>28</v>
      </c>
      <c r="D4457" s="27"/>
      <c r="E4457" s="34">
        <v>5.99</v>
      </c>
      <c r="F4457" s="19"/>
      <c r="G4457" s="21"/>
      <c r="H4457" s="20" t="s">
        <v>12</v>
      </c>
      <c r="I4457" s="20"/>
      <c r="J4457" s="19"/>
      <c r="K4457" s="19"/>
      <c r="L4457" s="19"/>
      <c r="M4457" s="1"/>
      <c r="N4457" s="78" t="str">
        <f t="shared" si="240"/>
        <v/>
      </c>
      <c r="O4457" s="79">
        <f t="shared" si="241"/>
        <v>0.19966666666666669</v>
      </c>
      <c r="P4457" s="80" t="str">
        <f t="shared" si="242"/>
        <v/>
      </c>
      <c r="Q4457" s="72"/>
      <c r="R4457" s="68"/>
      <c r="S4457" s="69"/>
      <c r="T4457" s="71"/>
      <c r="U4457" s="36"/>
      <c r="V4457" s="36"/>
      <c r="W4457" s="36"/>
      <c r="X4457" s="36"/>
      <c r="Y4457" s="36"/>
      <c r="Z4457" s="36"/>
    </row>
    <row r="4458" spans="2:26" ht="12" customHeight="1">
      <c r="B4458" s="17">
        <v>40940</v>
      </c>
      <c r="C4458" s="18" t="s">
        <v>29</v>
      </c>
      <c r="D4458" s="27"/>
      <c r="E4458" s="34">
        <v>24</v>
      </c>
      <c r="F4458" s="19"/>
      <c r="G4458" s="21"/>
      <c r="H4458" s="20" t="s">
        <v>12</v>
      </c>
      <c r="I4458" s="20"/>
      <c r="J4458" s="19"/>
      <c r="K4458" s="19">
        <v>2767.6051110324443</v>
      </c>
      <c r="L4458" s="19"/>
      <c r="M4458" s="1"/>
      <c r="N4458" s="78" t="str">
        <f t="shared" si="240"/>
        <v/>
      </c>
      <c r="O4458" s="79">
        <f t="shared" si="241"/>
        <v>0.8</v>
      </c>
      <c r="P4458" s="80" t="str">
        <f t="shared" si="242"/>
        <v/>
      </c>
      <c r="Q4458" s="72"/>
      <c r="R4458" s="68"/>
      <c r="S4458" s="69"/>
      <c r="T4458" s="71"/>
      <c r="U4458" s="36"/>
      <c r="V4458" s="36"/>
      <c r="W4458" s="36"/>
      <c r="X4458" s="36"/>
      <c r="Y4458" s="36"/>
      <c r="Z4458" s="36"/>
    </row>
    <row r="4459" spans="2:26" ht="12" customHeight="1">
      <c r="B4459" s="17">
        <v>40940</v>
      </c>
      <c r="C4459" s="18" t="s">
        <v>27</v>
      </c>
      <c r="D4459" s="27">
        <v>2.4892988915229579E-4</v>
      </c>
      <c r="E4459" s="34"/>
      <c r="F4459" s="19"/>
      <c r="G4459" s="21" t="s">
        <v>26</v>
      </c>
      <c r="H4459" s="20"/>
      <c r="I4459" s="20"/>
      <c r="J4459" s="19"/>
      <c r="K4459" s="19"/>
      <c r="L4459" s="19"/>
      <c r="M4459" s="1"/>
      <c r="N4459" s="78">
        <f t="shared" si="240"/>
        <v>4.978597783045916E-5</v>
      </c>
      <c r="O4459" s="79" t="str">
        <f t="shared" si="241"/>
        <v/>
      </c>
      <c r="P4459" s="80" t="str">
        <f t="shared" si="242"/>
        <v/>
      </c>
      <c r="Q4459" s="72"/>
      <c r="R4459" s="68"/>
      <c r="S4459" s="69"/>
      <c r="T4459" s="71"/>
      <c r="U4459" s="36"/>
      <c r="V4459" s="36"/>
      <c r="W4459" s="36"/>
      <c r="X4459" s="36"/>
      <c r="Y4459" s="36"/>
      <c r="Z4459" s="36"/>
    </row>
    <row r="4460" spans="2:26" ht="12" customHeight="1">
      <c r="B4460" s="17">
        <v>40940</v>
      </c>
      <c r="C4460" s="18" t="s">
        <v>40</v>
      </c>
      <c r="D4460" s="27">
        <v>2.4892988915229579E-4</v>
      </c>
      <c r="E4460" s="34"/>
      <c r="F4460" s="19"/>
      <c r="G4460" s="21" t="s">
        <v>26</v>
      </c>
      <c r="H4460" s="20"/>
      <c r="I4460" s="20"/>
      <c r="J4460" s="19">
        <v>11.799276745818821</v>
      </c>
      <c r="K4460" s="19"/>
      <c r="L4460" s="19"/>
      <c r="M4460" s="1"/>
      <c r="N4460" s="78">
        <f t="shared" si="240"/>
        <v>4.978597783045916E-5</v>
      </c>
      <c r="O4460" s="79" t="str">
        <f t="shared" si="241"/>
        <v/>
      </c>
      <c r="P4460" s="80" t="str">
        <f t="shared" si="242"/>
        <v/>
      </c>
      <c r="Q4460" s="72"/>
      <c r="R4460" s="68"/>
      <c r="S4460" s="69"/>
      <c r="T4460" s="71"/>
      <c r="U4460" s="36"/>
      <c r="V4460" s="36"/>
      <c r="W4460" s="36"/>
      <c r="X4460" s="36"/>
      <c r="Y4460" s="36"/>
      <c r="Z4460" s="36"/>
    </row>
    <row r="4461" spans="2:26" ht="12" customHeight="1">
      <c r="B4461" s="17">
        <v>40954</v>
      </c>
      <c r="C4461" s="18" t="s">
        <v>43</v>
      </c>
      <c r="D4461" s="27"/>
      <c r="E4461" s="34">
        <v>10.4</v>
      </c>
      <c r="F4461" s="19"/>
      <c r="G4461" s="18"/>
      <c r="H4461" s="20" t="s">
        <v>12</v>
      </c>
      <c r="I4461" s="20"/>
      <c r="J4461" s="19"/>
      <c r="K4461" s="19"/>
      <c r="L4461" s="19"/>
      <c r="M4461" s="1"/>
      <c r="N4461" s="78" t="str">
        <f t="shared" ref="N4461:N4524" si="243">IF(D4461&lt;&gt;"",D4461/1000*200,"")</f>
        <v/>
      </c>
      <c r="O4461" s="79">
        <f t="shared" si="241"/>
        <v>0.34666666666666668</v>
      </c>
      <c r="P4461" s="80" t="str">
        <f t="shared" si="242"/>
        <v/>
      </c>
      <c r="Q4461" s="72"/>
      <c r="R4461" s="68"/>
      <c r="S4461" s="69"/>
      <c r="T4461" s="71"/>
      <c r="U4461" s="36"/>
      <c r="V4461" s="36"/>
      <c r="W4461" s="36"/>
      <c r="X4461" s="36"/>
      <c r="Y4461" s="36"/>
      <c r="Z4461" s="36"/>
    </row>
    <row r="4462" spans="2:26" ht="12" customHeight="1">
      <c r="B4462" s="17">
        <v>40961</v>
      </c>
      <c r="C4462" s="18" t="s">
        <v>35</v>
      </c>
      <c r="D4462" s="27"/>
      <c r="E4462" s="34">
        <v>21.1</v>
      </c>
      <c r="F4462" s="19"/>
      <c r="G4462" s="21"/>
      <c r="H4462" s="32" t="s">
        <v>12</v>
      </c>
      <c r="I4462" s="32"/>
      <c r="J4462" s="19"/>
      <c r="K4462" s="19"/>
      <c r="L4462" s="19"/>
      <c r="M4462" s="1"/>
      <c r="N4462" s="78" t="str">
        <f t="shared" si="243"/>
        <v/>
      </c>
      <c r="O4462" s="79">
        <f t="shared" ref="O4462:O4525" si="244">IF(E4462&lt;&gt;"",E4462/30,"")</f>
        <v>0.70333333333333337</v>
      </c>
      <c r="P4462" s="80" t="str">
        <f t="shared" ref="P4462:P4525" si="245">IF(F4462&lt;&gt;"",F4462/30,"")</f>
        <v/>
      </c>
      <c r="Q4462" s="72"/>
      <c r="R4462" s="68"/>
      <c r="S4462" s="69"/>
      <c r="T4462" s="71"/>
      <c r="U4462" s="36"/>
      <c r="V4462" s="36"/>
      <c r="W4462" s="36"/>
      <c r="X4462" s="36"/>
      <c r="Y4462" s="36"/>
      <c r="Z4462" s="36"/>
    </row>
    <row r="4463" spans="2:26" ht="12" customHeight="1">
      <c r="B4463" s="17">
        <v>40965</v>
      </c>
      <c r="C4463" s="18" t="s">
        <v>27</v>
      </c>
      <c r="D4463" s="27">
        <v>0.1</v>
      </c>
      <c r="E4463" s="34"/>
      <c r="F4463" s="19"/>
      <c r="G4463" s="21" t="s">
        <v>26</v>
      </c>
      <c r="H4463" s="20"/>
      <c r="I4463" s="20"/>
      <c r="J4463" s="19"/>
      <c r="K4463" s="19"/>
      <c r="L4463" s="19"/>
      <c r="M4463" s="1"/>
      <c r="N4463" s="78">
        <f t="shared" si="243"/>
        <v>0.02</v>
      </c>
      <c r="O4463" s="79" t="str">
        <f t="shared" si="244"/>
        <v/>
      </c>
      <c r="P4463" s="80" t="str">
        <f t="shared" si="245"/>
        <v/>
      </c>
      <c r="Q4463" s="72"/>
      <c r="R4463" s="68"/>
      <c r="S4463" s="69"/>
      <c r="T4463" s="71"/>
      <c r="U4463" s="36"/>
      <c r="V4463" s="36"/>
      <c r="W4463" s="36"/>
      <c r="X4463" s="36"/>
      <c r="Y4463" s="36"/>
      <c r="Z4463" s="36"/>
    </row>
    <row r="4464" spans="2:26" ht="12" customHeight="1">
      <c r="B4464" s="17">
        <v>40965</v>
      </c>
      <c r="C4464" s="18" t="s">
        <v>40</v>
      </c>
      <c r="D4464" s="27">
        <v>2.4853744507560182E-4</v>
      </c>
      <c r="E4464" s="34"/>
      <c r="F4464" s="19"/>
      <c r="G4464" s="21" t="s">
        <v>26</v>
      </c>
      <c r="H4464" s="20"/>
      <c r="I4464" s="20"/>
      <c r="J4464" s="19"/>
      <c r="K4464" s="19"/>
      <c r="L4464" s="19"/>
      <c r="M4464" s="1"/>
      <c r="N4464" s="78">
        <f t="shared" si="243"/>
        <v>4.9707489015120366E-5</v>
      </c>
      <c r="O4464" s="79" t="str">
        <f t="shared" si="244"/>
        <v/>
      </c>
      <c r="P4464" s="80" t="str">
        <f t="shared" si="245"/>
        <v/>
      </c>
      <c r="Q4464" s="72"/>
      <c r="R4464" s="68"/>
      <c r="S4464" s="69"/>
      <c r="T4464" s="71"/>
      <c r="U4464" s="36"/>
      <c r="V4464" s="36"/>
      <c r="W4464" s="36"/>
      <c r="X4464" s="36"/>
      <c r="Y4464" s="36"/>
      <c r="Z4464" s="36"/>
    </row>
    <row r="4465" spans="2:26" ht="12" customHeight="1">
      <c r="B4465" s="17">
        <v>40969</v>
      </c>
      <c r="C4465" s="18" t="s">
        <v>28</v>
      </c>
      <c r="D4465" s="27"/>
      <c r="E4465" s="34">
        <v>7.66</v>
      </c>
      <c r="F4465" s="19"/>
      <c r="G4465" s="21"/>
      <c r="H4465" s="20" t="s">
        <v>12</v>
      </c>
      <c r="I4465" s="20"/>
      <c r="J4465" s="19"/>
      <c r="K4465" s="19">
        <v>2762.5444407317277</v>
      </c>
      <c r="L4465" s="19"/>
      <c r="M4465" s="1"/>
      <c r="N4465" s="78" t="str">
        <f t="shared" si="243"/>
        <v/>
      </c>
      <c r="O4465" s="79">
        <f t="shared" si="244"/>
        <v>0.25533333333333336</v>
      </c>
      <c r="P4465" s="80" t="str">
        <f t="shared" si="245"/>
        <v/>
      </c>
      <c r="Q4465" s="72"/>
      <c r="R4465" s="68"/>
      <c r="S4465" s="69"/>
      <c r="T4465" s="71"/>
      <c r="U4465" s="36"/>
      <c r="V4465" s="36"/>
      <c r="W4465" s="36"/>
      <c r="X4465" s="36"/>
      <c r="Y4465" s="36"/>
      <c r="Z4465" s="36"/>
    </row>
    <row r="4466" spans="2:26" ht="12" customHeight="1">
      <c r="B4466" s="17">
        <v>40969</v>
      </c>
      <c r="C4466" s="18" t="s">
        <v>29</v>
      </c>
      <c r="D4466" s="27"/>
      <c r="E4466" s="34">
        <v>48.1</v>
      </c>
      <c r="F4466" s="19"/>
      <c r="G4466" s="21"/>
      <c r="H4466" s="20" t="s">
        <v>12</v>
      </c>
      <c r="I4466" s="20"/>
      <c r="J4466" s="19"/>
      <c r="K4466" s="19"/>
      <c r="L4466" s="19"/>
      <c r="M4466" s="1"/>
      <c r="N4466" s="78" t="str">
        <f t="shared" si="243"/>
        <v/>
      </c>
      <c r="O4466" s="79">
        <f t="shared" si="244"/>
        <v>1.6033333333333333</v>
      </c>
      <c r="P4466" s="80" t="str">
        <f t="shared" si="245"/>
        <v/>
      </c>
      <c r="Q4466" s="72"/>
      <c r="R4466" s="68"/>
      <c r="S4466" s="69"/>
      <c r="T4466" s="71"/>
      <c r="U4466" s="36"/>
      <c r="V4466" s="36"/>
      <c r="W4466" s="36"/>
      <c r="X4466" s="36"/>
      <c r="Y4466" s="36"/>
      <c r="Z4466" s="36"/>
    </row>
    <row r="4467" spans="2:26" ht="12" customHeight="1">
      <c r="B4467" s="17">
        <v>40969</v>
      </c>
      <c r="C4467" s="18" t="s">
        <v>46</v>
      </c>
      <c r="D4467" s="27"/>
      <c r="E4467" s="34"/>
      <c r="F4467" s="19">
        <v>20000</v>
      </c>
      <c r="G4467" s="21"/>
      <c r="H4467" s="20"/>
      <c r="I4467" s="20" t="s">
        <v>20</v>
      </c>
      <c r="J4467" s="19"/>
      <c r="K4467" s="19"/>
      <c r="L4467" s="19"/>
      <c r="M4467" s="1"/>
      <c r="N4467" s="78" t="str">
        <f t="shared" si="243"/>
        <v/>
      </c>
      <c r="O4467" s="79" t="str">
        <f t="shared" si="244"/>
        <v/>
      </c>
      <c r="P4467" s="80">
        <f t="shared" si="245"/>
        <v>666.66666666666663</v>
      </c>
      <c r="Q4467" s="72"/>
      <c r="R4467" s="68"/>
      <c r="S4467" s="69"/>
      <c r="T4467" s="71"/>
      <c r="U4467" s="36"/>
      <c r="V4467" s="36"/>
      <c r="W4467" s="36"/>
      <c r="X4467" s="36"/>
      <c r="Y4467" s="36"/>
      <c r="Z4467" s="36"/>
    </row>
    <row r="4468" spans="2:26" ht="12" customHeight="1">
      <c r="B4468" s="17">
        <v>40969</v>
      </c>
      <c r="C4468" s="18" t="s">
        <v>46</v>
      </c>
      <c r="D4468" s="27"/>
      <c r="E4468" s="34"/>
      <c r="F4468" s="19">
        <v>10000</v>
      </c>
      <c r="G4468" s="21"/>
      <c r="H4468" s="20"/>
      <c r="I4468" s="20" t="s">
        <v>20</v>
      </c>
      <c r="J4468" s="19"/>
      <c r="K4468" s="19"/>
      <c r="L4468" s="19"/>
      <c r="M4468" s="1"/>
      <c r="N4468" s="78" t="str">
        <f t="shared" si="243"/>
        <v/>
      </c>
      <c r="O4468" s="79" t="str">
        <f t="shared" si="244"/>
        <v/>
      </c>
      <c r="P4468" s="80">
        <f t="shared" si="245"/>
        <v>333.33333333333331</v>
      </c>
      <c r="Q4468" s="72"/>
      <c r="R4468" s="68"/>
      <c r="S4468" s="69"/>
      <c r="T4468" s="71"/>
      <c r="U4468" s="36"/>
      <c r="V4468" s="36"/>
      <c r="W4468" s="36"/>
      <c r="X4468" s="36"/>
      <c r="Y4468" s="36"/>
      <c r="Z4468" s="36"/>
    </row>
    <row r="4469" spans="2:26" ht="12" customHeight="1">
      <c r="B4469" s="17">
        <v>40969</v>
      </c>
      <c r="C4469" s="18" t="s">
        <v>47</v>
      </c>
      <c r="D4469" s="27"/>
      <c r="E4469" s="34"/>
      <c r="F4469" s="19">
        <v>30000</v>
      </c>
      <c r="G4469" s="21"/>
      <c r="H4469" s="20"/>
      <c r="I4469" s="20" t="s">
        <v>20</v>
      </c>
      <c r="J4469" s="19"/>
      <c r="K4469" s="19"/>
      <c r="L4469" s="19">
        <v>28755.543422931987</v>
      </c>
      <c r="M4469" s="1"/>
      <c r="N4469" s="78" t="str">
        <f t="shared" si="243"/>
        <v/>
      </c>
      <c r="O4469" s="79" t="str">
        <f t="shared" si="244"/>
        <v/>
      </c>
      <c r="P4469" s="80">
        <f t="shared" si="245"/>
        <v>1000</v>
      </c>
      <c r="Q4469" s="72"/>
      <c r="R4469" s="68"/>
      <c r="S4469" s="69"/>
      <c r="T4469" s="71"/>
      <c r="U4469" s="36"/>
      <c r="V4469" s="36"/>
      <c r="W4469" s="36"/>
      <c r="X4469" s="36"/>
      <c r="Y4469" s="36"/>
      <c r="Z4469" s="36"/>
    </row>
    <row r="4470" spans="2:26" ht="12" customHeight="1">
      <c r="B4470" s="17">
        <v>40969</v>
      </c>
      <c r="C4470" s="18" t="s">
        <v>47</v>
      </c>
      <c r="D4470" s="27"/>
      <c r="E4470" s="34"/>
      <c r="F4470" s="19">
        <v>30000</v>
      </c>
      <c r="G4470" s="21"/>
      <c r="H4470" s="20"/>
      <c r="I4470" s="20" t="s">
        <v>20</v>
      </c>
      <c r="J4470" s="19"/>
      <c r="K4470" s="19"/>
      <c r="L4470" s="19"/>
      <c r="M4470" s="1"/>
      <c r="N4470" s="78" t="str">
        <f t="shared" si="243"/>
        <v/>
      </c>
      <c r="O4470" s="79" t="str">
        <f t="shared" si="244"/>
        <v/>
      </c>
      <c r="P4470" s="80">
        <f t="shared" si="245"/>
        <v>1000</v>
      </c>
      <c r="Q4470" s="72"/>
      <c r="R4470" s="68"/>
      <c r="S4470" s="69"/>
      <c r="T4470" s="71"/>
      <c r="U4470" s="36"/>
      <c r="V4470" s="36"/>
      <c r="W4470" s="36"/>
      <c r="X4470" s="36"/>
      <c r="Y4470" s="36"/>
      <c r="Z4470" s="36"/>
    </row>
    <row r="4471" spans="2:26" ht="12" customHeight="1">
      <c r="B4471" s="17">
        <v>40969</v>
      </c>
      <c r="C4471" s="18" t="s">
        <v>47</v>
      </c>
      <c r="D4471" s="27"/>
      <c r="E4471" s="34"/>
      <c r="F4471" s="19">
        <v>26000</v>
      </c>
      <c r="G4471" s="21"/>
      <c r="H4471" s="20"/>
      <c r="I4471" s="20" t="s">
        <v>20</v>
      </c>
      <c r="J4471" s="19"/>
      <c r="K4471" s="19"/>
      <c r="L4471" s="19"/>
      <c r="M4471" s="1"/>
      <c r="N4471" s="78" t="str">
        <f t="shared" si="243"/>
        <v/>
      </c>
      <c r="O4471" s="79" t="str">
        <f t="shared" si="244"/>
        <v/>
      </c>
      <c r="P4471" s="80">
        <f t="shared" si="245"/>
        <v>866.66666666666663</v>
      </c>
      <c r="Q4471" s="72"/>
      <c r="R4471" s="68"/>
      <c r="S4471" s="69"/>
      <c r="T4471" s="71"/>
      <c r="U4471" s="36"/>
      <c r="V4471" s="36"/>
      <c r="W4471" s="36"/>
      <c r="X4471" s="36"/>
      <c r="Y4471" s="36"/>
      <c r="Z4471" s="36"/>
    </row>
    <row r="4472" spans="2:26" ht="12" customHeight="1">
      <c r="B4472" s="17">
        <v>40969</v>
      </c>
      <c r="C4472" s="18" t="s">
        <v>47</v>
      </c>
      <c r="D4472" s="27"/>
      <c r="E4472" s="34"/>
      <c r="F4472" s="19">
        <v>23000</v>
      </c>
      <c r="G4472" s="21"/>
      <c r="H4472" s="20"/>
      <c r="I4472" s="20" t="s">
        <v>20</v>
      </c>
      <c r="J4472" s="19"/>
      <c r="K4472" s="19"/>
      <c r="L4472" s="19">
        <v>28755.543422931987</v>
      </c>
      <c r="M4472" s="1"/>
      <c r="N4472" s="78" t="str">
        <f t="shared" si="243"/>
        <v/>
      </c>
      <c r="O4472" s="79" t="str">
        <f t="shared" si="244"/>
        <v/>
      </c>
      <c r="P4472" s="80">
        <f t="shared" si="245"/>
        <v>766.66666666666663</v>
      </c>
      <c r="Q4472" s="72"/>
      <c r="R4472" s="68"/>
      <c r="S4472" s="69"/>
      <c r="T4472" s="71"/>
      <c r="U4472" s="36"/>
      <c r="V4472" s="36"/>
      <c r="W4472" s="36"/>
      <c r="X4472" s="36"/>
      <c r="Y4472" s="36"/>
      <c r="Z4472" s="36"/>
    </row>
    <row r="4473" spans="2:26" ht="12" customHeight="1">
      <c r="B4473" s="17">
        <v>40969</v>
      </c>
      <c r="C4473" s="18" t="s">
        <v>47</v>
      </c>
      <c r="D4473" s="27"/>
      <c r="E4473" s="34"/>
      <c r="F4473" s="19">
        <v>15000</v>
      </c>
      <c r="G4473" s="21"/>
      <c r="H4473" s="20"/>
      <c r="I4473" s="20" t="s">
        <v>20</v>
      </c>
      <c r="J4473" s="19"/>
      <c r="K4473" s="19"/>
      <c r="L4473" s="19"/>
      <c r="M4473" s="1"/>
      <c r="N4473" s="78" t="str">
        <f t="shared" si="243"/>
        <v/>
      </c>
      <c r="O4473" s="79" t="str">
        <f t="shared" si="244"/>
        <v/>
      </c>
      <c r="P4473" s="80">
        <f t="shared" si="245"/>
        <v>500</v>
      </c>
      <c r="Q4473" s="72"/>
      <c r="R4473" s="68"/>
      <c r="S4473" s="69"/>
      <c r="T4473" s="71"/>
      <c r="U4473" s="36"/>
      <c r="V4473" s="36"/>
      <c r="W4473" s="36"/>
      <c r="X4473" s="36"/>
      <c r="Y4473" s="36"/>
      <c r="Z4473" s="36"/>
    </row>
    <row r="4474" spans="2:26" ht="12" customHeight="1">
      <c r="B4474" s="17">
        <v>40969</v>
      </c>
      <c r="C4474" s="18" t="s">
        <v>47</v>
      </c>
      <c r="D4474" s="27"/>
      <c r="E4474" s="34"/>
      <c r="F4474" s="19">
        <v>11000</v>
      </c>
      <c r="G4474" s="21"/>
      <c r="H4474" s="20"/>
      <c r="I4474" s="20" t="s">
        <v>20</v>
      </c>
      <c r="J4474" s="19"/>
      <c r="K4474" s="19"/>
      <c r="L4474" s="19"/>
      <c r="M4474" s="1"/>
      <c r="N4474" s="78" t="str">
        <f t="shared" si="243"/>
        <v/>
      </c>
      <c r="O4474" s="79" t="str">
        <f t="shared" si="244"/>
        <v/>
      </c>
      <c r="P4474" s="80">
        <f t="shared" si="245"/>
        <v>366.66666666666669</v>
      </c>
      <c r="Q4474" s="72"/>
      <c r="R4474" s="68"/>
      <c r="S4474" s="69"/>
      <c r="T4474" s="71"/>
      <c r="U4474" s="36"/>
      <c r="V4474" s="36"/>
      <c r="W4474" s="36"/>
      <c r="X4474" s="36"/>
      <c r="Y4474" s="36"/>
      <c r="Z4474" s="36"/>
    </row>
    <row r="4475" spans="2:26" ht="12" customHeight="1">
      <c r="B4475" s="17">
        <v>40969</v>
      </c>
      <c r="C4475" s="18" t="s">
        <v>48</v>
      </c>
      <c r="D4475" s="27"/>
      <c r="E4475" s="34"/>
      <c r="F4475" s="19">
        <v>90000</v>
      </c>
      <c r="G4475" s="21"/>
      <c r="H4475" s="32"/>
      <c r="I4475" s="32" t="s">
        <v>20</v>
      </c>
      <c r="J4475" s="19"/>
      <c r="K4475" s="19"/>
      <c r="L4475" s="19">
        <v>28755.543422931987</v>
      </c>
      <c r="M4475" s="1"/>
      <c r="N4475" s="78" t="str">
        <f t="shared" si="243"/>
        <v/>
      </c>
      <c r="O4475" s="79" t="str">
        <f t="shared" si="244"/>
        <v/>
      </c>
      <c r="P4475" s="80">
        <f t="shared" si="245"/>
        <v>3000</v>
      </c>
      <c r="Q4475" s="72"/>
      <c r="R4475" s="68"/>
      <c r="S4475" s="69"/>
      <c r="T4475" s="71"/>
      <c r="U4475" s="36"/>
      <c r="V4475" s="36"/>
      <c r="W4475" s="36"/>
      <c r="X4475" s="36"/>
      <c r="Y4475" s="36"/>
      <c r="Z4475" s="36"/>
    </row>
    <row r="4476" spans="2:26" ht="12" customHeight="1">
      <c r="B4476" s="17">
        <v>40969</v>
      </c>
      <c r="C4476" s="18" t="s">
        <v>48</v>
      </c>
      <c r="D4476" s="27"/>
      <c r="E4476" s="34"/>
      <c r="F4476" s="19">
        <v>58000</v>
      </c>
      <c r="G4476" s="21"/>
      <c r="H4476" s="20"/>
      <c r="I4476" s="20" t="s">
        <v>20</v>
      </c>
      <c r="J4476" s="19"/>
      <c r="K4476" s="19"/>
      <c r="L4476" s="19"/>
      <c r="M4476" s="1"/>
      <c r="N4476" s="78" t="str">
        <f t="shared" si="243"/>
        <v/>
      </c>
      <c r="O4476" s="79" t="str">
        <f t="shared" si="244"/>
        <v/>
      </c>
      <c r="P4476" s="80">
        <f t="shared" si="245"/>
        <v>1933.3333333333333</v>
      </c>
      <c r="Q4476" s="72"/>
      <c r="R4476" s="68"/>
      <c r="S4476" s="69"/>
      <c r="T4476" s="71"/>
      <c r="U4476" s="36"/>
      <c r="V4476" s="36"/>
      <c r="W4476" s="36"/>
      <c r="X4476" s="36"/>
      <c r="Y4476" s="36"/>
      <c r="Z4476" s="36"/>
    </row>
    <row r="4477" spans="2:26" ht="12" customHeight="1">
      <c r="B4477" s="17">
        <v>40969</v>
      </c>
      <c r="C4477" s="18" t="s">
        <v>48</v>
      </c>
      <c r="D4477" s="27"/>
      <c r="E4477" s="34"/>
      <c r="F4477" s="19">
        <v>56000</v>
      </c>
      <c r="G4477" s="21"/>
      <c r="H4477" s="20"/>
      <c r="I4477" s="20" t="s">
        <v>20</v>
      </c>
      <c r="J4477" s="19"/>
      <c r="K4477" s="19"/>
      <c r="L4477" s="19"/>
      <c r="M4477" s="1"/>
      <c r="N4477" s="78" t="str">
        <f t="shared" si="243"/>
        <v/>
      </c>
      <c r="O4477" s="79" t="str">
        <f t="shared" si="244"/>
        <v/>
      </c>
      <c r="P4477" s="80">
        <f t="shared" si="245"/>
        <v>1866.6666666666667</v>
      </c>
      <c r="Q4477" s="72"/>
      <c r="R4477" s="68"/>
      <c r="S4477" s="69"/>
      <c r="T4477" s="71"/>
      <c r="U4477" s="36"/>
      <c r="V4477" s="36"/>
      <c r="W4477" s="36"/>
      <c r="X4477" s="36"/>
      <c r="Y4477" s="36"/>
      <c r="Z4477" s="36"/>
    </row>
    <row r="4478" spans="2:26" ht="12" customHeight="1">
      <c r="B4478" s="17">
        <v>40969</v>
      </c>
      <c r="C4478" s="18" t="s">
        <v>48</v>
      </c>
      <c r="D4478" s="27"/>
      <c r="E4478" s="34"/>
      <c r="F4478" s="19">
        <v>52000</v>
      </c>
      <c r="G4478" s="21"/>
      <c r="H4478" s="20"/>
      <c r="I4478" s="20" t="s">
        <v>20</v>
      </c>
      <c r="J4478" s="19"/>
      <c r="K4478" s="19"/>
      <c r="L4478" s="19">
        <v>28755.543422931987</v>
      </c>
      <c r="M4478" s="1"/>
      <c r="N4478" s="78" t="str">
        <f t="shared" si="243"/>
        <v/>
      </c>
      <c r="O4478" s="79" t="str">
        <f t="shared" si="244"/>
        <v/>
      </c>
      <c r="P4478" s="80">
        <f t="shared" si="245"/>
        <v>1733.3333333333333</v>
      </c>
      <c r="Q4478" s="72"/>
      <c r="R4478" s="68"/>
      <c r="S4478" s="69"/>
      <c r="T4478" s="71"/>
      <c r="U4478" s="36"/>
      <c r="V4478" s="36"/>
      <c r="W4478" s="36"/>
      <c r="X4478" s="36"/>
      <c r="Y4478" s="36"/>
      <c r="Z4478" s="36"/>
    </row>
    <row r="4479" spans="2:26" ht="12" customHeight="1">
      <c r="B4479" s="17">
        <v>40969</v>
      </c>
      <c r="C4479" s="18" t="s">
        <v>48</v>
      </c>
      <c r="D4479" s="27"/>
      <c r="E4479" s="19"/>
      <c r="F4479" s="19">
        <v>45000</v>
      </c>
      <c r="G4479" s="21"/>
      <c r="H4479" s="20"/>
      <c r="I4479" s="20" t="s">
        <v>20</v>
      </c>
      <c r="J4479" s="19"/>
      <c r="K4479" s="19"/>
      <c r="L4479" s="19"/>
      <c r="M4479" s="1"/>
      <c r="N4479" s="78" t="str">
        <f t="shared" si="243"/>
        <v/>
      </c>
      <c r="O4479" s="79" t="str">
        <f t="shared" si="244"/>
        <v/>
      </c>
      <c r="P4479" s="80">
        <f t="shared" si="245"/>
        <v>1500</v>
      </c>
      <c r="Q4479" s="72"/>
      <c r="R4479" s="68"/>
      <c r="S4479" s="69"/>
      <c r="T4479" s="71"/>
      <c r="U4479" s="36"/>
      <c r="V4479" s="36"/>
      <c r="W4479" s="36"/>
      <c r="X4479" s="36"/>
      <c r="Y4479" s="36"/>
      <c r="Z4479" s="36"/>
    </row>
    <row r="4480" spans="2:26" ht="12" customHeight="1">
      <c r="B4480" s="17">
        <v>40969</v>
      </c>
      <c r="C4480" s="18" t="s">
        <v>48</v>
      </c>
      <c r="D4480" s="27"/>
      <c r="E4480" s="19"/>
      <c r="F4480" s="19">
        <v>44000</v>
      </c>
      <c r="G4480" s="21"/>
      <c r="H4480" s="20"/>
      <c r="I4480" s="20" t="s">
        <v>20</v>
      </c>
      <c r="J4480" s="19"/>
      <c r="K4480" s="19"/>
      <c r="L4480" s="19"/>
      <c r="M4480" s="1"/>
      <c r="N4480" s="78" t="str">
        <f t="shared" si="243"/>
        <v/>
      </c>
      <c r="O4480" s="79" t="str">
        <f t="shared" si="244"/>
        <v/>
      </c>
      <c r="P4480" s="80">
        <f t="shared" si="245"/>
        <v>1466.6666666666667</v>
      </c>
      <c r="Q4480" s="72"/>
      <c r="R4480" s="68"/>
      <c r="S4480" s="69"/>
      <c r="T4480" s="71"/>
      <c r="U4480" s="36"/>
      <c r="V4480" s="36"/>
      <c r="W4480" s="36"/>
      <c r="X4480" s="36"/>
      <c r="Y4480" s="36"/>
      <c r="Z4480" s="36"/>
    </row>
    <row r="4481" spans="2:26" ht="12" customHeight="1">
      <c r="B4481" s="17">
        <v>40969</v>
      </c>
      <c r="C4481" s="18" t="s">
        <v>48</v>
      </c>
      <c r="D4481" s="27"/>
      <c r="E4481" s="19"/>
      <c r="F4481" s="19">
        <v>35000</v>
      </c>
      <c r="G4481" s="21"/>
      <c r="H4481" s="32"/>
      <c r="I4481" s="32" t="s">
        <v>20</v>
      </c>
      <c r="J4481" s="19"/>
      <c r="K4481" s="19"/>
      <c r="L4481" s="19">
        <v>28755.543422931987</v>
      </c>
      <c r="M4481" s="1"/>
      <c r="N4481" s="78" t="str">
        <f t="shared" si="243"/>
        <v/>
      </c>
      <c r="O4481" s="79" t="str">
        <f t="shared" si="244"/>
        <v/>
      </c>
      <c r="P4481" s="80">
        <f t="shared" si="245"/>
        <v>1166.6666666666667</v>
      </c>
      <c r="Q4481" s="72"/>
      <c r="R4481" s="68"/>
      <c r="S4481" s="69"/>
      <c r="T4481" s="71"/>
      <c r="U4481" s="36"/>
      <c r="V4481" s="36"/>
      <c r="W4481" s="36"/>
      <c r="X4481" s="36"/>
      <c r="Y4481" s="36"/>
      <c r="Z4481" s="36"/>
    </row>
    <row r="4482" spans="2:26" ht="12" customHeight="1">
      <c r="B4482" s="17">
        <v>40969</v>
      </c>
      <c r="C4482" s="18" t="s">
        <v>48</v>
      </c>
      <c r="D4482" s="27"/>
      <c r="E4482" s="19"/>
      <c r="F4482" s="19">
        <v>29000</v>
      </c>
      <c r="G4482" s="21"/>
      <c r="H4482" s="20"/>
      <c r="I4482" s="20" t="s">
        <v>20</v>
      </c>
      <c r="J4482" s="19"/>
      <c r="K4482" s="19"/>
      <c r="L4482" s="19"/>
      <c r="M4482" s="1"/>
      <c r="N4482" s="78" t="str">
        <f t="shared" si="243"/>
        <v/>
      </c>
      <c r="O4482" s="79" t="str">
        <f t="shared" si="244"/>
        <v/>
      </c>
      <c r="P4482" s="80">
        <f t="shared" si="245"/>
        <v>966.66666666666663</v>
      </c>
      <c r="Q4482" s="72"/>
      <c r="R4482" s="68"/>
      <c r="S4482" s="69"/>
      <c r="T4482" s="71"/>
      <c r="U4482" s="36"/>
      <c r="V4482" s="36"/>
      <c r="W4482" s="36"/>
      <c r="X4482" s="36"/>
      <c r="Y4482" s="36"/>
      <c r="Z4482" s="36"/>
    </row>
    <row r="4483" spans="2:26" ht="12" customHeight="1">
      <c r="B4483" s="17">
        <v>40969</v>
      </c>
      <c r="C4483" s="18" t="s">
        <v>48</v>
      </c>
      <c r="D4483" s="27"/>
      <c r="E4483" s="19"/>
      <c r="F4483" s="19">
        <v>29000</v>
      </c>
      <c r="G4483" s="21"/>
      <c r="H4483" s="20"/>
      <c r="I4483" s="20" t="s">
        <v>20</v>
      </c>
      <c r="J4483" s="19"/>
      <c r="K4483" s="19"/>
      <c r="L4483" s="19"/>
      <c r="M4483" s="1"/>
      <c r="N4483" s="78" t="str">
        <f t="shared" si="243"/>
        <v/>
      </c>
      <c r="O4483" s="79" t="str">
        <f t="shared" si="244"/>
        <v/>
      </c>
      <c r="P4483" s="80">
        <f t="shared" si="245"/>
        <v>966.66666666666663</v>
      </c>
      <c r="Q4483" s="72"/>
      <c r="R4483" s="68"/>
      <c r="S4483" s="69"/>
      <c r="T4483" s="71"/>
      <c r="U4483" s="36"/>
      <c r="V4483" s="36"/>
      <c r="W4483" s="36"/>
      <c r="X4483" s="36"/>
      <c r="Y4483" s="36"/>
      <c r="Z4483" s="36"/>
    </row>
    <row r="4484" spans="2:26" ht="12" customHeight="1">
      <c r="B4484" s="17">
        <v>40969</v>
      </c>
      <c r="C4484" s="18" t="s">
        <v>48</v>
      </c>
      <c r="D4484" s="27"/>
      <c r="E4484" s="19"/>
      <c r="F4484" s="19">
        <v>28000</v>
      </c>
      <c r="G4484" s="21"/>
      <c r="H4484" s="20"/>
      <c r="I4484" s="20" t="s">
        <v>20</v>
      </c>
      <c r="J4484" s="19"/>
      <c r="K4484" s="19"/>
      <c r="L4484" s="19">
        <v>28755.543422931987</v>
      </c>
      <c r="M4484" s="1"/>
      <c r="N4484" s="78" t="str">
        <f t="shared" si="243"/>
        <v/>
      </c>
      <c r="O4484" s="79" t="str">
        <f t="shared" si="244"/>
        <v/>
      </c>
      <c r="P4484" s="80">
        <f t="shared" si="245"/>
        <v>933.33333333333337</v>
      </c>
      <c r="Q4484" s="72"/>
      <c r="R4484" s="68"/>
      <c r="S4484" s="69"/>
      <c r="T4484" s="71"/>
      <c r="U4484" s="36"/>
      <c r="V4484" s="36"/>
      <c r="W4484" s="36"/>
      <c r="X4484" s="36"/>
      <c r="Y4484" s="36"/>
      <c r="Z4484" s="36"/>
    </row>
    <row r="4485" spans="2:26" ht="12" customHeight="1">
      <c r="B4485" s="17">
        <v>40969</v>
      </c>
      <c r="C4485" s="18" t="s">
        <v>48</v>
      </c>
      <c r="D4485" s="27"/>
      <c r="E4485" s="19"/>
      <c r="F4485" s="19">
        <v>28000</v>
      </c>
      <c r="G4485" s="21"/>
      <c r="H4485" s="20"/>
      <c r="I4485" s="20" t="s">
        <v>20</v>
      </c>
      <c r="J4485" s="19"/>
      <c r="K4485" s="19"/>
      <c r="L4485" s="19"/>
      <c r="M4485" s="1"/>
      <c r="N4485" s="78" t="str">
        <f t="shared" si="243"/>
        <v/>
      </c>
      <c r="O4485" s="79" t="str">
        <f t="shared" si="244"/>
        <v/>
      </c>
      <c r="P4485" s="80">
        <f t="shared" si="245"/>
        <v>933.33333333333337</v>
      </c>
      <c r="Q4485" s="72"/>
      <c r="R4485" s="68"/>
      <c r="S4485" s="69"/>
      <c r="T4485" s="71"/>
      <c r="U4485" s="36"/>
      <c r="V4485" s="36"/>
      <c r="W4485" s="36"/>
      <c r="X4485" s="36"/>
      <c r="Y4485" s="36"/>
      <c r="Z4485" s="36"/>
    </row>
    <row r="4486" spans="2:26" ht="12" customHeight="1">
      <c r="B4486" s="17">
        <v>40969</v>
      </c>
      <c r="C4486" s="18" t="s">
        <v>48</v>
      </c>
      <c r="D4486" s="27"/>
      <c r="E4486" s="19"/>
      <c r="F4486" s="19">
        <v>22000</v>
      </c>
      <c r="G4486" s="21"/>
      <c r="H4486" s="32"/>
      <c r="I4486" s="32" t="s">
        <v>20</v>
      </c>
      <c r="J4486" s="19"/>
      <c r="K4486" s="19"/>
      <c r="L4486" s="19"/>
      <c r="M4486" s="1"/>
      <c r="N4486" s="78" t="str">
        <f t="shared" si="243"/>
        <v/>
      </c>
      <c r="O4486" s="79" t="str">
        <f t="shared" si="244"/>
        <v/>
      </c>
      <c r="P4486" s="80">
        <f t="shared" si="245"/>
        <v>733.33333333333337</v>
      </c>
      <c r="Q4486" s="72"/>
      <c r="R4486" s="68"/>
      <c r="S4486" s="69"/>
      <c r="T4486" s="71"/>
      <c r="U4486" s="36"/>
      <c r="V4486" s="36"/>
      <c r="W4486" s="36"/>
      <c r="X4486" s="36"/>
      <c r="Y4486" s="36"/>
      <c r="Z4486" s="36"/>
    </row>
    <row r="4487" spans="2:26" ht="12" customHeight="1">
      <c r="B4487" s="17">
        <v>40969</v>
      </c>
      <c r="C4487" s="18" t="s">
        <v>48</v>
      </c>
      <c r="D4487" s="27"/>
      <c r="E4487" s="19"/>
      <c r="F4487" s="19">
        <v>20000</v>
      </c>
      <c r="G4487" s="21"/>
      <c r="H4487" s="20"/>
      <c r="I4487" s="20" t="s">
        <v>20</v>
      </c>
      <c r="J4487" s="19"/>
      <c r="K4487" s="19"/>
      <c r="L4487" s="19">
        <v>28755.543422931987</v>
      </c>
      <c r="M4487" s="1"/>
      <c r="N4487" s="78" t="str">
        <f t="shared" si="243"/>
        <v/>
      </c>
      <c r="O4487" s="79" t="str">
        <f t="shared" si="244"/>
        <v/>
      </c>
      <c r="P4487" s="80">
        <f t="shared" si="245"/>
        <v>666.66666666666663</v>
      </c>
      <c r="Q4487" s="72"/>
      <c r="R4487" s="68"/>
      <c r="S4487" s="69"/>
      <c r="T4487" s="71"/>
      <c r="U4487" s="36"/>
      <c r="V4487" s="36"/>
      <c r="W4487" s="36"/>
      <c r="X4487" s="36"/>
      <c r="Y4487" s="36"/>
      <c r="Z4487" s="36"/>
    </row>
    <row r="4488" spans="2:26" ht="12" customHeight="1">
      <c r="B4488" s="17">
        <v>40969</v>
      </c>
      <c r="C4488" s="18" t="s">
        <v>49</v>
      </c>
      <c r="D4488" s="27"/>
      <c r="E4488" s="19"/>
      <c r="F4488" s="19">
        <v>8800</v>
      </c>
      <c r="G4488" s="21"/>
      <c r="H4488" s="20"/>
      <c r="I4488" s="20" t="s">
        <v>20</v>
      </c>
      <c r="J4488" s="19"/>
      <c r="K4488" s="19"/>
      <c r="L4488" s="19"/>
      <c r="M4488" s="1"/>
      <c r="N4488" s="78" t="str">
        <f t="shared" si="243"/>
        <v/>
      </c>
      <c r="O4488" s="79" t="str">
        <f t="shared" si="244"/>
        <v/>
      </c>
      <c r="P4488" s="80">
        <f t="shared" si="245"/>
        <v>293.33333333333331</v>
      </c>
      <c r="Q4488" s="72"/>
      <c r="R4488" s="68"/>
      <c r="S4488" s="69"/>
      <c r="T4488" s="71"/>
      <c r="U4488" s="36"/>
      <c r="V4488" s="36"/>
      <c r="W4488" s="36"/>
      <c r="X4488" s="36"/>
      <c r="Y4488" s="36"/>
      <c r="Z4488" s="36"/>
    </row>
    <row r="4489" spans="2:26" ht="12" customHeight="1">
      <c r="B4489" s="17">
        <v>40969</v>
      </c>
      <c r="C4489" s="18" t="s">
        <v>49</v>
      </c>
      <c r="D4489" s="27"/>
      <c r="E4489" s="19"/>
      <c r="F4489" s="19">
        <v>3300</v>
      </c>
      <c r="G4489" s="21"/>
      <c r="H4489" s="20"/>
      <c r="I4489" s="20" t="s">
        <v>20</v>
      </c>
      <c r="J4489" s="19"/>
      <c r="K4489" s="19"/>
      <c r="L4489" s="19"/>
      <c r="M4489" s="1"/>
      <c r="N4489" s="78" t="str">
        <f t="shared" si="243"/>
        <v/>
      </c>
      <c r="O4489" s="79" t="str">
        <f t="shared" si="244"/>
        <v/>
      </c>
      <c r="P4489" s="80">
        <f t="shared" si="245"/>
        <v>110</v>
      </c>
      <c r="Q4489" s="72"/>
      <c r="R4489" s="68"/>
      <c r="S4489" s="69"/>
      <c r="T4489" s="71"/>
      <c r="U4489" s="36"/>
      <c r="V4489" s="36"/>
      <c r="W4489" s="36"/>
      <c r="X4489" s="36"/>
      <c r="Y4489" s="36"/>
      <c r="Z4489" s="36"/>
    </row>
    <row r="4490" spans="2:26" ht="12" customHeight="1">
      <c r="B4490" s="17">
        <v>40969</v>
      </c>
      <c r="C4490" s="18" t="s">
        <v>50</v>
      </c>
      <c r="D4490" s="27"/>
      <c r="E4490" s="19"/>
      <c r="F4490" s="19">
        <v>11000</v>
      </c>
      <c r="G4490" s="21"/>
      <c r="H4490" s="20"/>
      <c r="I4490" s="20" t="s">
        <v>20</v>
      </c>
      <c r="J4490" s="19"/>
      <c r="K4490" s="19"/>
      <c r="L4490" s="19">
        <v>28755.543422931987</v>
      </c>
      <c r="M4490" s="1"/>
      <c r="N4490" s="78" t="str">
        <f t="shared" si="243"/>
        <v/>
      </c>
      <c r="O4490" s="79" t="str">
        <f t="shared" si="244"/>
        <v/>
      </c>
      <c r="P4490" s="80">
        <f t="shared" si="245"/>
        <v>366.66666666666669</v>
      </c>
      <c r="Q4490" s="72"/>
      <c r="R4490" s="68"/>
      <c r="S4490" s="69"/>
      <c r="T4490" s="71"/>
      <c r="U4490" s="36"/>
      <c r="V4490" s="36"/>
      <c r="W4490" s="36"/>
      <c r="X4490" s="36"/>
      <c r="Y4490" s="36"/>
      <c r="Z4490" s="36"/>
    </row>
    <row r="4491" spans="2:26" ht="12" customHeight="1">
      <c r="B4491" s="17">
        <v>40969</v>
      </c>
      <c r="C4491" s="18" t="s">
        <v>50</v>
      </c>
      <c r="D4491" s="27"/>
      <c r="E4491" s="19"/>
      <c r="F4491" s="19">
        <v>8500</v>
      </c>
      <c r="G4491" s="21"/>
      <c r="H4491" s="20"/>
      <c r="I4491" s="20" t="s">
        <v>20</v>
      </c>
      <c r="J4491" s="19"/>
      <c r="K4491" s="19"/>
      <c r="L4491" s="19"/>
      <c r="M4491" s="1"/>
      <c r="N4491" s="78" t="str">
        <f t="shared" si="243"/>
        <v/>
      </c>
      <c r="O4491" s="79" t="str">
        <f t="shared" si="244"/>
        <v/>
      </c>
      <c r="P4491" s="80">
        <f t="shared" si="245"/>
        <v>283.33333333333331</v>
      </c>
      <c r="Q4491" s="72"/>
      <c r="R4491" s="68"/>
      <c r="S4491" s="69"/>
      <c r="T4491" s="71"/>
      <c r="U4491" s="36"/>
      <c r="V4491" s="36"/>
      <c r="W4491" s="36"/>
      <c r="X4491" s="36"/>
      <c r="Y4491" s="36"/>
      <c r="Z4491" s="36"/>
    </row>
    <row r="4492" spans="2:26" ht="12" customHeight="1">
      <c r="B4492" s="17">
        <v>40969</v>
      </c>
      <c r="C4492" s="18" t="s">
        <v>50</v>
      </c>
      <c r="D4492" s="27"/>
      <c r="E4492" s="19"/>
      <c r="F4492" s="19">
        <v>5800</v>
      </c>
      <c r="G4492" s="21"/>
      <c r="H4492" s="20"/>
      <c r="I4492" s="20" t="s">
        <v>20</v>
      </c>
      <c r="J4492" s="19"/>
      <c r="K4492" s="19"/>
      <c r="L4492" s="19"/>
      <c r="M4492" s="1"/>
      <c r="N4492" s="78" t="str">
        <f t="shared" si="243"/>
        <v/>
      </c>
      <c r="O4492" s="79" t="str">
        <f t="shared" si="244"/>
        <v/>
      </c>
      <c r="P4492" s="80">
        <f t="shared" si="245"/>
        <v>193.33333333333334</v>
      </c>
      <c r="Q4492" s="72"/>
      <c r="R4492" s="68"/>
      <c r="S4492" s="69"/>
      <c r="T4492" s="71"/>
      <c r="U4492" s="36"/>
      <c r="V4492" s="36"/>
      <c r="W4492" s="36"/>
      <c r="X4492" s="36"/>
      <c r="Y4492" s="36"/>
      <c r="Z4492" s="36"/>
    </row>
    <row r="4493" spans="2:26" ht="12" customHeight="1">
      <c r="B4493" s="17">
        <v>40969</v>
      </c>
      <c r="C4493" s="18" t="s">
        <v>50</v>
      </c>
      <c r="D4493" s="27"/>
      <c r="E4493" s="19"/>
      <c r="F4493" s="19">
        <v>3700</v>
      </c>
      <c r="G4493" s="21"/>
      <c r="H4493" s="20"/>
      <c r="I4493" s="20" t="s">
        <v>20</v>
      </c>
      <c r="J4493" s="19"/>
      <c r="K4493" s="19"/>
      <c r="L4493" s="19">
        <v>28755.543422931987</v>
      </c>
      <c r="M4493" s="1"/>
      <c r="N4493" s="78" t="str">
        <f t="shared" si="243"/>
        <v/>
      </c>
      <c r="O4493" s="79" t="str">
        <f t="shared" si="244"/>
        <v/>
      </c>
      <c r="P4493" s="80">
        <f t="shared" si="245"/>
        <v>123.33333333333333</v>
      </c>
      <c r="Q4493" s="72"/>
      <c r="R4493" s="68"/>
      <c r="S4493" s="69"/>
      <c r="T4493" s="71"/>
      <c r="U4493" s="36"/>
      <c r="V4493" s="36"/>
      <c r="W4493" s="36"/>
      <c r="X4493" s="36"/>
      <c r="Y4493" s="36"/>
      <c r="Z4493" s="36"/>
    </row>
    <row r="4494" spans="2:26" ht="12" customHeight="1">
      <c r="B4494" s="17">
        <v>40969</v>
      </c>
      <c r="C4494" s="18" t="s">
        <v>50</v>
      </c>
      <c r="D4494" s="27"/>
      <c r="E4494" s="19"/>
      <c r="F4494" s="19">
        <v>3500</v>
      </c>
      <c r="G4494" s="21"/>
      <c r="H4494" s="20"/>
      <c r="I4494" s="20" t="s">
        <v>20</v>
      </c>
      <c r="J4494" s="19"/>
      <c r="K4494" s="19"/>
      <c r="L4494" s="19"/>
      <c r="M4494" s="1"/>
      <c r="N4494" s="78" t="str">
        <f t="shared" si="243"/>
        <v/>
      </c>
      <c r="O4494" s="79" t="str">
        <f t="shared" si="244"/>
        <v/>
      </c>
      <c r="P4494" s="80">
        <f t="shared" si="245"/>
        <v>116.66666666666667</v>
      </c>
      <c r="Q4494" s="72"/>
      <c r="R4494" s="68"/>
      <c r="S4494" s="69"/>
      <c r="T4494" s="71"/>
      <c r="U4494" s="36"/>
      <c r="V4494" s="36"/>
      <c r="W4494" s="36"/>
      <c r="X4494" s="36"/>
      <c r="Y4494" s="36"/>
      <c r="Z4494" s="36"/>
    </row>
    <row r="4495" spans="2:26" ht="12" customHeight="1">
      <c r="B4495" s="17">
        <v>40969</v>
      </c>
      <c r="C4495" s="18" t="s">
        <v>51</v>
      </c>
      <c r="D4495" s="27"/>
      <c r="E4495" s="19"/>
      <c r="F4495" s="19">
        <v>29000</v>
      </c>
      <c r="G4495" s="18"/>
      <c r="H4495" s="20"/>
      <c r="I4495" s="20" t="s">
        <v>20</v>
      </c>
      <c r="J4495" s="19"/>
      <c r="K4495" s="19"/>
      <c r="L4495" s="19"/>
      <c r="M4495" s="1"/>
      <c r="N4495" s="78" t="str">
        <f t="shared" si="243"/>
        <v/>
      </c>
      <c r="O4495" s="79" t="str">
        <f t="shared" si="244"/>
        <v/>
      </c>
      <c r="P4495" s="80">
        <f t="shared" si="245"/>
        <v>966.66666666666663</v>
      </c>
      <c r="Q4495" s="72"/>
      <c r="R4495" s="68"/>
      <c r="S4495" s="69"/>
      <c r="T4495" s="71"/>
      <c r="U4495" s="36"/>
      <c r="V4495" s="36"/>
      <c r="W4495" s="36"/>
      <c r="X4495" s="36"/>
      <c r="Y4495" s="36"/>
      <c r="Z4495" s="36"/>
    </row>
    <row r="4496" spans="2:26" ht="12" customHeight="1">
      <c r="B4496" s="17">
        <v>40969</v>
      </c>
      <c r="C4496" s="18" t="s">
        <v>51</v>
      </c>
      <c r="D4496" s="27"/>
      <c r="E4496" s="19"/>
      <c r="F4496" s="19">
        <v>25000</v>
      </c>
      <c r="G4496" s="21"/>
      <c r="H4496" s="32"/>
      <c r="I4496" s="32" t="s">
        <v>20</v>
      </c>
      <c r="J4496" s="19"/>
      <c r="K4496" s="19"/>
      <c r="L4496" s="19">
        <v>28755.543422931987</v>
      </c>
      <c r="M4496" s="1"/>
      <c r="N4496" s="78" t="str">
        <f t="shared" si="243"/>
        <v/>
      </c>
      <c r="O4496" s="79" t="str">
        <f t="shared" si="244"/>
        <v/>
      </c>
      <c r="P4496" s="80">
        <f t="shared" si="245"/>
        <v>833.33333333333337</v>
      </c>
      <c r="Q4496" s="72"/>
      <c r="R4496" s="68"/>
      <c r="S4496" s="69"/>
      <c r="T4496" s="71"/>
      <c r="U4496" s="36"/>
      <c r="V4496" s="36"/>
      <c r="W4496" s="36"/>
      <c r="X4496" s="36"/>
      <c r="Y4496" s="36"/>
      <c r="Z4496" s="36"/>
    </row>
    <row r="4497" spans="2:26" ht="12" customHeight="1">
      <c r="B4497" s="17">
        <v>40969</v>
      </c>
      <c r="C4497" s="18" t="s">
        <v>51</v>
      </c>
      <c r="D4497" s="27"/>
      <c r="E4497" s="19"/>
      <c r="F4497" s="19">
        <v>23000</v>
      </c>
      <c r="G4497" s="21"/>
      <c r="H4497" s="20"/>
      <c r="I4497" s="20" t="s">
        <v>20</v>
      </c>
      <c r="J4497" s="19"/>
      <c r="K4497" s="19"/>
      <c r="L4497" s="19"/>
      <c r="M4497" s="1"/>
      <c r="N4497" s="78" t="str">
        <f t="shared" si="243"/>
        <v/>
      </c>
      <c r="O4497" s="79" t="str">
        <f t="shared" si="244"/>
        <v/>
      </c>
      <c r="P4497" s="80">
        <f t="shared" si="245"/>
        <v>766.66666666666663</v>
      </c>
      <c r="Q4497" s="72"/>
      <c r="R4497" s="68"/>
      <c r="S4497" s="69"/>
      <c r="T4497" s="71"/>
      <c r="U4497" s="36"/>
      <c r="V4497" s="36"/>
      <c r="W4497" s="36"/>
      <c r="X4497" s="36"/>
      <c r="Y4497" s="36"/>
      <c r="Z4497" s="36"/>
    </row>
    <row r="4498" spans="2:26" ht="12" customHeight="1">
      <c r="B4498" s="17">
        <v>40969</v>
      </c>
      <c r="C4498" s="18" t="s">
        <v>51</v>
      </c>
      <c r="D4498" s="27"/>
      <c r="E4498" s="19"/>
      <c r="F4498" s="19">
        <v>21000</v>
      </c>
      <c r="G4498" s="21"/>
      <c r="H4498" s="20"/>
      <c r="I4498" s="20" t="s">
        <v>20</v>
      </c>
      <c r="J4498" s="19"/>
      <c r="K4498" s="19"/>
      <c r="L4498" s="19"/>
      <c r="M4498" s="1"/>
      <c r="N4498" s="78" t="str">
        <f t="shared" si="243"/>
        <v/>
      </c>
      <c r="O4498" s="79" t="str">
        <f t="shared" si="244"/>
        <v/>
      </c>
      <c r="P4498" s="80">
        <f t="shared" si="245"/>
        <v>700</v>
      </c>
      <c r="Q4498" s="72"/>
      <c r="R4498" s="68"/>
      <c r="S4498" s="69"/>
      <c r="T4498" s="71"/>
      <c r="U4498" s="36"/>
      <c r="V4498" s="36"/>
      <c r="W4498" s="36"/>
      <c r="X4498" s="36"/>
      <c r="Y4498" s="36"/>
      <c r="Z4498" s="36"/>
    </row>
    <row r="4499" spans="2:26" ht="12" customHeight="1">
      <c r="B4499" s="17">
        <v>40969</v>
      </c>
      <c r="C4499" s="18" t="s">
        <v>51</v>
      </c>
      <c r="D4499" s="27"/>
      <c r="E4499" s="19"/>
      <c r="F4499" s="19">
        <v>20000</v>
      </c>
      <c r="G4499" s="21"/>
      <c r="H4499" s="32"/>
      <c r="I4499" s="32" t="s">
        <v>20</v>
      </c>
      <c r="J4499" s="19"/>
      <c r="K4499" s="19"/>
      <c r="L4499" s="19">
        <v>28755.543422931987</v>
      </c>
      <c r="M4499" s="1"/>
      <c r="N4499" s="78" t="str">
        <f t="shared" si="243"/>
        <v/>
      </c>
      <c r="O4499" s="79" t="str">
        <f t="shared" si="244"/>
        <v/>
      </c>
      <c r="P4499" s="80">
        <f t="shared" si="245"/>
        <v>666.66666666666663</v>
      </c>
      <c r="Q4499" s="72"/>
      <c r="R4499" s="68"/>
      <c r="S4499" s="69"/>
      <c r="T4499" s="71"/>
      <c r="U4499" s="36"/>
      <c r="V4499" s="36"/>
      <c r="W4499" s="36"/>
      <c r="X4499" s="36"/>
      <c r="Y4499" s="36"/>
      <c r="Z4499" s="36"/>
    </row>
    <row r="4500" spans="2:26" ht="12" customHeight="1">
      <c r="B4500" s="17">
        <v>40969</v>
      </c>
      <c r="C4500" s="18" t="s">
        <v>51</v>
      </c>
      <c r="D4500" s="27"/>
      <c r="E4500" s="19"/>
      <c r="F4500" s="19">
        <v>19000</v>
      </c>
      <c r="G4500" s="21"/>
      <c r="H4500" s="32"/>
      <c r="I4500" s="32" t="s">
        <v>20</v>
      </c>
      <c r="J4500" s="19"/>
      <c r="K4500" s="19"/>
      <c r="L4500" s="19"/>
      <c r="M4500" s="1"/>
      <c r="N4500" s="78" t="str">
        <f t="shared" si="243"/>
        <v/>
      </c>
      <c r="O4500" s="79" t="str">
        <f t="shared" si="244"/>
        <v/>
      </c>
      <c r="P4500" s="80">
        <f t="shared" si="245"/>
        <v>633.33333333333337</v>
      </c>
      <c r="Q4500" s="72"/>
      <c r="R4500" s="68"/>
      <c r="S4500" s="69"/>
      <c r="T4500" s="71"/>
      <c r="U4500" s="36"/>
      <c r="V4500" s="36"/>
      <c r="W4500" s="36"/>
      <c r="X4500" s="36"/>
      <c r="Y4500" s="36"/>
      <c r="Z4500" s="36"/>
    </row>
    <row r="4501" spans="2:26" ht="12" customHeight="1">
      <c r="B4501" s="17">
        <v>40969</v>
      </c>
      <c r="C4501" s="18" t="s">
        <v>51</v>
      </c>
      <c r="D4501" s="27"/>
      <c r="E4501" s="19"/>
      <c r="F4501" s="19">
        <v>18000</v>
      </c>
      <c r="G4501" s="21"/>
      <c r="H4501" s="20"/>
      <c r="I4501" s="20" t="s">
        <v>20</v>
      </c>
      <c r="J4501" s="19"/>
      <c r="K4501" s="19"/>
      <c r="L4501" s="19"/>
      <c r="M4501" s="1"/>
      <c r="N4501" s="78" t="str">
        <f t="shared" si="243"/>
        <v/>
      </c>
      <c r="O4501" s="79" t="str">
        <f t="shared" si="244"/>
        <v/>
      </c>
      <c r="P4501" s="80">
        <f t="shared" si="245"/>
        <v>600</v>
      </c>
      <c r="Q4501" s="72"/>
      <c r="R4501" s="68"/>
      <c r="S4501" s="69"/>
      <c r="T4501" s="71"/>
      <c r="U4501" s="36"/>
      <c r="V4501" s="36"/>
      <c r="W4501" s="36"/>
      <c r="X4501" s="36"/>
      <c r="Y4501" s="36"/>
      <c r="Z4501" s="36"/>
    </row>
    <row r="4502" spans="2:26" ht="12" customHeight="1">
      <c r="B4502" s="17">
        <v>40969</v>
      </c>
      <c r="C4502" s="18" t="s">
        <v>51</v>
      </c>
      <c r="D4502" s="27"/>
      <c r="E4502" s="19"/>
      <c r="F4502" s="19">
        <v>17000</v>
      </c>
      <c r="G4502" s="21"/>
      <c r="H4502" s="32"/>
      <c r="I4502" s="32" t="s">
        <v>20</v>
      </c>
      <c r="J4502" s="19"/>
      <c r="K4502" s="19"/>
      <c r="L4502" s="19">
        <v>28755.543422931987</v>
      </c>
      <c r="M4502" s="1"/>
      <c r="N4502" s="78" t="str">
        <f t="shared" si="243"/>
        <v/>
      </c>
      <c r="O4502" s="79" t="str">
        <f t="shared" si="244"/>
        <v/>
      </c>
      <c r="P4502" s="80">
        <f t="shared" si="245"/>
        <v>566.66666666666663</v>
      </c>
      <c r="Q4502" s="72"/>
      <c r="R4502" s="68"/>
      <c r="S4502" s="69"/>
      <c r="T4502" s="71"/>
      <c r="U4502" s="36"/>
      <c r="V4502" s="36"/>
      <c r="W4502" s="36"/>
      <c r="X4502" s="36"/>
      <c r="Y4502" s="36"/>
      <c r="Z4502" s="36"/>
    </row>
    <row r="4503" spans="2:26" ht="12" customHeight="1">
      <c r="B4503" s="17">
        <v>40969</v>
      </c>
      <c r="C4503" s="18" t="s">
        <v>51</v>
      </c>
      <c r="D4503" s="27"/>
      <c r="E4503" s="19"/>
      <c r="F4503" s="19">
        <v>16000</v>
      </c>
      <c r="G4503" s="21"/>
      <c r="H4503" s="20"/>
      <c r="I4503" s="20" t="s">
        <v>20</v>
      </c>
      <c r="J4503" s="19"/>
      <c r="K4503" s="19"/>
      <c r="L4503" s="19"/>
      <c r="M4503" s="1"/>
      <c r="N4503" s="78" t="str">
        <f t="shared" si="243"/>
        <v/>
      </c>
      <c r="O4503" s="79" t="str">
        <f t="shared" si="244"/>
        <v/>
      </c>
      <c r="P4503" s="80">
        <f t="shared" si="245"/>
        <v>533.33333333333337</v>
      </c>
      <c r="Q4503" s="72"/>
      <c r="R4503" s="68"/>
      <c r="S4503" s="69"/>
      <c r="T4503" s="71"/>
      <c r="U4503" s="36"/>
      <c r="V4503" s="36"/>
      <c r="W4503" s="36"/>
      <c r="X4503" s="36"/>
      <c r="Y4503" s="36"/>
      <c r="Z4503" s="36"/>
    </row>
    <row r="4504" spans="2:26" ht="12" customHeight="1">
      <c r="B4504" s="17">
        <v>40969</v>
      </c>
      <c r="C4504" s="18" t="s">
        <v>51</v>
      </c>
      <c r="D4504" s="27"/>
      <c r="E4504" s="19"/>
      <c r="F4504" s="19">
        <v>16000</v>
      </c>
      <c r="G4504" s="21"/>
      <c r="H4504" s="20"/>
      <c r="I4504" s="20" t="s">
        <v>20</v>
      </c>
      <c r="J4504" s="19"/>
      <c r="K4504" s="19"/>
      <c r="L4504" s="19"/>
      <c r="M4504" s="1"/>
      <c r="N4504" s="78" t="str">
        <f t="shared" si="243"/>
        <v/>
      </c>
      <c r="O4504" s="79" t="str">
        <f t="shared" si="244"/>
        <v/>
      </c>
      <c r="P4504" s="80">
        <f t="shared" si="245"/>
        <v>533.33333333333337</v>
      </c>
      <c r="Q4504" s="72"/>
      <c r="R4504" s="68"/>
      <c r="S4504" s="69"/>
      <c r="T4504" s="71"/>
      <c r="U4504" s="36"/>
      <c r="V4504" s="36"/>
      <c r="W4504" s="36"/>
      <c r="X4504" s="36"/>
      <c r="Y4504" s="36"/>
      <c r="Z4504" s="36"/>
    </row>
    <row r="4505" spans="2:26" ht="12" customHeight="1">
      <c r="B4505" s="17">
        <v>40969</v>
      </c>
      <c r="C4505" s="18" t="s">
        <v>51</v>
      </c>
      <c r="D4505" s="27"/>
      <c r="E4505" s="19"/>
      <c r="F4505" s="19">
        <v>16000</v>
      </c>
      <c r="G4505" s="21"/>
      <c r="H4505" s="32"/>
      <c r="I4505" s="32" t="s">
        <v>20</v>
      </c>
      <c r="J4505" s="19"/>
      <c r="K4505" s="19"/>
      <c r="L4505" s="19">
        <v>28755.543422931987</v>
      </c>
      <c r="M4505" s="1"/>
      <c r="N4505" s="78" t="str">
        <f t="shared" si="243"/>
        <v/>
      </c>
      <c r="O4505" s="79" t="str">
        <f t="shared" si="244"/>
        <v/>
      </c>
      <c r="P4505" s="80">
        <f t="shared" si="245"/>
        <v>533.33333333333337</v>
      </c>
      <c r="Q4505" s="72"/>
      <c r="R4505" s="68"/>
      <c r="S4505" s="69"/>
      <c r="T4505" s="71"/>
      <c r="U4505" s="36"/>
      <c r="V4505" s="36"/>
      <c r="W4505" s="36"/>
      <c r="X4505" s="36"/>
      <c r="Y4505" s="36"/>
      <c r="Z4505" s="36"/>
    </row>
    <row r="4506" spans="2:26" ht="12" customHeight="1">
      <c r="B4506" s="17">
        <v>40969</v>
      </c>
      <c r="C4506" s="18" t="s">
        <v>51</v>
      </c>
      <c r="D4506" s="27"/>
      <c r="E4506" s="19"/>
      <c r="F4506" s="19">
        <v>16000</v>
      </c>
      <c r="G4506" s="21"/>
      <c r="H4506" s="20"/>
      <c r="I4506" s="20" t="s">
        <v>20</v>
      </c>
      <c r="J4506" s="19"/>
      <c r="K4506" s="19"/>
      <c r="L4506" s="19"/>
      <c r="M4506" s="1"/>
      <c r="N4506" s="78" t="str">
        <f t="shared" si="243"/>
        <v/>
      </c>
      <c r="O4506" s="79" t="str">
        <f t="shared" si="244"/>
        <v/>
      </c>
      <c r="P4506" s="80">
        <f t="shared" si="245"/>
        <v>533.33333333333337</v>
      </c>
      <c r="Q4506" s="72"/>
      <c r="R4506" s="68"/>
      <c r="S4506" s="69"/>
      <c r="T4506" s="71"/>
      <c r="U4506" s="36"/>
      <c r="V4506" s="36"/>
      <c r="W4506" s="36"/>
      <c r="X4506" s="36"/>
      <c r="Y4506" s="36"/>
      <c r="Z4506" s="36"/>
    </row>
    <row r="4507" spans="2:26" ht="12" customHeight="1">
      <c r="B4507" s="17">
        <v>40969</v>
      </c>
      <c r="C4507" s="18" t="s">
        <v>51</v>
      </c>
      <c r="D4507" s="27"/>
      <c r="E4507" s="19"/>
      <c r="F4507" s="19">
        <v>15000</v>
      </c>
      <c r="G4507" s="21"/>
      <c r="H4507" s="20"/>
      <c r="I4507" s="20" t="s">
        <v>20</v>
      </c>
      <c r="J4507" s="19"/>
      <c r="K4507" s="19"/>
      <c r="L4507" s="19"/>
      <c r="M4507" s="1"/>
      <c r="N4507" s="78" t="str">
        <f t="shared" si="243"/>
        <v/>
      </c>
      <c r="O4507" s="79" t="str">
        <f t="shared" si="244"/>
        <v/>
      </c>
      <c r="P4507" s="80">
        <f t="shared" si="245"/>
        <v>500</v>
      </c>
      <c r="Q4507" s="72"/>
      <c r="R4507" s="68"/>
      <c r="S4507" s="69"/>
      <c r="T4507" s="71"/>
      <c r="U4507" s="36"/>
      <c r="V4507" s="36"/>
      <c r="W4507" s="36"/>
      <c r="X4507" s="36"/>
      <c r="Y4507" s="36"/>
      <c r="Z4507" s="36"/>
    </row>
    <row r="4508" spans="2:26" ht="12" customHeight="1">
      <c r="B4508" s="17">
        <v>40969</v>
      </c>
      <c r="C4508" s="18" t="s">
        <v>51</v>
      </c>
      <c r="D4508" s="27"/>
      <c r="E4508" s="19"/>
      <c r="F4508" s="19">
        <v>15000</v>
      </c>
      <c r="G4508" s="18"/>
      <c r="H4508" s="20"/>
      <c r="I4508" s="20" t="s">
        <v>20</v>
      </c>
      <c r="J4508" s="19"/>
      <c r="K4508" s="19"/>
      <c r="L4508" s="19">
        <v>28755.543422931987</v>
      </c>
      <c r="M4508" s="1"/>
      <c r="N4508" s="78" t="str">
        <f t="shared" si="243"/>
        <v/>
      </c>
      <c r="O4508" s="79" t="str">
        <f t="shared" si="244"/>
        <v/>
      </c>
      <c r="P4508" s="80">
        <f t="shared" si="245"/>
        <v>500</v>
      </c>
      <c r="Q4508" s="72"/>
      <c r="R4508" s="68"/>
      <c r="S4508" s="69"/>
      <c r="T4508" s="71"/>
      <c r="U4508" s="36"/>
      <c r="V4508" s="36"/>
      <c r="W4508" s="36"/>
      <c r="X4508" s="36"/>
      <c r="Y4508" s="36"/>
      <c r="Z4508" s="36"/>
    </row>
    <row r="4509" spans="2:26" ht="12" customHeight="1">
      <c r="B4509" s="17">
        <v>40969</v>
      </c>
      <c r="C4509" s="18" t="s">
        <v>51</v>
      </c>
      <c r="D4509" s="27"/>
      <c r="E4509" s="19"/>
      <c r="F4509" s="19">
        <v>13000</v>
      </c>
      <c r="G4509" s="21"/>
      <c r="H4509" s="20"/>
      <c r="I4509" s="20" t="s">
        <v>20</v>
      </c>
      <c r="J4509" s="19"/>
      <c r="K4509" s="19"/>
      <c r="L4509" s="19"/>
      <c r="M4509" s="1"/>
      <c r="N4509" s="78" t="str">
        <f t="shared" si="243"/>
        <v/>
      </c>
      <c r="O4509" s="79" t="str">
        <f t="shared" si="244"/>
        <v/>
      </c>
      <c r="P4509" s="80">
        <f t="shared" si="245"/>
        <v>433.33333333333331</v>
      </c>
      <c r="Q4509" s="72"/>
      <c r="R4509" s="68"/>
      <c r="S4509" s="69"/>
      <c r="T4509" s="71"/>
      <c r="U4509" s="36"/>
      <c r="V4509" s="36"/>
      <c r="W4509" s="36"/>
      <c r="X4509" s="36"/>
      <c r="Y4509" s="36"/>
      <c r="Z4509" s="36"/>
    </row>
    <row r="4510" spans="2:26" ht="12" customHeight="1">
      <c r="B4510" s="17">
        <v>40969</v>
      </c>
      <c r="C4510" s="18" t="s">
        <v>51</v>
      </c>
      <c r="D4510" s="27"/>
      <c r="E4510" s="19"/>
      <c r="F4510" s="19">
        <v>9900</v>
      </c>
      <c r="G4510" s="21"/>
      <c r="H4510" s="20"/>
      <c r="I4510" s="20" t="s">
        <v>20</v>
      </c>
      <c r="J4510" s="19"/>
      <c r="K4510" s="19"/>
      <c r="L4510" s="19"/>
      <c r="M4510" s="1"/>
      <c r="N4510" s="78" t="str">
        <f t="shared" si="243"/>
        <v/>
      </c>
      <c r="O4510" s="79" t="str">
        <f t="shared" si="244"/>
        <v/>
      </c>
      <c r="P4510" s="80">
        <f t="shared" si="245"/>
        <v>330</v>
      </c>
      <c r="Q4510" s="72"/>
      <c r="R4510" s="68"/>
      <c r="S4510" s="69"/>
      <c r="T4510" s="71"/>
      <c r="U4510" s="36"/>
      <c r="V4510" s="36"/>
      <c r="W4510" s="36"/>
      <c r="X4510" s="36"/>
      <c r="Y4510" s="36"/>
      <c r="Z4510" s="36"/>
    </row>
    <row r="4511" spans="2:26" ht="12" customHeight="1">
      <c r="B4511" s="17">
        <v>40969</v>
      </c>
      <c r="C4511" s="18" t="s">
        <v>51</v>
      </c>
      <c r="D4511" s="27"/>
      <c r="E4511" s="19"/>
      <c r="F4511" s="19">
        <v>8300</v>
      </c>
      <c r="G4511" s="21"/>
      <c r="H4511" s="20"/>
      <c r="I4511" s="20" t="s">
        <v>20</v>
      </c>
      <c r="J4511" s="19"/>
      <c r="K4511" s="19"/>
      <c r="L4511" s="19">
        <v>28755.543422931987</v>
      </c>
      <c r="M4511" s="1"/>
      <c r="N4511" s="78" t="str">
        <f t="shared" si="243"/>
        <v/>
      </c>
      <c r="O4511" s="79" t="str">
        <f t="shared" si="244"/>
        <v/>
      </c>
      <c r="P4511" s="80">
        <f t="shared" si="245"/>
        <v>276.66666666666669</v>
      </c>
      <c r="Q4511" s="72"/>
      <c r="R4511" s="68"/>
      <c r="S4511" s="69"/>
      <c r="T4511" s="71"/>
      <c r="U4511" s="36"/>
      <c r="V4511" s="36"/>
      <c r="W4511" s="36"/>
      <c r="X4511" s="36"/>
      <c r="Y4511" s="36"/>
      <c r="Z4511" s="36"/>
    </row>
    <row r="4512" spans="2:26" ht="12" customHeight="1">
      <c r="B4512" s="17">
        <v>40969</v>
      </c>
      <c r="C4512" s="18" t="s">
        <v>51</v>
      </c>
      <c r="D4512" s="27"/>
      <c r="E4512" s="19"/>
      <c r="F4512" s="19">
        <v>6700</v>
      </c>
      <c r="G4512" s="21"/>
      <c r="H4512" s="20"/>
      <c r="I4512" s="20" t="s">
        <v>20</v>
      </c>
      <c r="J4512" s="19"/>
      <c r="K4512" s="19"/>
      <c r="L4512" s="19"/>
      <c r="M4512" s="1"/>
      <c r="N4512" s="78" t="str">
        <f t="shared" si="243"/>
        <v/>
      </c>
      <c r="O4512" s="79" t="str">
        <f t="shared" si="244"/>
        <v/>
      </c>
      <c r="P4512" s="80">
        <f t="shared" si="245"/>
        <v>223.33333333333334</v>
      </c>
      <c r="Q4512" s="72"/>
      <c r="R4512" s="68"/>
      <c r="S4512" s="69"/>
      <c r="T4512" s="71"/>
      <c r="U4512" s="36"/>
      <c r="V4512" s="36"/>
      <c r="W4512" s="36"/>
      <c r="X4512" s="36"/>
      <c r="Y4512" s="36"/>
      <c r="Z4512" s="36"/>
    </row>
    <row r="4513" spans="2:26" ht="12" customHeight="1">
      <c r="B4513" s="17">
        <v>40969</v>
      </c>
      <c r="C4513" s="18" t="s">
        <v>51</v>
      </c>
      <c r="D4513" s="27"/>
      <c r="E4513" s="19"/>
      <c r="F4513" s="19">
        <v>6100</v>
      </c>
      <c r="G4513" s="21"/>
      <c r="H4513" s="20"/>
      <c r="I4513" s="20" t="s">
        <v>20</v>
      </c>
      <c r="J4513" s="19"/>
      <c r="K4513" s="19"/>
      <c r="L4513" s="19"/>
      <c r="M4513" s="1"/>
      <c r="N4513" s="78" t="str">
        <f t="shared" si="243"/>
        <v/>
      </c>
      <c r="O4513" s="79" t="str">
        <f t="shared" si="244"/>
        <v/>
      </c>
      <c r="P4513" s="80">
        <f t="shared" si="245"/>
        <v>203.33333333333334</v>
      </c>
      <c r="Q4513" s="72"/>
      <c r="R4513" s="68"/>
      <c r="S4513" s="69"/>
      <c r="T4513" s="71"/>
      <c r="U4513" s="36"/>
      <c r="V4513" s="36"/>
      <c r="W4513" s="36"/>
      <c r="X4513" s="36"/>
      <c r="Y4513" s="36"/>
      <c r="Z4513" s="36"/>
    </row>
    <row r="4514" spans="2:26" ht="12" customHeight="1">
      <c r="B4514" s="17">
        <v>40969</v>
      </c>
      <c r="C4514" s="18" t="s">
        <v>51</v>
      </c>
      <c r="D4514" s="27"/>
      <c r="E4514" s="19"/>
      <c r="F4514" s="19">
        <v>4700</v>
      </c>
      <c r="G4514" s="21"/>
      <c r="H4514" s="20"/>
      <c r="I4514" s="20" t="s">
        <v>20</v>
      </c>
      <c r="J4514" s="19"/>
      <c r="K4514" s="19"/>
      <c r="L4514" s="19">
        <v>28755.543422931987</v>
      </c>
      <c r="M4514" s="1"/>
      <c r="N4514" s="78" t="str">
        <f t="shared" si="243"/>
        <v/>
      </c>
      <c r="O4514" s="79" t="str">
        <f t="shared" si="244"/>
        <v/>
      </c>
      <c r="P4514" s="80">
        <f t="shared" si="245"/>
        <v>156.66666666666666</v>
      </c>
      <c r="Q4514" s="72"/>
      <c r="R4514" s="68"/>
      <c r="S4514" s="69"/>
      <c r="T4514" s="71"/>
      <c r="U4514" s="36"/>
      <c r="V4514" s="36"/>
      <c r="W4514" s="36"/>
      <c r="X4514" s="36"/>
      <c r="Y4514" s="36"/>
      <c r="Z4514" s="36"/>
    </row>
    <row r="4515" spans="2:26" ht="12" customHeight="1">
      <c r="B4515" s="17">
        <v>40969</v>
      </c>
      <c r="C4515" s="18" t="s">
        <v>52</v>
      </c>
      <c r="D4515" s="27"/>
      <c r="E4515" s="19"/>
      <c r="F4515" s="19">
        <v>26000</v>
      </c>
      <c r="G4515" s="21"/>
      <c r="H4515" s="32"/>
      <c r="I4515" s="32" t="s">
        <v>20</v>
      </c>
      <c r="J4515" s="19"/>
      <c r="K4515" s="19"/>
      <c r="L4515" s="19"/>
      <c r="M4515" s="1"/>
      <c r="N4515" s="78" t="str">
        <f t="shared" si="243"/>
        <v/>
      </c>
      <c r="O4515" s="79" t="str">
        <f t="shared" si="244"/>
        <v/>
      </c>
      <c r="P4515" s="80">
        <f t="shared" si="245"/>
        <v>866.66666666666663</v>
      </c>
      <c r="Q4515" s="72"/>
      <c r="R4515" s="68"/>
      <c r="S4515" s="69"/>
      <c r="T4515" s="71"/>
      <c r="U4515" s="36"/>
      <c r="V4515" s="36"/>
      <c r="W4515" s="36"/>
      <c r="X4515" s="36"/>
      <c r="Y4515" s="36"/>
      <c r="Z4515" s="36"/>
    </row>
    <row r="4516" spans="2:26" ht="12" customHeight="1">
      <c r="B4516" s="17">
        <v>40969</v>
      </c>
      <c r="C4516" s="18" t="s">
        <v>52</v>
      </c>
      <c r="D4516" s="27"/>
      <c r="E4516" s="19"/>
      <c r="F4516" s="19">
        <v>24000</v>
      </c>
      <c r="G4516" s="21"/>
      <c r="H4516" s="20"/>
      <c r="I4516" s="20" t="s">
        <v>20</v>
      </c>
      <c r="J4516" s="19"/>
      <c r="K4516" s="19"/>
      <c r="L4516" s="19"/>
      <c r="M4516" s="1"/>
      <c r="N4516" s="78" t="str">
        <f t="shared" si="243"/>
        <v/>
      </c>
      <c r="O4516" s="79" t="str">
        <f t="shared" si="244"/>
        <v/>
      </c>
      <c r="P4516" s="80">
        <f t="shared" si="245"/>
        <v>800</v>
      </c>
      <c r="Q4516" s="72"/>
      <c r="R4516" s="68"/>
      <c r="S4516" s="69"/>
      <c r="T4516" s="71"/>
      <c r="U4516" s="36"/>
      <c r="V4516" s="36"/>
      <c r="W4516" s="36"/>
      <c r="X4516" s="36"/>
      <c r="Y4516" s="36"/>
      <c r="Z4516" s="36"/>
    </row>
    <row r="4517" spans="2:26" ht="12" customHeight="1">
      <c r="B4517" s="17">
        <v>40969</v>
      </c>
      <c r="C4517" s="18" t="s">
        <v>52</v>
      </c>
      <c r="D4517" s="27"/>
      <c r="E4517" s="19"/>
      <c r="F4517" s="19">
        <v>17000</v>
      </c>
      <c r="G4517" s="21"/>
      <c r="H4517" s="20"/>
      <c r="I4517" s="20" t="s">
        <v>20</v>
      </c>
      <c r="J4517" s="19"/>
      <c r="K4517" s="19"/>
      <c r="L4517" s="19">
        <v>28755.543422931987</v>
      </c>
      <c r="M4517" s="1"/>
      <c r="N4517" s="78" t="str">
        <f t="shared" si="243"/>
        <v/>
      </c>
      <c r="O4517" s="79" t="str">
        <f t="shared" si="244"/>
        <v/>
      </c>
      <c r="P4517" s="80">
        <f t="shared" si="245"/>
        <v>566.66666666666663</v>
      </c>
      <c r="Q4517" s="72"/>
      <c r="R4517" s="68"/>
      <c r="S4517" s="69"/>
      <c r="T4517" s="71"/>
      <c r="U4517" s="36"/>
      <c r="V4517" s="36"/>
      <c r="W4517" s="36"/>
      <c r="X4517" s="36"/>
      <c r="Y4517" s="36"/>
      <c r="Z4517" s="36"/>
    </row>
    <row r="4518" spans="2:26" ht="12" customHeight="1">
      <c r="B4518" s="17">
        <v>40969</v>
      </c>
      <c r="C4518" s="18" t="s">
        <v>53</v>
      </c>
      <c r="D4518" s="27"/>
      <c r="E4518" s="19"/>
      <c r="F4518" s="19">
        <v>26000</v>
      </c>
      <c r="G4518" s="21"/>
      <c r="H4518" s="20"/>
      <c r="I4518" s="20" t="s">
        <v>20</v>
      </c>
      <c r="J4518" s="19"/>
      <c r="K4518" s="19"/>
      <c r="L4518" s="19"/>
      <c r="M4518" s="1"/>
      <c r="N4518" s="78" t="str">
        <f t="shared" si="243"/>
        <v/>
      </c>
      <c r="O4518" s="79" t="str">
        <f t="shared" si="244"/>
        <v/>
      </c>
      <c r="P4518" s="80">
        <f t="shared" si="245"/>
        <v>866.66666666666663</v>
      </c>
      <c r="Q4518" s="72"/>
      <c r="R4518" s="68"/>
      <c r="S4518" s="69"/>
      <c r="T4518" s="71"/>
      <c r="U4518" s="36"/>
      <c r="V4518" s="36"/>
      <c r="W4518" s="36"/>
      <c r="X4518" s="36"/>
      <c r="Y4518" s="36"/>
      <c r="Z4518" s="36"/>
    </row>
    <row r="4519" spans="2:26" ht="12" customHeight="1">
      <c r="B4519" s="17">
        <v>40969</v>
      </c>
      <c r="C4519" s="18" t="s">
        <v>53</v>
      </c>
      <c r="D4519" s="27"/>
      <c r="E4519" s="19"/>
      <c r="F4519" s="19">
        <v>11000</v>
      </c>
      <c r="G4519" s="21"/>
      <c r="H4519" s="20"/>
      <c r="I4519" s="20" t="s">
        <v>20</v>
      </c>
      <c r="J4519" s="19"/>
      <c r="K4519" s="19"/>
      <c r="L4519" s="19"/>
      <c r="M4519" s="1"/>
      <c r="N4519" s="78" t="str">
        <f t="shared" si="243"/>
        <v/>
      </c>
      <c r="O4519" s="79" t="str">
        <f t="shared" si="244"/>
        <v/>
      </c>
      <c r="P4519" s="80">
        <f t="shared" si="245"/>
        <v>366.66666666666669</v>
      </c>
      <c r="Q4519" s="72"/>
      <c r="R4519" s="68"/>
      <c r="S4519" s="69"/>
      <c r="T4519" s="71"/>
      <c r="U4519" s="36"/>
      <c r="V4519" s="36"/>
      <c r="W4519" s="36"/>
      <c r="X4519" s="36"/>
      <c r="Y4519" s="36"/>
      <c r="Z4519" s="36"/>
    </row>
    <row r="4520" spans="2:26" ht="12" customHeight="1">
      <c r="B4520" s="17">
        <v>40969</v>
      </c>
      <c r="C4520" s="18" t="s">
        <v>53</v>
      </c>
      <c r="D4520" s="27"/>
      <c r="E4520" s="19"/>
      <c r="F4520" s="19">
        <v>10000</v>
      </c>
      <c r="G4520" s="21"/>
      <c r="H4520" s="20"/>
      <c r="I4520" s="20" t="s">
        <v>20</v>
      </c>
      <c r="J4520" s="19"/>
      <c r="K4520" s="19"/>
      <c r="L4520" s="19">
        <v>28755.543422931987</v>
      </c>
      <c r="M4520" s="1"/>
      <c r="N4520" s="78" t="str">
        <f t="shared" si="243"/>
        <v/>
      </c>
      <c r="O4520" s="79" t="str">
        <f t="shared" si="244"/>
        <v/>
      </c>
      <c r="P4520" s="80">
        <f t="shared" si="245"/>
        <v>333.33333333333331</v>
      </c>
      <c r="Q4520" s="72"/>
      <c r="R4520" s="68"/>
      <c r="S4520" s="69"/>
      <c r="T4520" s="71"/>
      <c r="U4520" s="36"/>
      <c r="V4520" s="36"/>
      <c r="W4520" s="36"/>
      <c r="X4520" s="36"/>
      <c r="Y4520" s="36"/>
      <c r="Z4520" s="36"/>
    </row>
    <row r="4521" spans="2:26" ht="12" customHeight="1">
      <c r="B4521" s="17">
        <v>40969</v>
      </c>
      <c r="C4521" s="18" t="s">
        <v>53</v>
      </c>
      <c r="D4521" s="27"/>
      <c r="E4521" s="19"/>
      <c r="F4521" s="19">
        <v>8600</v>
      </c>
      <c r="G4521" s="18"/>
      <c r="H4521" s="20"/>
      <c r="I4521" s="20" t="s">
        <v>20</v>
      </c>
      <c r="J4521" s="19"/>
      <c r="K4521" s="19"/>
      <c r="L4521" s="19"/>
      <c r="M4521" s="1"/>
      <c r="N4521" s="78" t="str">
        <f t="shared" si="243"/>
        <v/>
      </c>
      <c r="O4521" s="79" t="str">
        <f t="shared" si="244"/>
        <v/>
      </c>
      <c r="P4521" s="80">
        <f t="shared" si="245"/>
        <v>286.66666666666669</v>
      </c>
      <c r="Q4521" s="72"/>
      <c r="R4521" s="68"/>
      <c r="S4521" s="69"/>
      <c r="T4521" s="71"/>
      <c r="U4521" s="36"/>
      <c r="V4521" s="36"/>
      <c r="W4521" s="36"/>
      <c r="X4521" s="36"/>
      <c r="Y4521" s="36"/>
      <c r="Z4521" s="36"/>
    </row>
    <row r="4522" spans="2:26" ht="12" customHeight="1">
      <c r="B4522" s="17">
        <v>40969</v>
      </c>
      <c r="C4522" s="18" t="s">
        <v>53</v>
      </c>
      <c r="D4522" s="27"/>
      <c r="E4522" s="19"/>
      <c r="F4522" s="19">
        <v>5200</v>
      </c>
      <c r="G4522" s="21"/>
      <c r="H4522" s="20"/>
      <c r="I4522" s="20" t="s">
        <v>20</v>
      </c>
      <c r="J4522" s="19"/>
      <c r="K4522" s="19"/>
      <c r="L4522" s="19"/>
      <c r="M4522" s="1"/>
      <c r="N4522" s="78" t="str">
        <f t="shared" si="243"/>
        <v/>
      </c>
      <c r="O4522" s="79" t="str">
        <f t="shared" si="244"/>
        <v/>
      </c>
      <c r="P4522" s="80">
        <f t="shared" si="245"/>
        <v>173.33333333333334</v>
      </c>
      <c r="Q4522" s="72"/>
      <c r="R4522" s="68"/>
      <c r="S4522" s="69"/>
      <c r="T4522" s="71"/>
      <c r="U4522" s="36"/>
      <c r="V4522" s="36"/>
      <c r="W4522" s="36"/>
      <c r="X4522" s="36"/>
      <c r="Y4522" s="36"/>
      <c r="Z4522" s="36"/>
    </row>
    <row r="4523" spans="2:26" ht="12" customHeight="1">
      <c r="B4523" s="17">
        <v>40969</v>
      </c>
      <c r="C4523" s="18" t="s">
        <v>53</v>
      </c>
      <c r="D4523" s="27"/>
      <c r="E4523" s="19"/>
      <c r="F4523" s="19">
        <v>2200</v>
      </c>
      <c r="G4523" s="18"/>
      <c r="H4523" s="20"/>
      <c r="I4523" s="20" t="s">
        <v>20</v>
      </c>
      <c r="J4523" s="19"/>
      <c r="K4523" s="19"/>
      <c r="L4523" s="19">
        <v>28755.543422931987</v>
      </c>
      <c r="M4523" s="1"/>
      <c r="N4523" s="78" t="str">
        <f t="shared" si="243"/>
        <v/>
      </c>
      <c r="O4523" s="79" t="str">
        <f t="shared" si="244"/>
        <v/>
      </c>
      <c r="P4523" s="80">
        <f t="shared" si="245"/>
        <v>73.333333333333329</v>
      </c>
      <c r="Q4523" s="72"/>
      <c r="R4523" s="68"/>
      <c r="S4523" s="69"/>
      <c r="T4523" s="71"/>
      <c r="U4523" s="36"/>
      <c r="V4523" s="36"/>
      <c r="W4523" s="36"/>
      <c r="X4523" s="36"/>
      <c r="Y4523" s="36"/>
      <c r="Z4523" s="36"/>
    </row>
    <row r="4524" spans="2:26" ht="12" customHeight="1">
      <c r="B4524" s="17">
        <v>40969</v>
      </c>
      <c r="C4524" s="18" t="s">
        <v>27</v>
      </c>
      <c r="D4524" s="27"/>
      <c r="E4524" s="19"/>
      <c r="F4524" s="19">
        <v>6700</v>
      </c>
      <c r="G4524" s="21"/>
      <c r="H4524" s="20"/>
      <c r="I4524" s="20" t="s">
        <v>20</v>
      </c>
      <c r="J4524" s="19"/>
      <c r="K4524" s="19"/>
      <c r="L4524" s="19"/>
      <c r="M4524" s="1"/>
      <c r="N4524" s="78" t="str">
        <f t="shared" si="243"/>
        <v/>
      </c>
      <c r="O4524" s="79" t="str">
        <f t="shared" si="244"/>
        <v/>
      </c>
      <c r="P4524" s="80">
        <f t="shared" si="245"/>
        <v>223.33333333333334</v>
      </c>
      <c r="Q4524" s="72"/>
      <c r="R4524" s="68"/>
      <c r="S4524" s="69"/>
      <c r="T4524" s="71"/>
      <c r="U4524" s="36"/>
      <c r="V4524" s="36"/>
      <c r="W4524" s="36"/>
      <c r="X4524" s="36"/>
      <c r="Y4524" s="36"/>
      <c r="Z4524" s="36"/>
    </row>
    <row r="4525" spans="2:26" ht="12" customHeight="1">
      <c r="B4525" s="17">
        <v>40969</v>
      </c>
      <c r="C4525" s="18" t="s">
        <v>27</v>
      </c>
      <c r="D4525" s="27"/>
      <c r="E4525" s="19"/>
      <c r="F4525" s="19">
        <v>3700</v>
      </c>
      <c r="G4525" s="21"/>
      <c r="H4525" s="20"/>
      <c r="I4525" s="20" t="s">
        <v>20</v>
      </c>
      <c r="J4525" s="19"/>
      <c r="K4525" s="19"/>
      <c r="L4525" s="19"/>
      <c r="M4525" s="1"/>
      <c r="N4525" s="78" t="str">
        <f t="shared" ref="N4525:N4588" si="246">IF(D4525&lt;&gt;"",D4525/1000*200,"")</f>
        <v/>
      </c>
      <c r="O4525" s="79" t="str">
        <f t="shared" si="244"/>
        <v/>
      </c>
      <c r="P4525" s="80">
        <f t="shared" si="245"/>
        <v>123.33333333333333</v>
      </c>
      <c r="Q4525" s="72"/>
      <c r="R4525" s="68"/>
      <c r="S4525" s="69"/>
      <c r="T4525" s="71"/>
      <c r="U4525" s="36"/>
      <c r="V4525" s="36"/>
      <c r="W4525" s="36"/>
      <c r="X4525" s="36"/>
      <c r="Y4525" s="36"/>
      <c r="Z4525" s="36"/>
    </row>
    <row r="4526" spans="2:26" ht="12" customHeight="1">
      <c r="B4526" s="17">
        <v>40969</v>
      </c>
      <c r="C4526" s="18" t="s">
        <v>54</v>
      </c>
      <c r="D4526" s="27"/>
      <c r="E4526" s="19"/>
      <c r="F4526" s="19">
        <v>3600</v>
      </c>
      <c r="G4526" s="21"/>
      <c r="H4526" s="20"/>
      <c r="I4526" s="20" t="s">
        <v>20</v>
      </c>
      <c r="J4526" s="19"/>
      <c r="K4526" s="19"/>
      <c r="L4526" s="19">
        <v>28755.543422931987</v>
      </c>
      <c r="M4526" s="1"/>
      <c r="N4526" s="78" t="str">
        <f t="shared" si="246"/>
        <v/>
      </c>
      <c r="O4526" s="79" t="str">
        <f t="shared" ref="O4526:O4589" si="247">IF(E4526&lt;&gt;"",E4526/30,"")</f>
        <v/>
      </c>
      <c r="P4526" s="80">
        <f t="shared" ref="P4526:P4589" si="248">IF(F4526&lt;&gt;"",F4526/30,"")</f>
        <v>120</v>
      </c>
      <c r="Q4526" s="72"/>
      <c r="R4526" s="68"/>
      <c r="S4526" s="69"/>
      <c r="T4526" s="71"/>
      <c r="U4526" s="36"/>
      <c r="V4526" s="36"/>
      <c r="W4526" s="36"/>
      <c r="X4526" s="36"/>
      <c r="Y4526" s="36"/>
      <c r="Z4526" s="36"/>
    </row>
    <row r="4527" spans="2:26" ht="12" customHeight="1">
      <c r="B4527" s="17">
        <v>40969</v>
      </c>
      <c r="C4527" s="18" t="s">
        <v>40</v>
      </c>
      <c r="D4527" s="27"/>
      <c r="E4527" s="19"/>
      <c r="F4527" s="19">
        <v>9200</v>
      </c>
      <c r="G4527" s="18"/>
      <c r="H4527" s="20"/>
      <c r="I4527" s="20" t="s">
        <v>20</v>
      </c>
      <c r="J4527" s="19"/>
      <c r="K4527" s="19"/>
      <c r="L4527" s="19"/>
      <c r="M4527" s="1"/>
      <c r="N4527" s="78" t="str">
        <f t="shared" si="246"/>
        <v/>
      </c>
      <c r="O4527" s="79" t="str">
        <f t="shared" si="247"/>
        <v/>
      </c>
      <c r="P4527" s="80">
        <f t="shared" si="248"/>
        <v>306.66666666666669</v>
      </c>
      <c r="Q4527" s="72"/>
      <c r="R4527" s="68"/>
      <c r="S4527" s="69"/>
      <c r="T4527" s="71"/>
      <c r="U4527" s="36"/>
      <c r="V4527" s="36"/>
      <c r="W4527" s="36"/>
      <c r="X4527" s="36"/>
      <c r="Y4527" s="36"/>
      <c r="Z4527" s="36"/>
    </row>
    <row r="4528" spans="2:26" ht="12" customHeight="1">
      <c r="B4528" s="17">
        <v>40969</v>
      </c>
      <c r="C4528" s="18" t="s">
        <v>40</v>
      </c>
      <c r="D4528" s="27"/>
      <c r="E4528" s="19"/>
      <c r="F4528" s="19">
        <v>8200</v>
      </c>
      <c r="G4528" s="21"/>
      <c r="H4528" s="20"/>
      <c r="I4528" s="20" t="s">
        <v>20</v>
      </c>
      <c r="J4528" s="19"/>
      <c r="K4528" s="19"/>
      <c r="L4528" s="19"/>
      <c r="M4528" s="1"/>
      <c r="N4528" s="78" t="str">
        <f t="shared" si="246"/>
        <v/>
      </c>
      <c r="O4528" s="79" t="str">
        <f t="shared" si="247"/>
        <v/>
      </c>
      <c r="P4528" s="80">
        <f t="shared" si="248"/>
        <v>273.33333333333331</v>
      </c>
      <c r="Q4528" s="72"/>
      <c r="R4528" s="68"/>
      <c r="S4528" s="69"/>
      <c r="T4528" s="71"/>
      <c r="U4528" s="36"/>
      <c r="V4528" s="36"/>
      <c r="W4528" s="36"/>
      <c r="X4528" s="36"/>
      <c r="Y4528" s="36"/>
      <c r="Z4528" s="36"/>
    </row>
    <row r="4529" spans="2:26" ht="12" customHeight="1">
      <c r="B4529" s="17">
        <v>40969</v>
      </c>
      <c r="C4529" s="18" t="s">
        <v>40</v>
      </c>
      <c r="D4529" s="27"/>
      <c r="E4529" s="19"/>
      <c r="F4529" s="19">
        <v>7400</v>
      </c>
      <c r="G4529" s="21"/>
      <c r="H4529" s="20"/>
      <c r="I4529" s="20" t="s">
        <v>20</v>
      </c>
      <c r="J4529" s="19"/>
      <c r="K4529" s="19"/>
      <c r="L4529" s="19">
        <v>28755.543422931987</v>
      </c>
      <c r="M4529" s="1"/>
      <c r="N4529" s="78" t="str">
        <f t="shared" si="246"/>
        <v/>
      </c>
      <c r="O4529" s="79" t="str">
        <f t="shared" si="247"/>
        <v/>
      </c>
      <c r="P4529" s="80">
        <f t="shared" si="248"/>
        <v>246.66666666666666</v>
      </c>
      <c r="Q4529" s="72"/>
      <c r="R4529" s="68"/>
      <c r="S4529" s="69"/>
      <c r="T4529" s="71"/>
      <c r="U4529" s="36"/>
      <c r="V4529" s="36"/>
      <c r="W4529" s="36"/>
      <c r="X4529" s="36"/>
      <c r="Y4529" s="36"/>
      <c r="Z4529" s="36"/>
    </row>
    <row r="4530" spans="2:26" ht="12" customHeight="1">
      <c r="B4530" s="17">
        <v>40969</v>
      </c>
      <c r="C4530" s="18" t="s">
        <v>40</v>
      </c>
      <c r="D4530" s="27"/>
      <c r="E4530" s="19"/>
      <c r="F4530" s="19">
        <v>4800</v>
      </c>
      <c r="G4530" s="21"/>
      <c r="H4530" s="20"/>
      <c r="I4530" s="20" t="s">
        <v>20</v>
      </c>
      <c r="J4530" s="19"/>
      <c r="K4530" s="19"/>
      <c r="L4530" s="19"/>
      <c r="M4530" s="1"/>
      <c r="N4530" s="78" t="str">
        <f t="shared" si="246"/>
        <v/>
      </c>
      <c r="O4530" s="79" t="str">
        <f t="shared" si="247"/>
        <v/>
      </c>
      <c r="P4530" s="80">
        <f t="shared" si="248"/>
        <v>160</v>
      </c>
      <c r="Q4530" s="72"/>
      <c r="R4530" s="68"/>
      <c r="S4530" s="69"/>
      <c r="T4530" s="71"/>
      <c r="U4530" s="36"/>
      <c r="V4530" s="36"/>
      <c r="W4530" s="36"/>
      <c r="X4530" s="36"/>
      <c r="Y4530" s="36"/>
      <c r="Z4530" s="36"/>
    </row>
    <row r="4531" spans="2:26" ht="12" customHeight="1">
      <c r="B4531" s="17">
        <v>40969</v>
      </c>
      <c r="C4531" s="18" t="s">
        <v>40</v>
      </c>
      <c r="D4531" s="27"/>
      <c r="E4531" s="19"/>
      <c r="F4531" s="19">
        <v>4700</v>
      </c>
      <c r="G4531" s="21"/>
      <c r="H4531" s="20"/>
      <c r="I4531" s="20" t="s">
        <v>20</v>
      </c>
      <c r="J4531" s="19"/>
      <c r="K4531" s="19"/>
      <c r="L4531" s="19"/>
      <c r="M4531" s="1"/>
      <c r="N4531" s="78" t="str">
        <f t="shared" si="246"/>
        <v/>
      </c>
      <c r="O4531" s="79" t="str">
        <f t="shared" si="247"/>
        <v/>
      </c>
      <c r="P4531" s="80">
        <f t="shared" si="248"/>
        <v>156.66666666666666</v>
      </c>
      <c r="Q4531" s="72"/>
      <c r="R4531" s="68"/>
      <c r="S4531" s="69"/>
      <c r="T4531" s="71"/>
      <c r="U4531" s="36"/>
      <c r="V4531" s="36"/>
      <c r="W4531" s="36"/>
      <c r="X4531" s="36"/>
      <c r="Y4531" s="36"/>
      <c r="Z4531" s="36"/>
    </row>
    <row r="4532" spans="2:26" ht="12" customHeight="1">
      <c r="B4532" s="17">
        <v>40969</v>
      </c>
      <c r="C4532" s="18" t="s">
        <v>40</v>
      </c>
      <c r="D4532" s="27"/>
      <c r="E4532" s="19"/>
      <c r="F4532" s="19">
        <v>4500</v>
      </c>
      <c r="G4532" s="21"/>
      <c r="H4532" s="20"/>
      <c r="I4532" s="20" t="s">
        <v>20</v>
      </c>
      <c r="J4532" s="19"/>
      <c r="K4532" s="19"/>
      <c r="L4532" s="19">
        <v>28755.543422931987</v>
      </c>
      <c r="M4532" s="1"/>
      <c r="N4532" s="78" t="str">
        <f t="shared" si="246"/>
        <v/>
      </c>
      <c r="O4532" s="79" t="str">
        <f t="shared" si="247"/>
        <v/>
      </c>
      <c r="P4532" s="80">
        <f t="shared" si="248"/>
        <v>150</v>
      </c>
      <c r="Q4532" s="72"/>
      <c r="R4532" s="68"/>
      <c r="S4532" s="69"/>
      <c r="T4532" s="71"/>
      <c r="U4532" s="36"/>
      <c r="V4532" s="36"/>
      <c r="W4532" s="36"/>
      <c r="X4532" s="36"/>
      <c r="Y4532" s="36"/>
      <c r="Z4532" s="36"/>
    </row>
    <row r="4533" spans="2:26" ht="12" customHeight="1">
      <c r="B4533" s="17">
        <v>40969</v>
      </c>
      <c r="C4533" s="18" t="s">
        <v>40</v>
      </c>
      <c r="D4533" s="27"/>
      <c r="E4533" s="19"/>
      <c r="F4533" s="19">
        <v>4300</v>
      </c>
      <c r="G4533" s="18"/>
      <c r="H4533" s="20"/>
      <c r="I4533" s="20" t="s">
        <v>20</v>
      </c>
      <c r="J4533" s="19"/>
      <c r="K4533" s="19"/>
      <c r="L4533" s="19"/>
      <c r="M4533" s="1"/>
      <c r="N4533" s="78" t="str">
        <f t="shared" si="246"/>
        <v/>
      </c>
      <c r="O4533" s="79" t="str">
        <f t="shared" si="247"/>
        <v/>
      </c>
      <c r="P4533" s="80">
        <f t="shared" si="248"/>
        <v>143.33333333333334</v>
      </c>
      <c r="Q4533" s="72"/>
      <c r="R4533" s="68"/>
      <c r="S4533" s="69"/>
      <c r="T4533" s="71"/>
      <c r="U4533" s="36"/>
      <c r="V4533" s="36"/>
      <c r="W4533" s="36"/>
      <c r="X4533" s="36"/>
      <c r="Y4533" s="36"/>
      <c r="Z4533" s="36"/>
    </row>
    <row r="4534" spans="2:26" ht="12" customHeight="1">
      <c r="B4534" s="17">
        <v>40969</v>
      </c>
      <c r="C4534" s="18" t="s">
        <v>40</v>
      </c>
      <c r="D4534" s="27"/>
      <c r="E4534" s="19"/>
      <c r="F4534" s="19">
        <v>4200</v>
      </c>
      <c r="G4534" s="21"/>
      <c r="H4534" s="20"/>
      <c r="I4534" s="20" t="s">
        <v>20</v>
      </c>
      <c r="J4534" s="19"/>
      <c r="K4534" s="19"/>
      <c r="L4534" s="19"/>
      <c r="M4534" s="1"/>
      <c r="N4534" s="78" t="str">
        <f t="shared" si="246"/>
        <v/>
      </c>
      <c r="O4534" s="79" t="str">
        <f t="shared" si="247"/>
        <v/>
      </c>
      <c r="P4534" s="80">
        <f t="shared" si="248"/>
        <v>140</v>
      </c>
      <c r="Q4534" s="72"/>
      <c r="R4534" s="68"/>
      <c r="S4534" s="69"/>
      <c r="T4534" s="71"/>
      <c r="U4534" s="36"/>
      <c r="V4534" s="36"/>
      <c r="W4534" s="36"/>
      <c r="X4534" s="36"/>
      <c r="Y4534" s="36"/>
      <c r="Z4534" s="36"/>
    </row>
    <row r="4535" spans="2:26" ht="12" customHeight="1">
      <c r="B4535" s="17">
        <v>40969</v>
      </c>
      <c r="C4535" s="18" t="s">
        <v>40</v>
      </c>
      <c r="D4535" s="27"/>
      <c r="E4535" s="19"/>
      <c r="F4535" s="19">
        <v>3900</v>
      </c>
      <c r="G4535" s="21"/>
      <c r="H4535" s="32"/>
      <c r="I4535" s="32" t="s">
        <v>20</v>
      </c>
      <c r="J4535" s="19"/>
      <c r="K4535" s="19"/>
      <c r="L4535" s="19">
        <v>28755.543422931987</v>
      </c>
      <c r="M4535" s="1"/>
      <c r="N4535" s="78" t="str">
        <f t="shared" si="246"/>
        <v/>
      </c>
      <c r="O4535" s="79" t="str">
        <f t="shared" si="247"/>
        <v/>
      </c>
      <c r="P4535" s="80">
        <f t="shared" si="248"/>
        <v>130</v>
      </c>
      <c r="Q4535" s="72"/>
      <c r="R4535" s="68"/>
      <c r="S4535" s="69"/>
      <c r="T4535" s="71"/>
      <c r="U4535" s="36"/>
      <c r="V4535" s="36"/>
      <c r="W4535" s="36"/>
      <c r="X4535" s="36"/>
      <c r="Y4535" s="36"/>
      <c r="Z4535" s="36"/>
    </row>
    <row r="4536" spans="2:26" ht="12" customHeight="1">
      <c r="B4536" s="17">
        <v>40969</v>
      </c>
      <c r="C4536" s="18" t="s">
        <v>40</v>
      </c>
      <c r="D4536" s="27"/>
      <c r="E4536" s="19"/>
      <c r="F4536" s="19">
        <v>3700</v>
      </c>
      <c r="G4536" s="18"/>
      <c r="H4536" s="20"/>
      <c r="I4536" s="20" t="s">
        <v>20</v>
      </c>
      <c r="J4536" s="19"/>
      <c r="K4536" s="19"/>
      <c r="L4536" s="19"/>
      <c r="M4536" s="1"/>
      <c r="N4536" s="78" t="str">
        <f t="shared" si="246"/>
        <v/>
      </c>
      <c r="O4536" s="79" t="str">
        <f t="shared" si="247"/>
        <v/>
      </c>
      <c r="P4536" s="80">
        <f t="shared" si="248"/>
        <v>123.33333333333333</v>
      </c>
      <c r="Q4536" s="72"/>
      <c r="R4536" s="68"/>
      <c r="S4536" s="69"/>
      <c r="T4536" s="71"/>
      <c r="U4536" s="36"/>
      <c r="V4536" s="36"/>
      <c r="W4536" s="36"/>
      <c r="X4536" s="36"/>
      <c r="Y4536" s="36"/>
      <c r="Z4536" s="36"/>
    </row>
    <row r="4537" spans="2:26" ht="12" customHeight="1">
      <c r="B4537" s="17">
        <v>40969</v>
      </c>
      <c r="C4537" s="18" t="s">
        <v>40</v>
      </c>
      <c r="D4537" s="27"/>
      <c r="E4537" s="19"/>
      <c r="F4537" s="19">
        <v>3400</v>
      </c>
      <c r="G4537" s="18"/>
      <c r="H4537" s="20"/>
      <c r="I4537" s="20" t="s">
        <v>20</v>
      </c>
      <c r="J4537" s="19"/>
      <c r="K4537" s="19"/>
      <c r="L4537" s="19"/>
      <c r="M4537" s="1"/>
      <c r="N4537" s="78" t="str">
        <f t="shared" si="246"/>
        <v/>
      </c>
      <c r="O4537" s="79" t="str">
        <f t="shared" si="247"/>
        <v/>
      </c>
      <c r="P4537" s="80">
        <f t="shared" si="248"/>
        <v>113.33333333333333</v>
      </c>
      <c r="Q4537" s="72"/>
      <c r="R4537" s="68"/>
      <c r="S4537" s="69"/>
      <c r="T4537" s="71"/>
      <c r="U4537" s="36"/>
      <c r="V4537" s="36"/>
      <c r="W4537" s="36"/>
      <c r="X4537" s="36"/>
      <c r="Y4537" s="36"/>
      <c r="Z4537" s="36"/>
    </row>
    <row r="4538" spans="2:26" ht="12" customHeight="1">
      <c r="B4538" s="17">
        <v>40969</v>
      </c>
      <c r="C4538" s="18" t="s">
        <v>40</v>
      </c>
      <c r="D4538" s="27"/>
      <c r="E4538" s="19"/>
      <c r="F4538" s="19">
        <v>3100</v>
      </c>
      <c r="G4538" s="21"/>
      <c r="H4538" s="20"/>
      <c r="I4538" s="20" t="s">
        <v>20</v>
      </c>
      <c r="J4538" s="19"/>
      <c r="K4538" s="19"/>
      <c r="L4538" s="19">
        <v>28755.543422931987</v>
      </c>
      <c r="M4538" s="1"/>
      <c r="N4538" s="78" t="str">
        <f t="shared" si="246"/>
        <v/>
      </c>
      <c r="O4538" s="79" t="str">
        <f t="shared" si="247"/>
        <v/>
      </c>
      <c r="P4538" s="80">
        <f t="shared" si="248"/>
        <v>103.33333333333333</v>
      </c>
      <c r="Q4538" s="72"/>
      <c r="R4538" s="68"/>
      <c r="S4538" s="69"/>
      <c r="T4538" s="71"/>
      <c r="U4538" s="36"/>
      <c r="V4538" s="36"/>
      <c r="W4538" s="36"/>
      <c r="X4538" s="36"/>
      <c r="Y4538" s="36"/>
      <c r="Z4538" s="36"/>
    </row>
    <row r="4539" spans="2:26" ht="12" customHeight="1">
      <c r="B4539" s="17">
        <v>40969</v>
      </c>
      <c r="C4539" s="18" t="s">
        <v>40</v>
      </c>
      <c r="D4539" s="27"/>
      <c r="E4539" s="19"/>
      <c r="F4539" s="19">
        <v>2000</v>
      </c>
      <c r="G4539" s="21"/>
      <c r="H4539" s="20"/>
      <c r="I4539" s="20" t="s">
        <v>20</v>
      </c>
      <c r="J4539" s="19"/>
      <c r="K4539" s="19"/>
      <c r="L4539" s="19"/>
      <c r="M4539" s="1"/>
      <c r="N4539" s="78" t="str">
        <f t="shared" si="246"/>
        <v/>
      </c>
      <c r="O4539" s="79" t="str">
        <f t="shared" si="247"/>
        <v/>
      </c>
      <c r="P4539" s="80">
        <f t="shared" si="248"/>
        <v>66.666666666666671</v>
      </c>
      <c r="Q4539" s="72"/>
      <c r="R4539" s="68"/>
      <c r="S4539" s="69"/>
      <c r="T4539" s="71"/>
      <c r="U4539" s="36"/>
      <c r="V4539" s="36"/>
      <c r="W4539" s="36"/>
      <c r="X4539" s="36"/>
      <c r="Y4539" s="36"/>
      <c r="Z4539" s="36"/>
    </row>
    <row r="4540" spans="2:26" ht="12" customHeight="1">
      <c r="B4540" s="17">
        <v>40969</v>
      </c>
      <c r="C4540" s="18" t="s">
        <v>40</v>
      </c>
      <c r="D4540" s="27"/>
      <c r="E4540" s="19"/>
      <c r="F4540" s="19">
        <v>900</v>
      </c>
      <c r="G4540" s="21"/>
      <c r="H4540" s="20"/>
      <c r="I4540" s="20" t="s">
        <v>20</v>
      </c>
      <c r="J4540" s="19"/>
      <c r="K4540" s="19"/>
      <c r="L4540" s="19"/>
      <c r="M4540" s="1"/>
      <c r="N4540" s="78" t="str">
        <f t="shared" si="246"/>
        <v/>
      </c>
      <c r="O4540" s="79" t="str">
        <f t="shared" si="247"/>
        <v/>
      </c>
      <c r="P4540" s="80">
        <f t="shared" si="248"/>
        <v>30</v>
      </c>
      <c r="Q4540" s="72"/>
      <c r="R4540" s="68"/>
      <c r="S4540" s="69"/>
      <c r="T4540" s="71"/>
      <c r="U4540" s="36"/>
      <c r="V4540" s="36"/>
      <c r="W4540" s="36"/>
      <c r="X4540" s="36"/>
      <c r="Y4540" s="36"/>
      <c r="Z4540" s="36"/>
    </row>
    <row r="4541" spans="2:26" ht="12" customHeight="1">
      <c r="B4541" s="17">
        <v>40969</v>
      </c>
      <c r="C4541" s="18" t="s">
        <v>22</v>
      </c>
      <c r="D4541" s="27"/>
      <c r="E4541" s="19"/>
      <c r="F4541" s="19">
        <v>6000</v>
      </c>
      <c r="G4541" s="21"/>
      <c r="H4541" s="20"/>
      <c r="I4541" s="20" t="s">
        <v>20</v>
      </c>
      <c r="J4541" s="19"/>
      <c r="K4541" s="19"/>
      <c r="L4541" s="19">
        <v>28755.543422931987</v>
      </c>
      <c r="M4541" s="1"/>
      <c r="N4541" s="78" t="str">
        <f t="shared" si="246"/>
        <v/>
      </c>
      <c r="O4541" s="79" t="str">
        <f t="shared" si="247"/>
        <v/>
      </c>
      <c r="P4541" s="80">
        <f t="shared" si="248"/>
        <v>200</v>
      </c>
      <c r="Q4541" s="72"/>
      <c r="R4541" s="68"/>
      <c r="S4541" s="69"/>
      <c r="T4541" s="71"/>
      <c r="U4541" s="36"/>
      <c r="V4541" s="36"/>
      <c r="W4541" s="36"/>
      <c r="X4541" s="36"/>
      <c r="Y4541" s="36"/>
      <c r="Z4541" s="36"/>
    </row>
    <row r="4542" spans="2:26" ht="12" customHeight="1">
      <c r="B4542" s="17">
        <v>40969</v>
      </c>
      <c r="C4542" s="18" t="s">
        <v>55</v>
      </c>
      <c r="D4542" s="27"/>
      <c r="E4542" s="19"/>
      <c r="F4542" s="19">
        <v>4700</v>
      </c>
      <c r="G4542" s="21"/>
      <c r="H4542" s="20"/>
      <c r="I4542" s="20" t="s">
        <v>20</v>
      </c>
      <c r="J4542" s="19"/>
      <c r="K4542" s="19"/>
      <c r="L4542" s="19"/>
      <c r="M4542" s="1"/>
      <c r="N4542" s="78" t="str">
        <f t="shared" si="246"/>
        <v/>
      </c>
      <c r="O4542" s="79" t="str">
        <f t="shared" si="247"/>
        <v/>
      </c>
      <c r="P4542" s="80">
        <f t="shared" si="248"/>
        <v>156.66666666666666</v>
      </c>
      <c r="Q4542" s="72"/>
      <c r="R4542" s="68"/>
      <c r="S4542" s="69"/>
      <c r="T4542" s="71"/>
      <c r="U4542" s="36"/>
      <c r="V4542" s="36"/>
      <c r="W4542" s="36"/>
      <c r="X4542" s="36"/>
      <c r="Y4542" s="36"/>
      <c r="Z4542" s="36"/>
    </row>
    <row r="4543" spans="2:26" ht="12" customHeight="1">
      <c r="B4543" s="17">
        <v>40969</v>
      </c>
      <c r="C4543" s="18" t="s">
        <v>55</v>
      </c>
      <c r="D4543" s="27"/>
      <c r="E4543" s="19"/>
      <c r="F4543" s="19">
        <v>2400</v>
      </c>
      <c r="G4543" s="21"/>
      <c r="H4543" s="32"/>
      <c r="I4543" s="32" t="s">
        <v>20</v>
      </c>
      <c r="J4543" s="19"/>
      <c r="K4543" s="19"/>
      <c r="L4543" s="19"/>
      <c r="M4543" s="1"/>
      <c r="N4543" s="78" t="str">
        <f t="shared" si="246"/>
        <v/>
      </c>
      <c r="O4543" s="79" t="str">
        <f t="shared" si="247"/>
        <v/>
      </c>
      <c r="P4543" s="80">
        <f t="shared" si="248"/>
        <v>80</v>
      </c>
      <c r="Q4543" s="72"/>
      <c r="R4543" s="68"/>
      <c r="S4543" s="69"/>
      <c r="T4543" s="71"/>
      <c r="U4543" s="36"/>
      <c r="V4543" s="36"/>
      <c r="W4543" s="36"/>
      <c r="X4543" s="36"/>
      <c r="Y4543" s="36"/>
      <c r="Z4543" s="36"/>
    </row>
    <row r="4544" spans="2:26" ht="12" customHeight="1">
      <c r="B4544" s="17">
        <v>40969</v>
      </c>
      <c r="C4544" s="18" t="s">
        <v>56</v>
      </c>
      <c r="D4544" s="27"/>
      <c r="E4544" s="19"/>
      <c r="F4544" s="19">
        <v>9500</v>
      </c>
      <c r="G4544" s="21"/>
      <c r="H4544" s="32"/>
      <c r="I4544" s="32" t="s">
        <v>20</v>
      </c>
      <c r="J4544" s="19"/>
      <c r="K4544" s="19"/>
      <c r="L4544" s="19">
        <v>28755.543422931987</v>
      </c>
      <c r="M4544" s="1"/>
      <c r="N4544" s="78" t="str">
        <f t="shared" si="246"/>
        <v/>
      </c>
      <c r="O4544" s="79" t="str">
        <f t="shared" si="247"/>
        <v/>
      </c>
      <c r="P4544" s="80">
        <f t="shared" si="248"/>
        <v>316.66666666666669</v>
      </c>
      <c r="Q4544" s="72"/>
      <c r="R4544" s="68"/>
      <c r="S4544" s="69"/>
      <c r="T4544" s="71"/>
      <c r="U4544" s="36"/>
      <c r="V4544" s="36"/>
      <c r="W4544" s="36"/>
      <c r="X4544" s="36"/>
      <c r="Y4544" s="36"/>
      <c r="Z4544" s="36"/>
    </row>
    <row r="4545" spans="2:26" ht="12" customHeight="1">
      <c r="B4545" s="17">
        <v>40969</v>
      </c>
      <c r="C4545" s="18" t="s">
        <v>56</v>
      </c>
      <c r="D4545" s="27"/>
      <c r="E4545" s="19"/>
      <c r="F4545" s="19">
        <v>9400</v>
      </c>
      <c r="G4545" s="21"/>
      <c r="H4545" s="20"/>
      <c r="I4545" s="20" t="s">
        <v>20</v>
      </c>
      <c r="J4545" s="19"/>
      <c r="K4545" s="19"/>
      <c r="L4545" s="19"/>
      <c r="M4545" s="1"/>
      <c r="N4545" s="78" t="str">
        <f t="shared" si="246"/>
        <v/>
      </c>
      <c r="O4545" s="79" t="str">
        <f t="shared" si="247"/>
        <v/>
      </c>
      <c r="P4545" s="80">
        <f t="shared" si="248"/>
        <v>313.33333333333331</v>
      </c>
      <c r="Q4545" s="72"/>
      <c r="R4545" s="68"/>
      <c r="S4545" s="69"/>
      <c r="T4545" s="71"/>
      <c r="U4545" s="36"/>
      <c r="V4545" s="36"/>
      <c r="W4545" s="36"/>
      <c r="X4545" s="36"/>
      <c r="Y4545" s="36"/>
      <c r="Z4545" s="36"/>
    </row>
    <row r="4546" spans="2:26" ht="12" customHeight="1">
      <c r="B4546" s="17">
        <v>40969</v>
      </c>
      <c r="C4546" s="18" t="s">
        <v>56</v>
      </c>
      <c r="D4546" s="27"/>
      <c r="E4546" s="19"/>
      <c r="F4546" s="19">
        <v>5700</v>
      </c>
      <c r="G4546" s="21"/>
      <c r="H4546" s="20"/>
      <c r="I4546" s="20" t="s">
        <v>20</v>
      </c>
      <c r="J4546" s="19"/>
      <c r="K4546" s="19"/>
      <c r="L4546" s="19"/>
      <c r="M4546" s="1"/>
      <c r="N4546" s="78" t="str">
        <f t="shared" si="246"/>
        <v/>
      </c>
      <c r="O4546" s="79" t="str">
        <f t="shared" si="247"/>
        <v/>
      </c>
      <c r="P4546" s="80">
        <f t="shared" si="248"/>
        <v>190</v>
      </c>
      <c r="Q4546" s="72"/>
      <c r="R4546" s="68"/>
      <c r="S4546" s="69"/>
      <c r="T4546" s="71"/>
      <c r="U4546" s="36"/>
      <c r="V4546" s="36"/>
      <c r="W4546" s="36"/>
      <c r="X4546" s="36"/>
      <c r="Y4546" s="36"/>
      <c r="Z4546" s="36"/>
    </row>
    <row r="4547" spans="2:26" ht="12" customHeight="1">
      <c r="B4547" s="17">
        <v>40969</v>
      </c>
      <c r="C4547" s="18" t="s">
        <v>57</v>
      </c>
      <c r="D4547" s="27"/>
      <c r="E4547" s="19"/>
      <c r="F4547" s="19">
        <v>12000</v>
      </c>
      <c r="G4547" s="21"/>
      <c r="H4547" s="20"/>
      <c r="I4547" s="20" t="s">
        <v>20</v>
      </c>
      <c r="J4547" s="19"/>
      <c r="K4547" s="19"/>
      <c r="L4547" s="19">
        <v>28755.543422931987</v>
      </c>
      <c r="M4547" s="1"/>
      <c r="N4547" s="78" t="str">
        <f t="shared" si="246"/>
        <v/>
      </c>
      <c r="O4547" s="79" t="str">
        <f t="shared" si="247"/>
        <v/>
      </c>
      <c r="P4547" s="80">
        <f t="shared" si="248"/>
        <v>400</v>
      </c>
      <c r="Q4547" s="72"/>
      <c r="R4547" s="68"/>
      <c r="S4547" s="69"/>
      <c r="T4547" s="71"/>
      <c r="U4547" s="36"/>
      <c r="V4547" s="36"/>
      <c r="W4547" s="36"/>
      <c r="X4547" s="36"/>
      <c r="Y4547" s="36"/>
      <c r="Z4547" s="36"/>
    </row>
    <row r="4548" spans="2:26" ht="12" customHeight="1">
      <c r="B4548" s="17">
        <v>40969</v>
      </c>
      <c r="C4548" s="18" t="s">
        <v>42</v>
      </c>
      <c r="D4548" s="27"/>
      <c r="E4548" s="19"/>
      <c r="F4548" s="19">
        <v>12000</v>
      </c>
      <c r="G4548" s="21"/>
      <c r="H4548" s="20"/>
      <c r="I4548" s="20" t="s">
        <v>20</v>
      </c>
      <c r="J4548" s="19"/>
      <c r="K4548" s="19"/>
      <c r="L4548" s="19"/>
      <c r="M4548" s="1"/>
      <c r="N4548" s="78" t="str">
        <f t="shared" si="246"/>
        <v/>
      </c>
      <c r="O4548" s="79" t="str">
        <f t="shared" si="247"/>
        <v/>
      </c>
      <c r="P4548" s="80">
        <f t="shared" si="248"/>
        <v>400</v>
      </c>
      <c r="Q4548" s="72"/>
      <c r="R4548" s="68"/>
      <c r="S4548" s="69"/>
      <c r="T4548" s="71"/>
      <c r="U4548" s="36"/>
      <c r="V4548" s="36"/>
      <c r="W4548" s="36"/>
      <c r="X4548" s="36"/>
      <c r="Y4548" s="36"/>
      <c r="Z4548" s="36"/>
    </row>
    <row r="4549" spans="2:26" ht="12" customHeight="1">
      <c r="B4549" s="17">
        <v>40969</v>
      </c>
      <c r="C4549" s="18" t="s">
        <v>42</v>
      </c>
      <c r="D4549" s="27"/>
      <c r="E4549" s="19"/>
      <c r="F4549" s="19">
        <v>9600</v>
      </c>
      <c r="G4549" s="21"/>
      <c r="H4549" s="20"/>
      <c r="I4549" s="20" t="s">
        <v>20</v>
      </c>
      <c r="J4549" s="19"/>
      <c r="K4549" s="19"/>
      <c r="L4549" s="19"/>
      <c r="M4549" s="1"/>
      <c r="N4549" s="78" t="str">
        <f t="shared" si="246"/>
        <v/>
      </c>
      <c r="O4549" s="79" t="str">
        <f t="shared" si="247"/>
        <v/>
      </c>
      <c r="P4549" s="80">
        <f t="shared" si="248"/>
        <v>320</v>
      </c>
      <c r="Q4549" s="72"/>
      <c r="R4549" s="68"/>
      <c r="S4549" s="69"/>
      <c r="T4549" s="71"/>
      <c r="U4549" s="36"/>
      <c r="V4549" s="36"/>
      <c r="W4549" s="36"/>
      <c r="X4549" s="36"/>
      <c r="Y4549" s="36"/>
      <c r="Z4549" s="36"/>
    </row>
    <row r="4550" spans="2:26" ht="12" customHeight="1">
      <c r="B4550" s="17">
        <v>40969</v>
      </c>
      <c r="C4550" s="18" t="s">
        <v>42</v>
      </c>
      <c r="D4550" s="27"/>
      <c r="E4550" s="19"/>
      <c r="F4550" s="19">
        <v>9100</v>
      </c>
      <c r="G4550" s="21"/>
      <c r="H4550" s="20"/>
      <c r="I4550" s="20" t="s">
        <v>20</v>
      </c>
      <c r="J4550" s="19"/>
      <c r="K4550" s="19"/>
      <c r="L4550" s="19">
        <v>28755.543422931987</v>
      </c>
      <c r="M4550" s="1"/>
      <c r="N4550" s="78" t="str">
        <f t="shared" si="246"/>
        <v/>
      </c>
      <c r="O4550" s="79" t="str">
        <f t="shared" si="247"/>
        <v/>
      </c>
      <c r="P4550" s="80">
        <f t="shared" si="248"/>
        <v>303.33333333333331</v>
      </c>
      <c r="Q4550" s="72"/>
      <c r="R4550" s="68"/>
      <c r="S4550" s="69"/>
      <c r="T4550" s="71"/>
      <c r="U4550" s="36"/>
      <c r="V4550" s="36"/>
      <c r="W4550" s="36"/>
      <c r="X4550" s="36"/>
      <c r="Y4550" s="36"/>
      <c r="Z4550" s="36"/>
    </row>
    <row r="4551" spans="2:26" ht="12" customHeight="1">
      <c r="B4551" s="17">
        <v>40969</v>
      </c>
      <c r="C4551" s="18" t="s">
        <v>42</v>
      </c>
      <c r="D4551" s="27"/>
      <c r="E4551" s="19"/>
      <c r="F4551" s="19">
        <v>8400</v>
      </c>
      <c r="G4551" s="21"/>
      <c r="H4551" s="20"/>
      <c r="I4551" s="20" t="s">
        <v>20</v>
      </c>
      <c r="J4551" s="19"/>
      <c r="K4551" s="19"/>
      <c r="L4551" s="19"/>
      <c r="M4551" s="1"/>
      <c r="N4551" s="78" t="str">
        <f t="shared" si="246"/>
        <v/>
      </c>
      <c r="O4551" s="79" t="str">
        <f t="shared" si="247"/>
        <v/>
      </c>
      <c r="P4551" s="80">
        <f t="shared" si="248"/>
        <v>280</v>
      </c>
      <c r="Q4551" s="72"/>
      <c r="R4551" s="68"/>
      <c r="S4551" s="69"/>
      <c r="T4551" s="71"/>
      <c r="U4551" s="36"/>
      <c r="V4551" s="36"/>
      <c r="W4551" s="36"/>
      <c r="X4551" s="36"/>
      <c r="Y4551" s="36"/>
      <c r="Z4551" s="36"/>
    </row>
    <row r="4552" spans="2:26" ht="12" customHeight="1">
      <c r="B4552" s="17">
        <v>40969</v>
      </c>
      <c r="C4552" s="18" t="s">
        <v>42</v>
      </c>
      <c r="D4552" s="27"/>
      <c r="E4552" s="19"/>
      <c r="F4552" s="19">
        <v>6300</v>
      </c>
      <c r="G4552" s="18"/>
      <c r="H4552" s="20"/>
      <c r="I4552" s="20" t="s">
        <v>20</v>
      </c>
      <c r="J4552" s="19"/>
      <c r="K4552" s="19"/>
      <c r="L4552" s="19"/>
      <c r="M4552" s="1"/>
      <c r="N4552" s="78" t="str">
        <f t="shared" si="246"/>
        <v/>
      </c>
      <c r="O4552" s="79" t="str">
        <f t="shared" si="247"/>
        <v/>
      </c>
      <c r="P4552" s="80">
        <f t="shared" si="248"/>
        <v>210</v>
      </c>
      <c r="Q4552" s="72"/>
      <c r="R4552" s="68"/>
      <c r="S4552" s="69"/>
      <c r="T4552" s="71"/>
      <c r="U4552" s="36"/>
      <c r="V4552" s="36"/>
      <c r="W4552" s="36"/>
      <c r="X4552" s="36"/>
      <c r="Y4552" s="36"/>
      <c r="Z4552" s="36"/>
    </row>
    <row r="4553" spans="2:26" ht="12" customHeight="1">
      <c r="B4553" s="17">
        <v>40969</v>
      </c>
      <c r="C4553" s="18" t="s">
        <v>42</v>
      </c>
      <c r="D4553" s="27"/>
      <c r="E4553" s="19"/>
      <c r="F4553" s="19">
        <v>4300</v>
      </c>
      <c r="G4553" s="21"/>
      <c r="H4553" s="20"/>
      <c r="I4553" s="20" t="s">
        <v>20</v>
      </c>
      <c r="J4553" s="19"/>
      <c r="K4553" s="19"/>
      <c r="L4553" s="19">
        <v>28755.543422931987</v>
      </c>
      <c r="M4553" s="1"/>
      <c r="N4553" s="78" t="str">
        <f t="shared" si="246"/>
        <v/>
      </c>
      <c r="O4553" s="79" t="str">
        <f t="shared" si="247"/>
        <v/>
      </c>
      <c r="P4553" s="80">
        <f t="shared" si="248"/>
        <v>143.33333333333334</v>
      </c>
      <c r="Q4553" s="72"/>
      <c r="R4553" s="68"/>
      <c r="S4553" s="69"/>
      <c r="T4553" s="71"/>
      <c r="U4553" s="36"/>
      <c r="V4553" s="36"/>
      <c r="W4553" s="36"/>
      <c r="X4553" s="36"/>
      <c r="Y4553" s="36"/>
      <c r="Z4553" s="36"/>
    </row>
    <row r="4554" spans="2:26" ht="12" customHeight="1">
      <c r="B4554" s="17">
        <v>40969</v>
      </c>
      <c r="C4554" s="18" t="s">
        <v>42</v>
      </c>
      <c r="D4554" s="27"/>
      <c r="E4554" s="19"/>
      <c r="F4554" s="19">
        <v>3900</v>
      </c>
      <c r="G4554" s="21"/>
      <c r="H4554" s="20"/>
      <c r="I4554" s="20" t="s">
        <v>20</v>
      </c>
      <c r="J4554" s="19"/>
      <c r="K4554" s="19"/>
      <c r="L4554" s="19"/>
      <c r="M4554" s="1"/>
      <c r="N4554" s="78" t="str">
        <f t="shared" si="246"/>
        <v/>
      </c>
      <c r="O4554" s="79" t="str">
        <f t="shared" si="247"/>
        <v/>
      </c>
      <c r="P4554" s="80">
        <f t="shared" si="248"/>
        <v>130</v>
      </c>
      <c r="Q4554" s="72"/>
      <c r="R4554" s="68"/>
      <c r="S4554" s="69"/>
      <c r="T4554" s="71"/>
      <c r="U4554" s="36"/>
      <c r="V4554" s="36"/>
      <c r="W4554" s="36"/>
      <c r="X4554" s="36"/>
      <c r="Y4554" s="36"/>
      <c r="Z4554" s="36"/>
    </row>
    <row r="4555" spans="2:26" ht="12" customHeight="1">
      <c r="B4555" s="17">
        <v>40969</v>
      </c>
      <c r="C4555" s="18" t="s">
        <v>42</v>
      </c>
      <c r="D4555" s="27"/>
      <c r="E4555" s="19"/>
      <c r="F4555" s="19">
        <v>2800</v>
      </c>
      <c r="G4555" s="21"/>
      <c r="H4555" s="32"/>
      <c r="I4555" s="32" t="s">
        <v>20</v>
      </c>
      <c r="J4555" s="19"/>
      <c r="K4555" s="19"/>
      <c r="L4555" s="19"/>
      <c r="M4555" s="1"/>
      <c r="N4555" s="78" t="str">
        <f t="shared" si="246"/>
        <v/>
      </c>
      <c r="O4555" s="79" t="str">
        <f t="shared" si="247"/>
        <v/>
      </c>
      <c r="P4555" s="80">
        <f t="shared" si="248"/>
        <v>93.333333333333329</v>
      </c>
      <c r="Q4555" s="72"/>
      <c r="R4555" s="68"/>
      <c r="S4555" s="69"/>
      <c r="T4555" s="71"/>
      <c r="U4555" s="36"/>
      <c r="V4555" s="36"/>
      <c r="W4555" s="36"/>
      <c r="X4555" s="36"/>
      <c r="Y4555" s="36"/>
      <c r="Z4555" s="36"/>
    </row>
    <row r="4556" spans="2:26" ht="12" customHeight="1">
      <c r="B4556" s="17">
        <v>40969</v>
      </c>
      <c r="C4556" s="18" t="s">
        <v>58</v>
      </c>
      <c r="D4556" s="27"/>
      <c r="E4556" s="19"/>
      <c r="F4556" s="19">
        <v>19000</v>
      </c>
      <c r="G4556" s="21"/>
      <c r="H4556" s="20"/>
      <c r="I4556" s="20" t="s">
        <v>20</v>
      </c>
      <c r="J4556" s="19"/>
      <c r="K4556" s="19"/>
      <c r="L4556" s="19">
        <v>28755.543422931987</v>
      </c>
      <c r="M4556" s="1"/>
      <c r="N4556" s="78" t="str">
        <f t="shared" si="246"/>
        <v/>
      </c>
      <c r="O4556" s="79" t="str">
        <f t="shared" si="247"/>
        <v/>
      </c>
      <c r="P4556" s="80">
        <f t="shared" si="248"/>
        <v>633.33333333333337</v>
      </c>
      <c r="Q4556" s="72"/>
      <c r="R4556" s="68"/>
      <c r="S4556" s="69"/>
      <c r="T4556" s="71"/>
      <c r="U4556" s="36"/>
      <c r="V4556" s="36"/>
      <c r="W4556" s="36"/>
      <c r="X4556" s="36"/>
      <c r="Y4556" s="36"/>
      <c r="Z4556" s="36"/>
    </row>
    <row r="4557" spans="2:26" ht="12" customHeight="1">
      <c r="B4557" s="17">
        <v>40969</v>
      </c>
      <c r="C4557" s="18" t="s">
        <v>58</v>
      </c>
      <c r="D4557" s="27"/>
      <c r="E4557" s="19"/>
      <c r="F4557" s="19">
        <v>5400</v>
      </c>
      <c r="G4557" s="21"/>
      <c r="H4557" s="20"/>
      <c r="I4557" s="20" t="s">
        <v>20</v>
      </c>
      <c r="J4557" s="19"/>
      <c r="K4557" s="19"/>
      <c r="L4557" s="19"/>
      <c r="M4557" s="1"/>
      <c r="N4557" s="78" t="str">
        <f t="shared" si="246"/>
        <v/>
      </c>
      <c r="O4557" s="79" t="str">
        <f t="shared" si="247"/>
        <v/>
      </c>
      <c r="P4557" s="80">
        <f t="shared" si="248"/>
        <v>180</v>
      </c>
      <c r="Q4557" s="72"/>
      <c r="R4557" s="68"/>
      <c r="S4557" s="69"/>
      <c r="T4557" s="71"/>
      <c r="U4557" s="36"/>
      <c r="V4557" s="36"/>
      <c r="W4557" s="36"/>
      <c r="X4557" s="36"/>
      <c r="Y4557" s="36"/>
      <c r="Z4557" s="36"/>
    </row>
    <row r="4558" spans="2:26" ht="12" customHeight="1">
      <c r="B4558" s="17">
        <v>40969</v>
      </c>
      <c r="C4558" s="18" t="s">
        <v>58</v>
      </c>
      <c r="D4558" s="27"/>
      <c r="E4558" s="19"/>
      <c r="F4558" s="19">
        <v>4900</v>
      </c>
      <c r="G4558" s="21"/>
      <c r="H4558" s="32"/>
      <c r="I4558" s="32" t="s">
        <v>20</v>
      </c>
      <c r="J4558" s="19"/>
      <c r="K4558" s="19"/>
      <c r="L4558" s="19"/>
      <c r="M4558" s="1"/>
      <c r="N4558" s="78" t="str">
        <f t="shared" si="246"/>
        <v/>
      </c>
      <c r="O4558" s="79" t="str">
        <f t="shared" si="247"/>
        <v/>
      </c>
      <c r="P4558" s="80">
        <f t="shared" si="248"/>
        <v>163.33333333333334</v>
      </c>
      <c r="Q4558" s="72"/>
      <c r="R4558" s="68"/>
      <c r="S4558" s="69"/>
      <c r="T4558" s="71"/>
      <c r="U4558" s="36"/>
      <c r="V4558" s="36"/>
      <c r="W4558" s="36"/>
      <c r="X4558" s="36"/>
      <c r="Y4558" s="36"/>
      <c r="Z4558" s="36"/>
    </row>
    <row r="4559" spans="2:26" ht="12" customHeight="1">
      <c r="B4559" s="17">
        <v>40969</v>
      </c>
      <c r="C4559" s="18" t="s">
        <v>58</v>
      </c>
      <c r="D4559" s="27"/>
      <c r="E4559" s="19"/>
      <c r="F4559" s="19">
        <v>3800</v>
      </c>
      <c r="G4559" s="21"/>
      <c r="H4559" s="20"/>
      <c r="I4559" s="20" t="s">
        <v>20</v>
      </c>
      <c r="J4559" s="19"/>
      <c r="K4559" s="19"/>
      <c r="L4559" s="19">
        <v>28755.543422931987</v>
      </c>
      <c r="M4559" s="1"/>
      <c r="N4559" s="78" t="str">
        <f t="shared" si="246"/>
        <v/>
      </c>
      <c r="O4559" s="79" t="str">
        <f t="shared" si="247"/>
        <v/>
      </c>
      <c r="P4559" s="80">
        <f t="shared" si="248"/>
        <v>126.66666666666667</v>
      </c>
      <c r="Q4559" s="72"/>
      <c r="R4559" s="68"/>
      <c r="S4559" s="69"/>
      <c r="T4559" s="71"/>
      <c r="U4559" s="36"/>
      <c r="V4559" s="36"/>
      <c r="W4559" s="36"/>
      <c r="X4559" s="36"/>
      <c r="Y4559" s="36"/>
      <c r="Z4559" s="36"/>
    </row>
    <row r="4560" spans="2:26" ht="12" customHeight="1">
      <c r="B4560" s="17">
        <v>40969</v>
      </c>
      <c r="C4560" s="18" t="s">
        <v>59</v>
      </c>
      <c r="D4560" s="27"/>
      <c r="E4560" s="19"/>
      <c r="F4560" s="19">
        <v>5600</v>
      </c>
      <c r="G4560" s="21"/>
      <c r="H4560" s="20"/>
      <c r="I4560" s="20" t="s">
        <v>20</v>
      </c>
      <c r="J4560" s="19"/>
      <c r="K4560" s="19"/>
      <c r="L4560" s="19"/>
      <c r="M4560" s="1"/>
      <c r="N4560" s="78" t="str">
        <f t="shared" si="246"/>
        <v/>
      </c>
      <c r="O4560" s="79" t="str">
        <f t="shared" si="247"/>
        <v/>
      </c>
      <c r="P4560" s="80">
        <f t="shared" si="248"/>
        <v>186.66666666666666</v>
      </c>
      <c r="Q4560" s="72"/>
      <c r="R4560" s="68"/>
      <c r="S4560" s="69"/>
      <c r="T4560" s="71"/>
      <c r="U4560" s="36"/>
      <c r="V4560" s="36"/>
      <c r="W4560" s="36"/>
      <c r="X4560" s="36"/>
      <c r="Y4560" s="36"/>
      <c r="Z4560" s="36"/>
    </row>
    <row r="4561" spans="2:26" ht="12" customHeight="1">
      <c r="B4561" s="17">
        <v>40969</v>
      </c>
      <c r="C4561" s="18" t="s">
        <v>60</v>
      </c>
      <c r="D4561" s="27"/>
      <c r="E4561" s="19"/>
      <c r="F4561" s="19">
        <v>9100</v>
      </c>
      <c r="G4561" s="21"/>
      <c r="H4561" s="20"/>
      <c r="I4561" s="20" t="s">
        <v>20</v>
      </c>
      <c r="J4561" s="19"/>
      <c r="K4561" s="19"/>
      <c r="L4561" s="19"/>
      <c r="M4561" s="1"/>
      <c r="N4561" s="78" t="str">
        <f t="shared" si="246"/>
        <v/>
      </c>
      <c r="O4561" s="79" t="str">
        <f t="shared" si="247"/>
        <v/>
      </c>
      <c r="P4561" s="80">
        <f t="shared" si="248"/>
        <v>303.33333333333331</v>
      </c>
      <c r="Q4561" s="72"/>
      <c r="R4561" s="68"/>
      <c r="S4561" s="69"/>
      <c r="T4561" s="71"/>
      <c r="U4561" s="36"/>
      <c r="V4561" s="36"/>
      <c r="W4561" s="36"/>
      <c r="X4561" s="36"/>
      <c r="Y4561" s="36"/>
      <c r="Z4561" s="36"/>
    </row>
    <row r="4562" spans="2:26" ht="12" customHeight="1">
      <c r="B4562" s="17">
        <v>40969</v>
      </c>
      <c r="C4562" s="18" t="s">
        <v>60</v>
      </c>
      <c r="D4562" s="27"/>
      <c r="E4562" s="19"/>
      <c r="F4562" s="19">
        <v>3800</v>
      </c>
      <c r="G4562" s="21"/>
      <c r="H4562" s="20"/>
      <c r="I4562" s="20" t="s">
        <v>20</v>
      </c>
      <c r="J4562" s="19"/>
      <c r="K4562" s="19"/>
      <c r="L4562" s="19">
        <v>28755.543422931987</v>
      </c>
      <c r="M4562" s="1"/>
      <c r="N4562" s="78" t="str">
        <f t="shared" si="246"/>
        <v/>
      </c>
      <c r="O4562" s="79" t="str">
        <f t="shared" si="247"/>
        <v/>
      </c>
      <c r="P4562" s="80">
        <f t="shared" si="248"/>
        <v>126.66666666666667</v>
      </c>
      <c r="Q4562" s="72"/>
      <c r="R4562" s="68"/>
      <c r="S4562" s="69"/>
      <c r="T4562" s="71"/>
      <c r="U4562" s="36"/>
      <c r="V4562" s="36"/>
      <c r="W4562" s="36"/>
      <c r="X4562" s="36"/>
      <c r="Y4562" s="36"/>
      <c r="Z4562" s="36"/>
    </row>
    <row r="4563" spans="2:26" ht="12" customHeight="1">
      <c r="B4563" s="17">
        <v>40969</v>
      </c>
      <c r="C4563" s="18" t="s">
        <v>61</v>
      </c>
      <c r="D4563" s="27"/>
      <c r="E4563" s="19"/>
      <c r="F4563" s="19">
        <v>36000</v>
      </c>
      <c r="G4563" s="21"/>
      <c r="H4563" s="20"/>
      <c r="I4563" s="20" t="s">
        <v>20</v>
      </c>
      <c r="J4563" s="19"/>
      <c r="K4563" s="19"/>
      <c r="L4563" s="19"/>
      <c r="M4563" s="1"/>
      <c r="N4563" s="78" t="str">
        <f t="shared" si="246"/>
        <v/>
      </c>
      <c r="O4563" s="79" t="str">
        <f t="shared" si="247"/>
        <v/>
      </c>
      <c r="P4563" s="80">
        <f t="shared" si="248"/>
        <v>1200</v>
      </c>
      <c r="Q4563" s="72"/>
      <c r="R4563" s="68"/>
      <c r="S4563" s="69"/>
      <c r="T4563" s="71"/>
      <c r="U4563" s="36"/>
      <c r="V4563" s="36"/>
      <c r="W4563" s="36"/>
      <c r="X4563" s="36"/>
      <c r="Y4563" s="36"/>
      <c r="Z4563" s="36"/>
    </row>
    <row r="4564" spans="2:26" ht="12" customHeight="1">
      <c r="B4564" s="17">
        <v>40969</v>
      </c>
      <c r="C4564" s="18" t="s">
        <v>61</v>
      </c>
      <c r="D4564" s="27"/>
      <c r="E4564" s="19"/>
      <c r="F4564" s="19">
        <v>32000</v>
      </c>
      <c r="G4564" s="21"/>
      <c r="H4564" s="32"/>
      <c r="I4564" s="32" t="s">
        <v>20</v>
      </c>
      <c r="J4564" s="19"/>
      <c r="K4564" s="19"/>
      <c r="L4564" s="19"/>
      <c r="M4564" s="1"/>
      <c r="N4564" s="78" t="str">
        <f t="shared" si="246"/>
        <v/>
      </c>
      <c r="O4564" s="79" t="str">
        <f t="shared" si="247"/>
        <v/>
      </c>
      <c r="P4564" s="80">
        <f t="shared" si="248"/>
        <v>1066.6666666666667</v>
      </c>
      <c r="Q4564" s="72"/>
      <c r="R4564" s="68"/>
      <c r="S4564" s="69"/>
      <c r="T4564" s="71"/>
      <c r="U4564" s="36"/>
      <c r="V4564" s="36"/>
      <c r="W4564" s="36"/>
      <c r="X4564" s="36"/>
      <c r="Y4564" s="36"/>
      <c r="Z4564" s="36"/>
    </row>
    <row r="4565" spans="2:26" ht="12" customHeight="1">
      <c r="B4565" s="17">
        <v>40969</v>
      </c>
      <c r="C4565" s="18" t="s">
        <v>61</v>
      </c>
      <c r="D4565" s="27"/>
      <c r="E4565" s="19"/>
      <c r="F4565" s="19">
        <v>31000</v>
      </c>
      <c r="G4565" s="21"/>
      <c r="H4565" s="32"/>
      <c r="I4565" s="32" t="s">
        <v>20</v>
      </c>
      <c r="J4565" s="19"/>
      <c r="K4565" s="19"/>
      <c r="L4565" s="19">
        <v>28755.543422931987</v>
      </c>
      <c r="M4565" s="1"/>
      <c r="N4565" s="78" t="str">
        <f t="shared" si="246"/>
        <v/>
      </c>
      <c r="O4565" s="79" t="str">
        <f t="shared" si="247"/>
        <v/>
      </c>
      <c r="P4565" s="80">
        <f t="shared" si="248"/>
        <v>1033.3333333333333</v>
      </c>
      <c r="Q4565" s="72"/>
      <c r="R4565" s="68"/>
      <c r="S4565" s="69"/>
      <c r="T4565" s="71"/>
      <c r="U4565" s="36"/>
      <c r="V4565" s="36"/>
      <c r="W4565" s="36"/>
      <c r="X4565" s="36"/>
      <c r="Y4565" s="36"/>
      <c r="Z4565" s="36"/>
    </row>
    <row r="4566" spans="2:26" ht="12" customHeight="1">
      <c r="B4566" s="17">
        <v>40969</v>
      </c>
      <c r="C4566" s="18" t="s">
        <v>61</v>
      </c>
      <c r="D4566" s="27"/>
      <c r="E4566" s="19"/>
      <c r="F4566" s="19">
        <v>29000</v>
      </c>
      <c r="G4566" s="21"/>
      <c r="H4566" s="20"/>
      <c r="I4566" s="20" t="s">
        <v>20</v>
      </c>
      <c r="J4566" s="19"/>
      <c r="K4566" s="19"/>
      <c r="L4566" s="19"/>
      <c r="M4566" s="1"/>
      <c r="N4566" s="78" t="str">
        <f t="shared" si="246"/>
        <v/>
      </c>
      <c r="O4566" s="79" t="str">
        <f t="shared" si="247"/>
        <v/>
      </c>
      <c r="P4566" s="80">
        <f t="shared" si="248"/>
        <v>966.66666666666663</v>
      </c>
      <c r="Q4566" s="72"/>
      <c r="R4566" s="68"/>
      <c r="S4566" s="69"/>
      <c r="T4566" s="71"/>
      <c r="U4566" s="36"/>
      <c r="V4566" s="36"/>
      <c r="W4566" s="36"/>
      <c r="X4566" s="36"/>
      <c r="Y4566" s="36"/>
      <c r="Z4566" s="36"/>
    </row>
    <row r="4567" spans="2:26" ht="12" customHeight="1">
      <c r="B4567" s="17">
        <v>40969</v>
      </c>
      <c r="C4567" s="18" t="s">
        <v>61</v>
      </c>
      <c r="D4567" s="27"/>
      <c r="E4567" s="19"/>
      <c r="F4567" s="19">
        <v>28000</v>
      </c>
      <c r="G4567" s="21"/>
      <c r="H4567" s="20"/>
      <c r="I4567" s="20" t="s">
        <v>20</v>
      </c>
      <c r="J4567" s="19"/>
      <c r="K4567" s="19"/>
      <c r="L4567" s="19"/>
      <c r="M4567" s="1"/>
      <c r="N4567" s="78" t="str">
        <f t="shared" si="246"/>
        <v/>
      </c>
      <c r="O4567" s="79" t="str">
        <f t="shared" si="247"/>
        <v/>
      </c>
      <c r="P4567" s="80">
        <f t="shared" si="248"/>
        <v>933.33333333333337</v>
      </c>
      <c r="Q4567" s="72"/>
      <c r="R4567" s="68"/>
      <c r="S4567" s="69"/>
      <c r="T4567" s="71"/>
      <c r="U4567" s="36"/>
      <c r="V4567" s="36"/>
      <c r="W4567" s="36"/>
      <c r="X4567" s="36"/>
      <c r="Y4567" s="36"/>
      <c r="Z4567" s="36"/>
    </row>
    <row r="4568" spans="2:26" ht="12" customHeight="1">
      <c r="B4568" s="17">
        <v>40969</v>
      </c>
      <c r="C4568" s="18" t="s">
        <v>61</v>
      </c>
      <c r="D4568" s="27"/>
      <c r="E4568" s="19"/>
      <c r="F4568" s="19">
        <v>23000</v>
      </c>
      <c r="G4568" s="21"/>
      <c r="H4568" s="20"/>
      <c r="I4568" s="20" t="s">
        <v>20</v>
      </c>
      <c r="J4568" s="19"/>
      <c r="K4568" s="19"/>
      <c r="L4568" s="19">
        <v>28755.543422931987</v>
      </c>
      <c r="M4568" s="1"/>
      <c r="N4568" s="78" t="str">
        <f t="shared" si="246"/>
        <v/>
      </c>
      <c r="O4568" s="79" t="str">
        <f t="shared" si="247"/>
        <v/>
      </c>
      <c r="P4568" s="80">
        <f t="shared" si="248"/>
        <v>766.66666666666663</v>
      </c>
      <c r="Q4568" s="72"/>
      <c r="R4568" s="68"/>
      <c r="S4568" s="69"/>
      <c r="T4568" s="71"/>
      <c r="U4568" s="36"/>
      <c r="V4568" s="36"/>
      <c r="W4568" s="36"/>
      <c r="X4568" s="36"/>
      <c r="Y4568" s="36"/>
      <c r="Z4568" s="36"/>
    </row>
    <row r="4569" spans="2:26" ht="12" customHeight="1">
      <c r="B4569" s="17">
        <v>40969</v>
      </c>
      <c r="C4569" s="18" t="s">
        <v>61</v>
      </c>
      <c r="D4569" s="27"/>
      <c r="E4569" s="19"/>
      <c r="F4569" s="19">
        <v>16000</v>
      </c>
      <c r="G4569" s="21"/>
      <c r="H4569" s="20"/>
      <c r="I4569" s="20" t="s">
        <v>20</v>
      </c>
      <c r="J4569" s="19"/>
      <c r="K4569" s="19"/>
      <c r="L4569" s="19"/>
      <c r="M4569" s="1"/>
      <c r="N4569" s="78" t="str">
        <f t="shared" si="246"/>
        <v/>
      </c>
      <c r="O4569" s="79" t="str">
        <f t="shared" si="247"/>
        <v/>
      </c>
      <c r="P4569" s="80">
        <f t="shared" si="248"/>
        <v>533.33333333333337</v>
      </c>
      <c r="Q4569" s="72"/>
      <c r="R4569" s="68"/>
      <c r="S4569" s="69"/>
      <c r="T4569" s="71"/>
      <c r="U4569" s="36"/>
      <c r="V4569" s="36"/>
      <c r="W4569" s="36"/>
      <c r="X4569" s="36"/>
      <c r="Y4569" s="36"/>
      <c r="Z4569" s="36"/>
    </row>
    <row r="4570" spans="2:26" ht="12" customHeight="1">
      <c r="B4570" s="17">
        <v>40969</v>
      </c>
      <c r="C4570" s="18" t="s">
        <v>61</v>
      </c>
      <c r="D4570" s="27"/>
      <c r="E4570" s="19"/>
      <c r="F4570" s="19">
        <v>14000</v>
      </c>
      <c r="G4570" s="21"/>
      <c r="H4570" s="20"/>
      <c r="I4570" s="20" t="s">
        <v>20</v>
      </c>
      <c r="J4570" s="19"/>
      <c r="K4570" s="19"/>
      <c r="L4570" s="19"/>
      <c r="M4570" s="1"/>
      <c r="N4570" s="78" t="str">
        <f t="shared" si="246"/>
        <v/>
      </c>
      <c r="O4570" s="79" t="str">
        <f t="shared" si="247"/>
        <v/>
      </c>
      <c r="P4570" s="80">
        <f t="shared" si="248"/>
        <v>466.66666666666669</v>
      </c>
      <c r="Q4570" s="72"/>
      <c r="R4570" s="68"/>
      <c r="S4570" s="69"/>
      <c r="T4570" s="71"/>
      <c r="U4570" s="36"/>
      <c r="V4570" s="36"/>
      <c r="W4570" s="36"/>
      <c r="X4570" s="36"/>
      <c r="Y4570" s="36"/>
      <c r="Z4570" s="36"/>
    </row>
    <row r="4571" spans="2:26" ht="12" customHeight="1">
      <c r="B4571" s="17">
        <v>40969</v>
      </c>
      <c r="C4571" s="18" t="s">
        <v>61</v>
      </c>
      <c r="D4571" s="27"/>
      <c r="E4571" s="19"/>
      <c r="F4571" s="19">
        <v>13000</v>
      </c>
      <c r="G4571" s="21"/>
      <c r="H4571" s="20"/>
      <c r="I4571" s="20" t="s">
        <v>20</v>
      </c>
      <c r="J4571" s="19"/>
      <c r="K4571" s="19"/>
      <c r="L4571" s="19">
        <v>28755.543422931987</v>
      </c>
      <c r="M4571" s="1"/>
      <c r="N4571" s="78" t="str">
        <f t="shared" si="246"/>
        <v/>
      </c>
      <c r="O4571" s="79" t="str">
        <f t="shared" si="247"/>
        <v/>
      </c>
      <c r="P4571" s="80">
        <f t="shared" si="248"/>
        <v>433.33333333333331</v>
      </c>
      <c r="Q4571" s="72"/>
      <c r="R4571" s="68"/>
      <c r="S4571" s="69"/>
      <c r="T4571" s="71"/>
      <c r="U4571" s="36"/>
      <c r="V4571" s="36"/>
      <c r="W4571" s="36"/>
      <c r="X4571" s="36"/>
      <c r="Y4571" s="36"/>
      <c r="Z4571" s="36"/>
    </row>
    <row r="4572" spans="2:26" ht="12" customHeight="1">
      <c r="B4572" s="17">
        <v>40969</v>
      </c>
      <c r="C4572" s="18" t="s">
        <v>61</v>
      </c>
      <c r="D4572" s="27"/>
      <c r="E4572" s="19"/>
      <c r="F4572" s="19">
        <v>10000</v>
      </c>
      <c r="G4572" s="21"/>
      <c r="H4572" s="20"/>
      <c r="I4572" s="20" t="s">
        <v>20</v>
      </c>
      <c r="J4572" s="19"/>
      <c r="K4572" s="19"/>
      <c r="L4572" s="19"/>
      <c r="M4572" s="1"/>
      <c r="N4572" s="78" t="str">
        <f t="shared" si="246"/>
        <v/>
      </c>
      <c r="O4572" s="79" t="str">
        <f t="shared" si="247"/>
        <v/>
      </c>
      <c r="P4572" s="80">
        <f t="shared" si="248"/>
        <v>333.33333333333331</v>
      </c>
      <c r="Q4572" s="72"/>
      <c r="R4572" s="68"/>
      <c r="S4572" s="69"/>
      <c r="T4572" s="71"/>
      <c r="U4572" s="36"/>
      <c r="V4572" s="36"/>
      <c r="W4572" s="36"/>
      <c r="X4572" s="36"/>
      <c r="Y4572" s="36"/>
      <c r="Z4572" s="36"/>
    </row>
    <row r="4573" spans="2:26" ht="12" customHeight="1">
      <c r="B4573" s="17">
        <v>40969</v>
      </c>
      <c r="C4573" s="18" t="s">
        <v>62</v>
      </c>
      <c r="D4573" s="27"/>
      <c r="E4573" s="19"/>
      <c r="F4573" s="19">
        <v>4200</v>
      </c>
      <c r="G4573" s="21"/>
      <c r="H4573" s="20"/>
      <c r="I4573" s="20" t="s">
        <v>20</v>
      </c>
      <c r="J4573" s="19"/>
      <c r="K4573" s="19"/>
      <c r="L4573" s="19"/>
      <c r="M4573" s="1"/>
      <c r="N4573" s="78" t="str">
        <f t="shared" si="246"/>
        <v/>
      </c>
      <c r="O4573" s="79" t="str">
        <f t="shared" si="247"/>
        <v/>
      </c>
      <c r="P4573" s="80">
        <f t="shared" si="248"/>
        <v>140</v>
      </c>
      <c r="Q4573" s="72"/>
      <c r="R4573" s="68"/>
      <c r="S4573" s="69"/>
      <c r="T4573" s="71"/>
      <c r="U4573" s="36"/>
      <c r="V4573" s="36"/>
      <c r="W4573" s="36"/>
      <c r="X4573" s="36"/>
      <c r="Y4573" s="36"/>
      <c r="Z4573" s="36"/>
    </row>
    <row r="4574" spans="2:26" ht="12" customHeight="1">
      <c r="B4574" s="17">
        <v>40969</v>
      </c>
      <c r="C4574" s="18" t="s">
        <v>27</v>
      </c>
      <c r="D4574" s="27">
        <v>2.4847471146384161E-4</v>
      </c>
      <c r="E4574" s="19"/>
      <c r="F4574" s="19"/>
      <c r="G4574" s="21" t="s">
        <v>26</v>
      </c>
      <c r="H4574" s="20"/>
      <c r="I4574" s="20"/>
      <c r="J4574" s="19">
        <v>11.777701323386092</v>
      </c>
      <c r="K4574" s="19"/>
      <c r="L4574" s="19"/>
      <c r="M4574" s="1"/>
      <c r="N4574" s="78">
        <f t="shared" si="246"/>
        <v>4.9694942292768318E-5</v>
      </c>
      <c r="O4574" s="79" t="str">
        <f t="shared" si="247"/>
        <v/>
      </c>
      <c r="P4574" s="80" t="str">
        <f t="shared" si="248"/>
        <v/>
      </c>
      <c r="Q4574" s="72"/>
      <c r="R4574" s="68"/>
      <c r="S4574" s="69"/>
      <c r="T4574" s="71"/>
      <c r="U4574" s="36"/>
      <c r="V4574" s="36"/>
      <c r="W4574" s="36"/>
      <c r="X4574" s="36"/>
      <c r="Y4574" s="36"/>
      <c r="Z4574" s="36"/>
    </row>
    <row r="4575" spans="2:26" ht="12" customHeight="1">
      <c r="B4575" s="17">
        <v>40969</v>
      </c>
      <c r="C4575" s="18" t="s">
        <v>40</v>
      </c>
      <c r="D4575" s="27">
        <v>2.4847471146384161E-4</v>
      </c>
      <c r="E4575" s="22"/>
      <c r="F4575" s="19"/>
      <c r="G4575" s="21" t="s">
        <v>26</v>
      </c>
      <c r="H4575" s="20"/>
      <c r="I4575" s="20"/>
      <c r="J4575" s="19"/>
      <c r="K4575" s="19"/>
      <c r="L4575" s="19"/>
      <c r="M4575" s="1"/>
      <c r="N4575" s="78">
        <f t="shared" si="246"/>
        <v>4.9694942292768318E-5</v>
      </c>
      <c r="O4575" s="79" t="str">
        <f t="shared" si="247"/>
        <v/>
      </c>
      <c r="P4575" s="80" t="str">
        <f t="shared" si="248"/>
        <v/>
      </c>
      <c r="Q4575" s="72"/>
      <c r="R4575" s="68"/>
      <c r="S4575" s="69"/>
      <c r="T4575" s="71"/>
      <c r="U4575" s="36"/>
      <c r="V4575" s="36"/>
      <c r="W4575" s="36"/>
      <c r="X4575" s="36"/>
      <c r="Y4575" s="36"/>
      <c r="Z4575" s="36"/>
    </row>
    <row r="4576" spans="2:26" ht="12" customHeight="1">
      <c r="B4576" s="17">
        <v>40983</v>
      </c>
      <c r="C4576" s="18" t="s">
        <v>43</v>
      </c>
      <c r="D4576" s="27"/>
      <c r="E4576" s="22">
        <v>6.9</v>
      </c>
      <c r="F4576" s="19"/>
      <c r="G4576" s="21"/>
      <c r="H4576" s="32" t="s">
        <v>12</v>
      </c>
      <c r="I4576" s="32"/>
      <c r="J4576" s="19"/>
      <c r="K4576" s="19"/>
      <c r="L4576" s="19"/>
      <c r="M4576" s="1"/>
      <c r="N4576" s="78" t="str">
        <f t="shared" si="246"/>
        <v/>
      </c>
      <c r="O4576" s="79">
        <f t="shared" si="247"/>
        <v>0.23</v>
      </c>
      <c r="P4576" s="80" t="str">
        <f t="shared" si="248"/>
        <v/>
      </c>
      <c r="Q4576" s="72"/>
      <c r="R4576" s="68"/>
      <c r="S4576" s="69"/>
      <c r="T4576" s="71"/>
      <c r="U4576" s="36"/>
      <c r="V4576" s="36"/>
      <c r="W4576" s="36"/>
      <c r="X4576" s="36"/>
      <c r="Y4576" s="36"/>
      <c r="Z4576" s="36"/>
    </row>
    <row r="4577" spans="2:26" ht="12" customHeight="1">
      <c r="B4577" s="17">
        <v>40990</v>
      </c>
      <c r="C4577" s="18" t="s">
        <v>35</v>
      </c>
      <c r="D4577" s="27"/>
      <c r="E4577" s="22">
        <v>22.3</v>
      </c>
      <c r="F4577" s="19"/>
      <c r="G4577" s="21"/>
      <c r="H4577" s="20" t="s">
        <v>12</v>
      </c>
      <c r="I4577" s="20"/>
      <c r="J4577" s="19"/>
      <c r="K4577" s="19">
        <v>2758.8855950219654</v>
      </c>
      <c r="L4577" s="19"/>
      <c r="M4577" s="1"/>
      <c r="N4577" s="78" t="str">
        <f t="shared" si="246"/>
        <v/>
      </c>
      <c r="O4577" s="79">
        <f t="shared" si="247"/>
        <v>0.7433333333333334</v>
      </c>
      <c r="P4577" s="80" t="str">
        <f t="shared" si="248"/>
        <v/>
      </c>
      <c r="Q4577" s="72"/>
      <c r="R4577" s="68"/>
      <c r="S4577" s="69"/>
      <c r="T4577" s="71"/>
      <c r="U4577" s="36"/>
      <c r="V4577" s="36"/>
      <c r="W4577" s="36"/>
      <c r="X4577" s="36"/>
      <c r="Y4577" s="36"/>
      <c r="Z4577" s="36"/>
    </row>
    <row r="4578" spans="2:26" ht="12" customHeight="1">
      <c r="B4578" s="17">
        <v>41000</v>
      </c>
      <c r="C4578" s="18" t="s">
        <v>40</v>
      </c>
      <c r="D4578" s="27">
        <v>2.4798906256184996E-4</v>
      </c>
      <c r="E4578" s="22"/>
      <c r="F4578" s="19"/>
      <c r="G4578" s="21" t="s">
        <v>26</v>
      </c>
      <c r="H4578" s="20"/>
      <c r="I4578" s="20"/>
      <c r="J4578" s="19"/>
      <c r="K4578" s="19"/>
      <c r="L4578" s="19"/>
      <c r="M4578" s="1"/>
      <c r="N4578" s="78">
        <f t="shared" si="246"/>
        <v>4.9597812512369987E-5</v>
      </c>
      <c r="O4578" s="79" t="str">
        <f t="shared" si="247"/>
        <v/>
      </c>
      <c r="P4578" s="80" t="str">
        <f t="shared" si="248"/>
        <v/>
      </c>
      <c r="Q4578" s="72"/>
      <c r="R4578" s="68"/>
      <c r="S4578" s="69"/>
      <c r="T4578" s="71"/>
      <c r="U4578" s="36"/>
      <c r="V4578" s="36"/>
      <c r="W4578" s="36"/>
      <c r="X4578" s="36"/>
      <c r="Y4578" s="36"/>
      <c r="Z4578" s="36"/>
    </row>
    <row r="4579" spans="2:26" ht="12" customHeight="1">
      <c r="B4579" s="17">
        <v>41001</v>
      </c>
      <c r="C4579" s="18" t="s">
        <v>28</v>
      </c>
      <c r="D4579" s="27"/>
      <c r="E4579" s="22">
        <v>20.399999999999999</v>
      </c>
      <c r="F4579" s="19"/>
      <c r="G4579" s="21"/>
      <c r="H4579" s="20" t="s">
        <v>12</v>
      </c>
      <c r="I4579" s="20"/>
      <c r="J4579" s="19"/>
      <c r="K4579" s="19"/>
      <c r="L4579" s="19"/>
      <c r="M4579" s="1"/>
      <c r="N4579" s="78" t="str">
        <f t="shared" si="246"/>
        <v/>
      </c>
      <c r="O4579" s="79">
        <f t="shared" si="247"/>
        <v>0.67999999999999994</v>
      </c>
      <c r="P4579" s="80" t="str">
        <f t="shared" si="248"/>
        <v/>
      </c>
      <c r="Q4579" s="72"/>
      <c r="R4579" s="68"/>
      <c r="S4579" s="69"/>
      <c r="T4579" s="71"/>
      <c r="U4579" s="36"/>
      <c r="V4579" s="36"/>
      <c r="W4579" s="36"/>
      <c r="X4579" s="36"/>
      <c r="Y4579" s="36"/>
      <c r="Z4579" s="36"/>
    </row>
    <row r="4580" spans="2:26" ht="12" customHeight="1">
      <c r="B4580" s="17">
        <v>41001</v>
      </c>
      <c r="C4580" s="18" t="s">
        <v>29</v>
      </c>
      <c r="D4580" s="27"/>
      <c r="E4580" s="22">
        <v>24.9</v>
      </c>
      <c r="F4580" s="19"/>
      <c r="G4580" s="21"/>
      <c r="H4580" s="20" t="s">
        <v>12</v>
      </c>
      <c r="I4580" s="20"/>
      <c r="J4580" s="19"/>
      <c r="K4580" s="19"/>
      <c r="L4580" s="19"/>
      <c r="M4580" s="1"/>
      <c r="N4580" s="78" t="str">
        <f t="shared" si="246"/>
        <v/>
      </c>
      <c r="O4580" s="79">
        <f t="shared" si="247"/>
        <v>0.83</v>
      </c>
      <c r="P4580" s="80" t="str">
        <f t="shared" si="248"/>
        <v/>
      </c>
      <c r="Q4580" s="72"/>
      <c r="R4580" s="68"/>
      <c r="S4580" s="69"/>
      <c r="T4580" s="71"/>
      <c r="U4580" s="36"/>
      <c r="V4580" s="36"/>
      <c r="W4580" s="36"/>
      <c r="X4580" s="36"/>
      <c r="Y4580" s="36"/>
      <c r="Z4580" s="36"/>
    </row>
    <row r="4581" spans="2:26" ht="12" customHeight="1">
      <c r="B4581" s="17">
        <v>41001</v>
      </c>
      <c r="C4581" s="18" t="s">
        <v>27</v>
      </c>
      <c r="D4581" s="27">
        <v>2.4797341228192726E-4</v>
      </c>
      <c r="E4581" s="22"/>
      <c r="F4581" s="19"/>
      <c r="G4581" s="21" t="s">
        <v>26</v>
      </c>
      <c r="H4581" s="20"/>
      <c r="I4581" s="20"/>
      <c r="J4581" s="19">
        <v>11.753939742163352</v>
      </c>
      <c r="K4581" s="19"/>
      <c r="L4581" s="19"/>
      <c r="M4581" s="1"/>
      <c r="N4581" s="78">
        <f t="shared" si="246"/>
        <v>4.959468245638545E-5</v>
      </c>
      <c r="O4581" s="79" t="str">
        <f t="shared" si="247"/>
        <v/>
      </c>
      <c r="P4581" s="80" t="str">
        <f t="shared" si="248"/>
        <v/>
      </c>
      <c r="Q4581" s="72"/>
      <c r="R4581" s="68"/>
      <c r="S4581" s="69"/>
      <c r="T4581" s="71"/>
      <c r="U4581" s="36"/>
      <c r="V4581" s="36"/>
      <c r="W4581" s="36"/>
      <c r="X4581" s="36"/>
      <c r="Y4581" s="36"/>
      <c r="Z4581" s="36"/>
    </row>
    <row r="4582" spans="2:26" ht="12" customHeight="1">
      <c r="B4582" s="17">
        <v>41001</v>
      </c>
      <c r="C4582" s="18" t="s">
        <v>27</v>
      </c>
      <c r="D4582" s="27">
        <v>2.4797341228192726E-4</v>
      </c>
      <c r="E4582" s="22"/>
      <c r="F4582" s="19"/>
      <c r="G4582" s="21" t="s">
        <v>26</v>
      </c>
      <c r="H4582" s="20"/>
      <c r="I4582" s="20"/>
      <c r="J4582" s="19"/>
      <c r="K4582" s="19"/>
      <c r="L4582" s="19"/>
      <c r="M4582" s="1"/>
      <c r="N4582" s="78">
        <f t="shared" si="246"/>
        <v>4.959468245638545E-5</v>
      </c>
      <c r="O4582" s="79" t="str">
        <f t="shared" si="247"/>
        <v/>
      </c>
      <c r="P4582" s="80" t="str">
        <f t="shared" si="248"/>
        <v/>
      </c>
      <c r="Q4582" s="72"/>
      <c r="R4582" s="68"/>
      <c r="S4582" s="69"/>
      <c r="T4582" s="71"/>
      <c r="U4582" s="36"/>
      <c r="V4582" s="36"/>
      <c r="W4582" s="36"/>
      <c r="X4582" s="36"/>
      <c r="Y4582" s="36"/>
      <c r="Z4582" s="36"/>
    </row>
    <row r="4583" spans="2:26" ht="12" customHeight="1">
      <c r="B4583" s="17">
        <v>41001</v>
      </c>
      <c r="C4583" s="18" t="s">
        <v>27</v>
      </c>
      <c r="D4583" s="27">
        <v>2.4797341228192726E-4</v>
      </c>
      <c r="E4583" s="22"/>
      <c r="F4583" s="19"/>
      <c r="G4583" s="18" t="s">
        <v>26</v>
      </c>
      <c r="H4583" s="20"/>
      <c r="I4583" s="20"/>
      <c r="J4583" s="19"/>
      <c r="K4583" s="19"/>
      <c r="L4583" s="19"/>
      <c r="M4583" s="1"/>
      <c r="N4583" s="78">
        <f t="shared" si="246"/>
        <v>4.959468245638545E-5</v>
      </c>
      <c r="O4583" s="79" t="str">
        <f t="shared" si="247"/>
        <v/>
      </c>
      <c r="P4583" s="80" t="str">
        <f t="shared" si="248"/>
        <v/>
      </c>
      <c r="Q4583" s="72"/>
      <c r="R4583" s="68"/>
      <c r="S4583" s="69"/>
      <c r="T4583" s="71"/>
      <c r="U4583" s="36"/>
      <c r="V4583" s="36"/>
      <c r="W4583" s="36"/>
      <c r="X4583" s="36"/>
      <c r="Y4583" s="36"/>
      <c r="Z4583" s="36"/>
    </row>
    <row r="4584" spans="2:26" ht="12" customHeight="1">
      <c r="B4584" s="17">
        <v>41001</v>
      </c>
      <c r="C4584" s="18" t="s">
        <v>40</v>
      </c>
      <c r="D4584" s="27">
        <v>2.4797341228192726E-4</v>
      </c>
      <c r="E4584" s="22"/>
      <c r="F4584" s="19"/>
      <c r="G4584" s="21" t="s">
        <v>26</v>
      </c>
      <c r="H4584" s="20"/>
      <c r="I4584" s="20"/>
      <c r="J4584" s="19">
        <v>11.753939742163352</v>
      </c>
      <c r="K4584" s="19"/>
      <c r="L4584" s="19"/>
      <c r="M4584" s="1"/>
      <c r="N4584" s="78">
        <f t="shared" si="246"/>
        <v>4.959468245638545E-5</v>
      </c>
      <c r="O4584" s="79" t="str">
        <f t="shared" si="247"/>
        <v/>
      </c>
      <c r="P4584" s="80" t="str">
        <f t="shared" si="248"/>
        <v/>
      </c>
      <c r="Q4584" s="72"/>
      <c r="R4584" s="68"/>
      <c r="S4584" s="69"/>
      <c r="T4584" s="71"/>
      <c r="U4584" s="36"/>
      <c r="V4584" s="36"/>
      <c r="W4584" s="36"/>
      <c r="X4584" s="36"/>
      <c r="Y4584" s="36"/>
      <c r="Z4584" s="36"/>
    </row>
    <row r="4585" spans="2:26" ht="12" customHeight="1">
      <c r="B4585" s="17">
        <v>41015</v>
      </c>
      <c r="C4585" s="18" t="s">
        <v>63</v>
      </c>
      <c r="D4585" s="27">
        <v>3.4000000000000002E-2</v>
      </c>
      <c r="E4585" s="22"/>
      <c r="F4585" s="19"/>
      <c r="G4585" s="21" t="s">
        <v>26</v>
      </c>
      <c r="H4585" s="32"/>
      <c r="I4585" s="32"/>
      <c r="J4585" s="19"/>
      <c r="K4585" s="19"/>
      <c r="L4585" s="19"/>
      <c r="M4585" s="1"/>
      <c r="N4585" s="78">
        <f t="shared" si="246"/>
        <v>6.7999999999999996E-3</v>
      </c>
      <c r="O4585" s="79" t="str">
        <f t="shared" si="247"/>
        <v/>
      </c>
      <c r="P4585" s="80" t="str">
        <f t="shared" si="248"/>
        <v/>
      </c>
      <c r="Q4585" s="72"/>
      <c r="R4585" s="68"/>
      <c r="S4585" s="69"/>
      <c r="T4585" s="71"/>
      <c r="U4585" s="36"/>
      <c r="V4585" s="36"/>
      <c r="W4585" s="36"/>
      <c r="X4585" s="36"/>
      <c r="Y4585" s="36"/>
      <c r="Z4585" s="36"/>
    </row>
    <row r="4586" spans="2:26" ht="12" customHeight="1">
      <c r="B4586" s="17">
        <v>41015</v>
      </c>
      <c r="C4586" s="18" t="s">
        <v>64</v>
      </c>
      <c r="D4586" s="27">
        <v>2.4775441203996333E-4</v>
      </c>
      <c r="E4586" s="22"/>
      <c r="F4586" s="19"/>
      <c r="G4586" s="21" t="s">
        <v>26</v>
      </c>
      <c r="H4586" s="32"/>
      <c r="I4586" s="32"/>
      <c r="J4586" s="19"/>
      <c r="K4586" s="19"/>
      <c r="L4586" s="19"/>
      <c r="M4586" s="1"/>
      <c r="N4586" s="78">
        <f t="shared" si="246"/>
        <v>4.9550882407992668E-5</v>
      </c>
      <c r="O4586" s="79" t="str">
        <f t="shared" si="247"/>
        <v/>
      </c>
      <c r="P4586" s="80" t="str">
        <f t="shared" si="248"/>
        <v/>
      </c>
      <c r="Q4586" s="72"/>
      <c r="R4586" s="68"/>
      <c r="S4586" s="69"/>
      <c r="T4586" s="71"/>
      <c r="U4586" s="36"/>
      <c r="V4586" s="36"/>
      <c r="W4586" s="36"/>
      <c r="X4586" s="36"/>
      <c r="Y4586" s="36"/>
      <c r="Z4586" s="36"/>
    </row>
    <row r="4587" spans="2:26" ht="12" customHeight="1">
      <c r="B4587" s="17">
        <v>41026</v>
      </c>
      <c r="C4587" s="18" t="s">
        <v>65</v>
      </c>
      <c r="D4587" s="27">
        <v>4.3999999999999997E-2</v>
      </c>
      <c r="E4587" s="22"/>
      <c r="F4587" s="19"/>
      <c r="G4587" s="21" t="s">
        <v>26</v>
      </c>
      <c r="H4587" s="20"/>
      <c r="I4587" s="20"/>
      <c r="J4587" s="19">
        <v>11.735409367826472</v>
      </c>
      <c r="K4587" s="19"/>
      <c r="L4587" s="19"/>
      <c r="M4587" s="1"/>
      <c r="N4587" s="78">
        <f t="shared" si="246"/>
        <v>8.8000000000000005E-3</v>
      </c>
      <c r="O4587" s="79" t="str">
        <f t="shared" si="247"/>
        <v/>
      </c>
      <c r="P4587" s="80" t="str">
        <f t="shared" si="248"/>
        <v/>
      </c>
      <c r="Q4587" s="72"/>
      <c r="R4587" s="68"/>
      <c r="S4587" s="69"/>
      <c r="T4587" s="71"/>
      <c r="U4587" s="36"/>
      <c r="V4587" s="36"/>
      <c r="W4587" s="36"/>
      <c r="X4587" s="36"/>
      <c r="Y4587" s="36"/>
      <c r="Z4587" s="36"/>
    </row>
    <row r="4588" spans="2:26" ht="12" customHeight="1">
      <c r="B4588" s="17">
        <v>41031</v>
      </c>
      <c r="C4588" s="18" t="s">
        <v>28</v>
      </c>
      <c r="D4588" s="27"/>
      <c r="E4588" s="22">
        <v>20.5</v>
      </c>
      <c r="F4588" s="19"/>
      <c r="G4588" s="21"/>
      <c r="H4588" s="32" t="s">
        <v>12</v>
      </c>
      <c r="I4588" s="32"/>
      <c r="J4588" s="19"/>
      <c r="K4588" s="19">
        <v>2751.7560949232529</v>
      </c>
      <c r="L4588" s="19"/>
      <c r="M4588" s="1"/>
      <c r="N4588" s="78" t="str">
        <f t="shared" si="246"/>
        <v/>
      </c>
      <c r="O4588" s="79">
        <f t="shared" si="247"/>
        <v>0.68333333333333335</v>
      </c>
      <c r="P4588" s="80" t="str">
        <f t="shared" si="248"/>
        <v/>
      </c>
      <c r="Q4588" s="72"/>
      <c r="R4588" s="68"/>
      <c r="S4588" s="69"/>
      <c r="T4588" s="71"/>
      <c r="U4588" s="36"/>
      <c r="V4588" s="36"/>
      <c r="W4588" s="36"/>
      <c r="X4588" s="36"/>
      <c r="Y4588" s="36"/>
      <c r="Z4588" s="36"/>
    </row>
    <row r="4589" spans="2:26" ht="12" customHeight="1">
      <c r="B4589" s="17">
        <v>41031</v>
      </c>
      <c r="C4589" s="18" t="s">
        <v>66</v>
      </c>
      <c r="D4589" s="27"/>
      <c r="E4589" s="22">
        <v>20.399999999999999</v>
      </c>
      <c r="F4589" s="19"/>
      <c r="G4589" s="21"/>
      <c r="H4589" s="20" t="s">
        <v>12</v>
      </c>
      <c r="I4589" s="20"/>
      <c r="J4589" s="19"/>
      <c r="K4589" s="19"/>
      <c r="L4589" s="19"/>
      <c r="M4589" s="1"/>
      <c r="N4589" s="78" t="str">
        <f t="shared" ref="N4589:N4652" si="249">IF(D4589&lt;&gt;"",D4589/1000*200,"")</f>
        <v/>
      </c>
      <c r="O4589" s="79">
        <f t="shared" si="247"/>
        <v>0.67999999999999994</v>
      </c>
      <c r="P4589" s="80" t="str">
        <f t="shared" si="248"/>
        <v/>
      </c>
      <c r="Q4589" s="72"/>
      <c r="R4589" s="68"/>
      <c r="S4589" s="69"/>
      <c r="T4589" s="71"/>
      <c r="U4589" s="36"/>
      <c r="V4589" s="36"/>
      <c r="W4589" s="36"/>
      <c r="X4589" s="36"/>
      <c r="Y4589" s="36"/>
      <c r="Z4589" s="36"/>
    </row>
    <row r="4590" spans="2:26" ht="12" customHeight="1">
      <c r="B4590" s="17">
        <v>41031</v>
      </c>
      <c r="C4590" s="18" t="s">
        <v>43</v>
      </c>
      <c r="D4590" s="27"/>
      <c r="E4590" s="22">
        <v>17.5</v>
      </c>
      <c r="F4590" s="19"/>
      <c r="G4590" s="21"/>
      <c r="H4590" s="32" t="s">
        <v>12</v>
      </c>
      <c r="I4590" s="32"/>
      <c r="J4590" s="19"/>
      <c r="K4590" s="19"/>
      <c r="L4590" s="19"/>
      <c r="M4590" s="1"/>
      <c r="N4590" s="78" t="str">
        <f t="shared" si="249"/>
        <v/>
      </c>
      <c r="O4590" s="79">
        <f t="shared" ref="O4590:O4653" si="250">IF(E4590&lt;&gt;"",E4590/30,"")</f>
        <v>0.58333333333333337</v>
      </c>
      <c r="P4590" s="80" t="str">
        <f t="shared" ref="P4590:P4653" si="251">IF(F4590&lt;&gt;"",F4590/30,"")</f>
        <v/>
      </c>
      <c r="Q4590" s="72"/>
      <c r="R4590" s="68"/>
      <c r="S4590" s="69"/>
      <c r="T4590" s="71"/>
      <c r="U4590" s="36"/>
      <c r="V4590" s="36"/>
      <c r="W4590" s="36"/>
      <c r="X4590" s="36"/>
      <c r="Y4590" s="36"/>
      <c r="Z4590" s="36"/>
    </row>
    <row r="4591" spans="2:26" ht="12" customHeight="1">
      <c r="B4591" s="17">
        <v>41031</v>
      </c>
      <c r="C4591" s="18" t="s">
        <v>67</v>
      </c>
      <c r="D4591" s="27">
        <v>9.7000000000000003E-3</v>
      </c>
      <c r="E4591" s="22"/>
      <c r="F4591" s="19"/>
      <c r="G4591" s="21" t="s">
        <v>26</v>
      </c>
      <c r="H4591" s="20"/>
      <c r="I4591" s="20"/>
      <c r="J4591" s="19"/>
      <c r="K4591" s="19"/>
      <c r="L4591" s="19"/>
      <c r="M4591" s="1"/>
      <c r="N4591" s="78">
        <f t="shared" si="249"/>
        <v>1.9400000000000001E-3</v>
      </c>
      <c r="O4591" s="79" t="str">
        <f t="shared" si="250"/>
        <v/>
      </c>
      <c r="P4591" s="80" t="str">
        <f t="shared" si="251"/>
        <v/>
      </c>
      <c r="Q4591" s="72"/>
      <c r="R4591" s="68"/>
      <c r="S4591" s="69"/>
      <c r="T4591" s="71"/>
      <c r="U4591" s="36"/>
      <c r="V4591" s="36"/>
      <c r="W4591" s="36"/>
      <c r="X4591" s="36"/>
      <c r="Y4591" s="36"/>
      <c r="Z4591" s="36"/>
    </row>
    <row r="4592" spans="2:26" ht="12" customHeight="1">
      <c r="B4592" s="17">
        <v>41031</v>
      </c>
      <c r="C4592" s="18" t="s">
        <v>68</v>
      </c>
      <c r="D4592" s="27">
        <v>2.4750436287056319E-4</v>
      </c>
      <c r="E4592" s="22"/>
      <c r="F4592" s="19"/>
      <c r="G4592" s="21" t="s">
        <v>26</v>
      </c>
      <c r="H4592" s="20"/>
      <c r="I4592" s="20"/>
      <c r="J4592" s="19"/>
      <c r="K4592" s="19"/>
      <c r="L4592" s="19"/>
      <c r="M4592" s="1"/>
      <c r="N4592" s="78">
        <f t="shared" si="249"/>
        <v>4.9500872574112639E-5</v>
      </c>
      <c r="O4592" s="79" t="str">
        <f t="shared" si="250"/>
        <v/>
      </c>
      <c r="P4592" s="80" t="str">
        <f t="shared" si="251"/>
        <v/>
      </c>
      <c r="Q4592" s="72"/>
      <c r="R4592" s="68"/>
      <c r="S4592" s="69"/>
      <c r="T4592" s="71"/>
      <c r="U4592" s="36"/>
      <c r="V4592" s="36"/>
      <c r="W4592" s="36"/>
      <c r="X4592" s="36"/>
      <c r="Y4592" s="36"/>
      <c r="Z4592" s="36"/>
    </row>
    <row r="4593" spans="2:26" ht="12" customHeight="1">
      <c r="B4593" s="17">
        <v>41046</v>
      </c>
      <c r="C4593" s="18" t="s">
        <v>63</v>
      </c>
      <c r="D4593" s="27">
        <v>2.8000000000000001E-2</v>
      </c>
      <c r="E4593" s="22"/>
      <c r="F4593" s="19"/>
      <c r="G4593" s="21" t="s">
        <v>26</v>
      </c>
      <c r="H4593" s="20"/>
      <c r="I4593" s="20"/>
      <c r="J4593" s="19">
        <v>11.720606104353289</v>
      </c>
      <c r="K4593" s="19"/>
      <c r="L4593" s="19"/>
      <c r="M4593" s="1"/>
      <c r="N4593" s="78">
        <f t="shared" si="249"/>
        <v>5.5999999999999999E-3</v>
      </c>
      <c r="O4593" s="79" t="str">
        <f t="shared" si="250"/>
        <v/>
      </c>
      <c r="P4593" s="80" t="str">
        <f t="shared" si="251"/>
        <v/>
      </c>
      <c r="Q4593" s="72"/>
      <c r="R4593" s="68"/>
      <c r="S4593" s="69"/>
      <c r="T4593" s="71"/>
      <c r="U4593" s="36"/>
      <c r="V4593" s="36"/>
      <c r="W4593" s="36"/>
      <c r="X4593" s="36"/>
      <c r="Y4593" s="36"/>
      <c r="Z4593" s="36"/>
    </row>
    <row r="4594" spans="2:26" ht="12" customHeight="1">
      <c r="B4594" s="17">
        <v>41046</v>
      </c>
      <c r="C4594" s="18" t="s">
        <v>64</v>
      </c>
      <c r="D4594" s="27">
        <v>2.4727017097791749E-4</v>
      </c>
      <c r="E4594" s="22"/>
      <c r="F4594" s="19"/>
      <c r="G4594" s="21" t="s">
        <v>26</v>
      </c>
      <c r="H4594" s="20"/>
      <c r="I4594" s="20"/>
      <c r="J4594" s="19"/>
      <c r="K4594" s="19"/>
      <c r="L4594" s="19"/>
      <c r="M4594" s="1"/>
      <c r="N4594" s="78">
        <f t="shared" si="249"/>
        <v>4.9454034195583496E-5</v>
      </c>
      <c r="O4594" s="79" t="str">
        <f t="shared" si="250"/>
        <v/>
      </c>
      <c r="P4594" s="80" t="str">
        <f t="shared" si="251"/>
        <v/>
      </c>
      <c r="Q4594" s="72"/>
      <c r="R4594" s="68"/>
      <c r="S4594" s="69"/>
      <c r="T4594" s="71"/>
      <c r="U4594" s="36"/>
      <c r="V4594" s="36"/>
      <c r="W4594" s="36"/>
      <c r="X4594" s="36"/>
      <c r="Y4594" s="36"/>
      <c r="Z4594" s="36"/>
    </row>
    <row r="4595" spans="2:26" ht="12" customHeight="1">
      <c r="B4595" s="17">
        <v>41059</v>
      </c>
      <c r="C4595" s="18" t="s">
        <v>35</v>
      </c>
      <c r="D4595" s="27"/>
      <c r="E4595" s="22">
        <v>3.77</v>
      </c>
      <c r="F4595" s="19"/>
      <c r="G4595" s="21"/>
      <c r="H4595" s="32" t="s">
        <v>12</v>
      </c>
      <c r="I4595" s="32"/>
      <c r="J4595" s="19"/>
      <c r="K4595" s="19">
        <v>2746.8977584318982</v>
      </c>
      <c r="L4595" s="19"/>
      <c r="M4595" s="1"/>
      <c r="N4595" s="78" t="str">
        <f t="shared" si="249"/>
        <v/>
      </c>
      <c r="O4595" s="79">
        <f t="shared" si="250"/>
        <v>0.12566666666666668</v>
      </c>
      <c r="P4595" s="80" t="str">
        <f t="shared" si="251"/>
        <v/>
      </c>
      <c r="Q4595" s="72"/>
      <c r="R4595" s="68"/>
      <c r="S4595" s="69"/>
      <c r="T4595" s="71"/>
      <c r="U4595" s="36"/>
      <c r="V4595" s="36"/>
      <c r="W4595" s="36"/>
      <c r="X4595" s="36"/>
      <c r="Y4595" s="36"/>
      <c r="Z4595" s="36"/>
    </row>
    <row r="4596" spans="2:26" ht="12" customHeight="1">
      <c r="B4596" s="17">
        <v>41061</v>
      </c>
      <c r="C4596" s="18" t="s">
        <v>28</v>
      </c>
      <c r="D4596" s="27"/>
      <c r="E4596" s="22">
        <v>6.47</v>
      </c>
      <c r="F4596" s="19"/>
      <c r="G4596" s="21"/>
      <c r="H4596" s="20" t="s">
        <v>12</v>
      </c>
      <c r="I4596" s="20"/>
      <c r="J4596" s="19"/>
      <c r="K4596" s="19"/>
      <c r="L4596" s="19"/>
      <c r="M4596" s="1"/>
      <c r="N4596" s="78" t="str">
        <f t="shared" si="249"/>
        <v/>
      </c>
      <c r="O4596" s="79">
        <f t="shared" si="250"/>
        <v>0.21566666666666665</v>
      </c>
      <c r="P4596" s="80" t="str">
        <f t="shared" si="251"/>
        <v/>
      </c>
      <c r="Q4596" s="72"/>
      <c r="R4596" s="68"/>
      <c r="S4596" s="69"/>
      <c r="T4596" s="71"/>
      <c r="U4596" s="36"/>
      <c r="V4596" s="36"/>
      <c r="W4596" s="36"/>
      <c r="X4596" s="36"/>
      <c r="Y4596" s="36"/>
      <c r="Z4596" s="36"/>
    </row>
    <row r="4597" spans="2:26" ht="12" customHeight="1">
      <c r="B4597" s="17">
        <v>41061</v>
      </c>
      <c r="C4597" s="18" t="s">
        <v>43</v>
      </c>
      <c r="D4597" s="27"/>
      <c r="E4597" s="22">
        <v>21.3</v>
      </c>
      <c r="F4597" s="19"/>
      <c r="G4597" s="21"/>
      <c r="H4597" s="20" t="s">
        <v>12</v>
      </c>
      <c r="I4597" s="20"/>
      <c r="J4597" s="19"/>
      <c r="K4597" s="19"/>
      <c r="L4597" s="19"/>
      <c r="M4597" s="1"/>
      <c r="N4597" s="78" t="str">
        <f t="shared" si="249"/>
        <v/>
      </c>
      <c r="O4597" s="79">
        <f t="shared" si="250"/>
        <v>0.71000000000000008</v>
      </c>
      <c r="P4597" s="80" t="str">
        <f t="shared" si="251"/>
        <v/>
      </c>
      <c r="Q4597" s="72"/>
      <c r="R4597" s="68"/>
      <c r="S4597" s="69"/>
      <c r="T4597" s="71"/>
      <c r="U4597" s="36"/>
      <c r="V4597" s="36"/>
      <c r="W4597" s="36"/>
      <c r="X4597" s="36"/>
      <c r="Y4597" s="36"/>
      <c r="Z4597" s="36"/>
    </row>
    <row r="4598" spans="2:26" ht="12" customHeight="1">
      <c r="B4598" s="17">
        <v>41061</v>
      </c>
      <c r="C4598" s="18" t="s">
        <v>29</v>
      </c>
      <c r="D4598" s="27"/>
      <c r="E4598" s="22">
        <v>7.18</v>
      </c>
      <c r="F4598" s="19"/>
      <c r="G4598" s="21"/>
      <c r="H4598" s="20" t="s">
        <v>12</v>
      </c>
      <c r="I4598" s="20"/>
      <c r="J4598" s="19"/>
      <c r="K4598" s="19">
        <v>2746.551062800399</v>
      </c>
      <c r="L4598" s="19"/>
      <c r="M4598" s="1"/>
      <c r="N4598" s="78" t="str">
        <f t="shared" si="249"/>
        <v/>
      </c>
      <c r="O4598" s="79">
        <f t="shared" si="250"/>
        <v>0.23933333333333331</v>
      </c>
      <c r="P4598" s="80" t="str">
        <f t="shared" si="251"/>
        <v/>
      </c>
      <c r="Q4598" s="72"/>
      <c r="R4598" s="68"/>
      <c r="S4598" s="69"/>
      <c r="T4598" s="71"/>
      <c r="U4598" s="36"/>
      <c r="V4598" s="36"/>
      <c r="W4598" s="36"/>
      <c r="X4598" s="36"/>
      <c r="Y4598" s="36"/>
      <c r="Z4598" s="36"/>
    </row>
    <row r="4599" spans="2:26" ht="12" customHeight="1">
      <c r="B4599" s="17">
        <v>41061</v>
      </c>
      <c r="C4599" s="18" t="s">
        <v>67</v>
      </c>
      <c r="D4599" s="27">
        <v>9.7999999999999997E-3</v>
      </c>
      <c r="E4599" s="22"/>
      <c r="F4599" s="19"/>
      <c r="G4599" s="21" t="s">
        <v>26</v>
      </c>
      <c r="H4599" s="20"/>
      <c r="I4599" s="20"/>
      <c r="J4599" s="19"/>
      <c r="K4599" s="19"/>
      <c r="L4599" s="19"/>
      <c r="M4599" s="1"/>
      <c r="N4599" s="78">
        <f t="shared" si="249"/>
        <v>1.9599999999999999E-3</v>
      </c>
      <c r="O4599" s="79" t="str">
        <f t="shared" si="250"/>
        <v/>
      </c>
      <c r="P4599" s="80" t="str">
        <f t="shared" si="251"/>
        <v/>
      </c>
      <c r="Q4599" s="72"/>
      <c r="R4599" s="68"/>
      <c r="S4599" s="69"/>
      <c r="T4599" s="71"/>
      <c r="U4599" s="36"/>
      <c r="V4599" s="36"/>
      <c r="W4599" s="36"/>
      <c r="X4599" s="36"/>
      <c r="Y4599" s="36"/>
      <c r="Z4599" s="36"/>
    </row>
    <row r="4600" spans="2:26" ht="12" customHeight="1">
      <c r="B4600" s="17">
        <v>41061</v>
      </c>
      <c r="C4600" s="18" t="s">
        <v>68</v>
      </c>
      <c r="D4600" s="27">
        <v>9.2999999999999992E-3</v>
      </c>
      <c r="E4600" s="22"/>
      <c r="F4600" s="19"/>
      <c r="G4600" s="21" t="s">
        <v>26</v>
      </c>
      <c r="H4600" s="20"/>
      <c r="I4600" s="20"/>
      <c r="J4600" s="19">
        <v>11.709515912266575</v>
      </c>
      <c r="K4600" s="19"/>
      <c r="L4600" s="19"/>
      <c r="M4600" s="1"/>
      <c r="N4600" s="78">
        <f t="shared" si="249"/>
        <v>1.8599999999999999E-3</v>
      </c>
      <c r="O4600" s="79" t="str">
        <f t="shared" si="250"/>
        <v/>
      </c>
      <c r="P4600" s="80" t="str">
        <f t="shared" si="251"/>
        <v/>
      </c>
      <c r="Q4600" s="72"/>
      <c r="R4600" s="68"/>
      <c r="S4600" s="69"/>
      <c r="T4600" s="71"/>
      <c r="U4600" s="36"/>
      <c r="V4600" s="36"/>
      <c r="W4600" s="36"/>
      <c r="X4600" s="36"/>
      <c r="Y4600" s="36"/>
      <c r="Z4600" s="36"/>
    </row>
    <row r="4601" spans="2:26" ht="12" customHeight="1">
      <c r="B4601" s="17">
        <v>41073</v>
      </c>
      <c r="C4601" s="18" t="s">
        <v>34</v>
      </c>
      <c r="D4601" s="27"/>
      <c r="E4601" s="22"/>
      <c r="F4601" s="19">
        <v>3432.8358208955224</v>
      </c>
      <c r="G4601" s="21"/>
      <c r="H4601" s="20"/>
      <c r="I4601" s="20" t="s">
        <v>20</v>
      </c>
      <c r="J4601" s="19"/>
      <c r="K4601" s="19"/>
      <c r="L4601" s="19">
        <v>28567.423957628518</v>
      </c>
      <c r="M4601" s="1"/>
      <c r="N4601" s="78" t="str">
        <f t="shared" si="249"/>
        <v/>
      </c>
      <c r="O4601" s="79" t="str">
        <f t="shared" si="250"/>
        <v/>
      </c>
      <c r="P4601" s="80">
        <f t="shared" si="251"/>
        <v>114.42786069651741</v>
      </c>
      <c r="Q4601" s="72"/>
      <c r="R4601" s="68"/>
      <c r="S4601" s="69"/>
      <c r="T4601" s="71"/>
      <c r="U4601" s="36"/>
      <c r="V4601" s="36"/>
      <c r="W4601" s="36"/>
      <c r="X4601" s="36"/>
      <c r="Y4601" s="36"/>
      <c r="Z4601" s="36"/>
    </row>
    <row r="4602" spans="2:26" ht="12" customHeight="1">
      <c r="B4602" s="17">
        <v>41078</v>
      </c>
      <c r="C4602" s="18" t="s">
        <v>63</v>
      </c>
      <c r="D4602" s="27">
        <v>7.3999999999999996E-2</v>
      </c>
      <c r="E4602" s="22"/>
      <c r="F4602" s="19"/>
      <c r="G4602" s="21" t="s">
        <v>26</v>
      </c>
      <c r="H4602" s="32"/>
      <c r="I4602" s="32"/>
      <c r="J4602" s="19"/>
      <c r="K4602" s="19"/>
      <c r="L4602" s="19"/>
      <c r="M4602" s="1"/>
      <c r="N4602" s="78">
        <f t="shared" si="249"/>
        <v>1.4799999999999999E-2</v>
      </c>
      <c r="O4602" s="79" t="str">
        <f t="shared" si="250"/>
        <v/>
      </c>
      <c r="P4602" s="80" t="str">
        <f t="shared" si="251"/>
        <v/>
      </c>
      <c r="Q4602" s="72"/>
      <c r="R4602" s="68"/>
      <c r="S4602" s="69"/>
      <c r="T4602" s="71"/>
      <c r="U4602" s="36"/>
      <c r="V4602" s="36"/>
      <c r="W4602" s="36"/>
      <c r="X4602" s="36"/>
      <c r="Y4602" s="36"/>
      <c r="Z4602" s="36"/>
    </row>
    <row r="4603" spans="2:26" ht="12" customHeight="1">
      <c r="B4603" s="17">
        <v>41078</v>
      </c>
      <c r="C4603" s="18" t="s">
        <v>64</v>
      </c>
      <c r="D4603" s="27">
        <v>0.05</v>
      </c>
      <c r="E4603" s="22"/>
      <c r="F4603" s="19"/>
      <c r="G4603" s="21" t="s">
        <v>26</v>
      </c>
      <c r="H4603" s="20"/>
      <c r="I4603" s="20"/>
      <c r="J4603" s="19"/>
      <c r="K4603" s="19"/>
      <c r="L4603" s="19"/>
      <c r="M4603" s="1"/>
      <c r="N4603" s="78">
        <f t="shared" si="249"/>
        <v>0.01</v>
      </c>
      <c r="O4603" s="79" t="str">
        <f t="shared" si="250"/>
        <v/>
      </c>
      <c r="P4603" s="80" t="str">
        <f t="shared" si="251"/>
        <v/>
      </c>
      <c r="Q4603" s="72"/>
      <c r="R4603" s="68"/>
      <c r="S4603" s="69"/>
      <c r="T4603" s="71"/>
      <c r="U4603" s="36"/>
      <c r="V4603" s="36"/>
      <c r="W4603" s="36"/>
      <c r="X4603" s="36"/>
      <c r="Y4603" s="36"/>
      <c r="Z4603" s="36"/>
    </row>
    <row r="4604" spans="2:26" ht="12" customHeight="1">
      <c r="B4604" s="17">
        <v>41081</v>
      </c>
      <c r="C4604" s="18" t="s">
        <v>34</v>
      </c>
      <c r="D4604" s="27"/>
      <c r="E4604" s="22"/>
      <c r="F4604" s="19">
        <v>3714.8217636022518</v>
      </c>
      <c r="G4604" s="18"/>
      <c r="H4604" s="20"/>
      <c r="I4604" s="20" t="s">
        <v>20</v>
      </c>
      <c r="J4604" s="19"/>
      <c r="K4604" s="19"/>
      <c r="L4604" s="19"/>
      <c r="M4604" s="1"/>
      <c r="N4604" s="78" t="str">
        <f t="shared" si="249"/>
        <v/>
      </c>
      <c r="O4604" s="79" t="str">
        <f t="shared" si="250"/>
        <v/>
      </c>
      <c r="P4604" s="80">
        <f t="shared" si="251"/>
        <v>123.82739212007506</v>
      </c>
      <c r="Q4604" s="72"/>
      <c r="R4604" s="68"/>
      <c r="S4604" s="69"/>
      <c r="T4604" s="71"/>
      <c r="U4604" s="36"/>
      <c r="V4604" s="36"/>
      <c r="W4604" s="36"/>
      <c r="X4604" s="36"/>
      <c r="Y4604" s="36"/>
      <c r="Z4604" s="36"/>
    </row>
    <row r="4605" spans="2:26" ht="12" customHeight="1">
      <c r="B4605" s="17">
        <v>41085</v>
      </c>
      <c r="C4605" s="18" t="s">
        <v>69</v>
      </c>
      <c r="D4605" s="27">
        <v>3.8E-3</v>
      </c>
      <c r="E4605" s="22"/>
      <c r="F4605" s="19"/>
      <c r="G4605" s="21" t="s">
        <v>26</v>
      </c>
      <c r="H4605" s="20"/>
      <c r="I4605" s="20"/>
      <c r="J4605" s="19">
        <v>11.691793427663809</v>
      </c>
      <c r="K4605" s="19"/>
      <c r="L4605" s="19"/>
      <c r="M4605" s="1"/>
      <c r="N4605" s="78">
        <f t="shared" si="249"/>
        <v>7.6000000000000004E-4</v>
      </c>
      <c r="O4605" s="79" t="str">
        <f t="shared" si="250"/>
        <v/>
      </c>
      <c r="P4605" s="80" t="str">
        <f t="shared" si="251"/>
        <v/>
      </c>
      <c r="Q4605" s="72"/>
      <c r="R4605" s="68"/>
      <c r="S4605" s="69"/>
      <c r="T4605" s="71"/>
      <c r="U4605" s="36"/>
      <c r="V4605" s="36"/>
      <c r="W4605" s="36"/>
      <c r="X4605" s="36"/>
      <c r="Y4605" s="36"/>
      <c r="Z4605" s="36"/>
    </row>
    <row r="4606" spans="2:26" ht="12" customHeight="1">
      <c r="B4606" s="17">
        <v>41085</v>
      </c>
      <c r="C4606" s="18" t="s">
        <v>70</v>
      </c>
      <c r="D4606" s="27">
        <v>4.1000000000000003E-3</v>
      </c>
      <c r="E4606" s="22"/>
      <c r="F4606" s="19"/>
      <c r="G4606" s="21" t="s">
        <v>26</v>
      </c>
      <c r="H4606" s="20"/>
      <c r="I4606" s="20"/>
      <c r="J4606" s="19"/>
      <c r="K4606" s="19"/>
      <c r="L4606" s="19"/>
      <c r="M4606" s="1"/>
      <c r="N4606" s="78">
        <f t="shared" si="249"/>
        <v>8.2000000000000009E-4</v>
      </c>
      <c r="O4606" s="79" t="str">
        <f t="shared" si="250"/>
        <v/>
      </c>
      <c r="P4606" s="80" t="str">
        <f t="shared" si="251"/>
        <v/>
      </c>
      <c r="Q4606" s="72"/>
      <c r="R4606" s="68"/>
      <c r="S4606" s="69"/>
      <c r="T4606" s="71"/>
      <c r="U4606" s="36"/>
      <c r="V4606" s="36"/>
      <c r="W4606" s="36"/>
      <c r="X4606" s="36"/>
      <c r="Y4606" s="36"/>
      <c r="Z4606" s="36"/>
    </row>
    <row r="4607" spans="2:26" ht="12" customHeight="1">
      <c r="B4607" s="17">
        <v>41088</v>
      </c>
      <c r="C4607" s="18" t="s">
        <v>35</v>
      </c>
      <c r="D4607" s="27"/>
      <c r="E4607" s="22">
        <v>12.4</v>
      </c>
      <c r="F4607" s="19"/>
      <c r="G4607" s="21"/>
      <c r="H4607" s="20" t="s">
        <v>12</v>
      </c>
      <c r="I4607" s="20"/>
      <c r="J4607" s="19"/>
      <c r="K4607" s="19"/>
      <c r="L4607" s="19"/>
      <c r="M4607" s="1"/>
      <c r="N4607" s="78" t="str">
        <f t="shared" si="249"/>
        <v/>
      </c>
      <c r="O4607" s="79">
        <f t="shared" si="250"/>
        <v>0.41333333333333333</v>
      </c>
      <c r="P4607" s="80" t="str">
        <f t="shared" si="251"/>
        <v/>
      </c>
      <c r="Q4607" s="72"/>
      <c r="R4607" s="68"/>
      <c r="S4607" s="69"/>
      <c r="T4607" s="71"/>
      <c r="U4607" s="36"/>
      <c r="V4607" s="36"/>
      <c r="W4607" s="36"/>
      <c r="X4607" s="36"/>
      <c r="Y4607" s="36"/>
      <c r="Z4607" s="36"/>
    </row>
    <row r="4608" spans="2:26" ht="12" customHeight="1">
      <c r="B4608" s="17">
        <v>41089</v>
      </c>
      <c r="C4608" s="18" t="s">
        <v>43</v>
      </c>
      <c r="D4608" s="27"/>
      <c r="E4608" s="22">
        <v>5.07</v>
      </c>
      <c r="F4608" s="19"/>
      <c r="G4608" s="21"/>
      <c r="H4608" s="20" t="s">
        <v>12</v>
      </c>
      <c r="I4608" s="20"/>
      <c r="J4608" s="19"/>
      <c r="K4608" s="19">
        <v>2741.7019160034174</v>
      </c>
      <c r="L4608" s="19"/>
      <c r="M4608" s="1"/>
      <c r="N4608" s="78" t="str">
        <f t="shared" si="249"/>
        <v/>
      </c>
      <c r="O4608" s="79">
        <f t="shared" si="250"/>
        <v>0.16900000000000001</v>
      </c>
      <c r="P4608" s="80" t="str">
        <f t="shared" si="251"/>
        <v/>
      </c>
      <c r="Q4608" s="72"/>
      <c r="R4608" s="68"/>
      <c r="S4608" s="69"/>
      <c r="T4608" s="71"/>
      <c r="U4608" s="36"/>
      <c r="V4608" s="36"/>
      <c r="W4608" s="36"/>
      <c r="X4608" s="36"/>
      <c r="Y4608" s="36"/>
      <c r="Z4608" s="36"/>
    </row>
    <row r="4609" spans="2:26" ht="12" customHeight="1">
      <c r="B4609" s="17">
        <v>41092</v>
      </c>
      <c r="C4609" s="18" t="s">
        <v>28</v>
      </c>
      <c r="D4609" s="27"/>
      <c r="E4609" s="22">
        <v>4.32</v>
      </c>
      <c r="F4609" s="19"/>
      <c r="G4609" s="21"/>
      <c r="H4609" s="32" t="s">
        <v>12</v>
      </c>
      <c r="I4609" s="32"/>
      <c r="J4609" s="19"/>
      <c r="K4609" s="19"/>
      <c r="L4609" s="19"/>
      <c r="M4609" s="1"/>
      <c r="N4609" s="78" t="str">
        <f t="shared" si="249"/>
        <v/>
      </c>
      <c r="O4609" s="79">
        <f t="shared" si="250"/>
        <v>0.14400000000000002</v>
      </c>
      <c r="P4609" s="80" t="str">
        <f t="shared" si="251"/>
        <v/>
      </c>
      <c r="Q4609" s="72"/>
      <c r="R4609" s="68"/>
      <c r="S4609" s="69"/>
      <c r="T4609" s="71"/>
      <c r="U4609" s="36"/>
      <c r="V4609" s="36"/>
      <c r="W4609" s="36"/>
      <c r="X4609" s="36"/>
      <c r="Y4609" s="36"/>
      <c r="Z4609" s="36"/>
    </row>
    <row r="4610" spans="2:26" ht="12" customHeight="1">
      <c r="B4610" s="17">
        <v>41092</v>
      </c>
      <c r="C4610" s="18" t="s">
        <v>29</v>
      </c>
      <c r="D4610" s="27"/>
      <c r="E4610" s="22">
        <v>5.25</v>
      </c>
      <c r="F4610" s="19"/>
      <c r="G4610" s="21"/>
      <c r="H4610" s="20" t="s">
        <v>12</v>
      </c>
      <c r="I4610" s="20"/>
      <c r="J4610" s="19"/>
      <c r="K4610" s="19"/>
      <c r="L4610" s="19"/>
      <c r="M4610" s="1"/>
      <c r="N4610" s="78" t="str">
        <f t="shared" si="249"/>
        <v/>
      </c>
      <c r="O4610" s="79">
        <f t="shared" si="250"/>
        <v>0.17499999999999999</v>
      </c>
      <c r="P4610" s="80" t="str">
        <f t="shared" si="251"/>
        <v/>
      </c>
      <c r="Q4610" s="72"/>
      <c r="R4610" s="68"/>
      <c r="S4610" s="69"/>
      <c r="T4610" s="71"/>
      <c r="U4610" s="36"/>
      <c r="V4610" s="36"/>
      <c r="W4610" s="36"/>
      <c r="X4610" s="36"/>
      <c r="Y4610" s="36"/>
      <c r="Z4610" s="36"/>
    </row>
    <row r="4611" spans="2:26" ht="12" customHeight="1">
      <c r="B4611" s="17">
        <v>41092</v>
      </c>
      <c r="C4611" s="18" t="s">
        <v>67</v>
      </c>
      <c r="D4611" s="27">
        <v>1.2E-2</v>
      </c>
      <c r="E4611" s="22"/>
      <c r="F4611" s="19"/>
      <c r="G4611" s="21" t="s">
        <v>26</v>
      </c>
      <c r="H4611" s="32"/>
      <c r="I4611" s="32"/>
      <c r="J4611" s="19"/>
      <c r="K4611" s="19"/>
      <c r="L4611" s="19"/>
      <c r="M4611" s="1"/>
      <c r="N4611" s="78">
        <f t="shared" si="249"/>
        <v>2.4000000000000002E-3</v>
      </c>
      <c r="O4611" s="79" t="str">
        <f t="shared" si="250"/>
        <v/>
      </c>
      <c r="P4611" s="80" t="str">
        <f t="shared" si="251"/>
        <v/>
      </c>
      <c r="Q4611" s="72"/>
      <c r="R4611" s="68"/>
      <c r="S4611" s="69"/>
      <c r="T4611" s="71"/>
      <c r="U4611" s="36"/>
      <c r="V4611" s="36"/>
      <c r="W4611" s="36"/>
      <c r="X4611" s="36"/>
      <c r="Y4611" s="36"/>
      <c r="Z4611" s="36"/>
    </row>
    <row r="4612" spans="2:26" ht="12" customHeight="1">
      <c r="B4612" s="17">
        <v>41092</v>
      </c>
      <c r="C4612" s="18" t="s">
        <v>68</v>
      </c>
      <c r="D4612" s="27">
        <v>2.4655336337746434E-4</v>
      </c>
      <c r="E4612" s="22"/>
      <c r="F4612" s="19"/>
      <c r="G4612" s="21" t="s">
        <v>26</v>
      </c>
      <c r="H4612" s="20"/>
      <c r="I4612" s="20"/>
      <c r="J4612" s="19">
        <v>11.68662942409181</v>
      </c>
      <c r="K4612" s="19"/>
      <c r="L4612" s="19"/>
      <c r="M4612" s="1"/>
      <c r="N4612" s="78">
        <f t="shared" si="249"/>
        <v>4.9310672675492877E-5</v>
      </c>
      <c r="O4612" s="79" t="str">
        <f t="shared" si="250"/>
        <v/>
      </c>
      <c r="P4612" s="80" t="str">
        <f t="shared" si="251"/>
        <v/>
      </c>
      <c r="Q4612" s="72"/>
      <c r="R4612" s="68"/>
      <c r="S4612" s="69"/>
      <c r="T4612" s="71"/>
      <c r="U4612" s="36"/>
      <c r="V4612" s="36"/>
      <c r="W4612" s="36"/>
      <c r="X4612" s="36"/>
      <c r="Y4612" s="36"/>
      <c r="Z4612" s="36"/>
    </row>
    <row r="4613" spans="2:26" ht="12" customHeight="1">
      <c r="B4613" s="17">
        <v>41110</v>
      </c>
      <c r="C4613" s="18" t="s">
        <v>63</v>
      </c>
      <c r="D4613" s="27">
        <v>2.4627343942017378E-4</v>
      </c>
      <c r="E4613" s="22"/>
      <c r="F4613" s="19"/>
      <c r="G4613" s="21" t="s">
        <v>26</v>
      </c>
      <c r="H4613" s="20"/>
      <c r="I4613" s="20"/>
      <c r="J4613" s="19"/>
      <c r="K4613" s="19"/>
      <c r="L4613" s="19"/>
      <c r="M4613" s="1"/>
      <c r="N4613" s="78">
        <f t="shared" si="249"/>
        <v>4.9254687884034761E-5</v>
      </c>
      <c r="O4613" s="79" t="str">
        <f t="shared" si="250"/>
        <v/>
      </c>
      <c r="P4613" s="80" t="str">
        <f t="shared" si="251"/>
        <v/>
      </c>
      <c r="Q4613" s="72"/>
      <c r="R4613" s="68"/>
      <c r="S4613" s="69"/>
      <c r="T4613" s="71"/>
      <c r="U4613" s="36"/>
      <c r="V4613" s="36"/>
      <c r="W4613" s="36"/>
      <c r="X4613" s="36"/>
      <c r="Y4613" s="36"/>
      <c r="Z4613" s="36"/>
    </row>
    <row r="4614" spans="2:26" ht="12" customHeight="1">
      <c r="B4614" s="17">
        <v>41110</v>
      </c>
      <c r="C4614" s="18" t="s">
        <v>64</v>
      </c>
      <c r="D4614" s="27">
        <v>2.4627343942017378E-4</v>
      </c>
      <c r="E4614" s="22"/>
      <c r="F4614" s="19"/>
      <c r="G4614" s="21" t="s">
        <v>26</v>
      </c>
      <c r="H4614" s="20"/>
      <c r="I4614" s="20"/>
      <c r="J4614" s="19"/>
      <c r="K4614" s="19"/>
      <c r="L4614" s="19"/>
      <c r="M4614" s="1"/>
      <c r="N4614" s="78">
        <f t="shared" si="249"/>
        <v>4.9254687884034761E-5</v>
      </c>
      <c r="O4614" s="79" t="str">
        <f t="shared" si="250"/>
        <v/>
      </c>
      <c r="P4614" s="80" t="str">
        <f t="shared" si="251"/>
        <v/>
      </c>
      <c r="Q4614" s="72"/>
      <c r="R4614" s="68"/>
      <c r="S4614" s="69"/>
      <c r="T4614" s="71"/>
      <c r="U4614" s="36"/>
      <c r="V4614" s="36"/>
      <c r="W4614" s="36"/>
      <c r="X4614" s="36"/>
      <c r="Y4614" s="36"/>
      <c r="Z4614" s="36"/>
    </row>
    <row r="4615" spans="2:26" ht="12" customHeight="1">
      <c r="B4615" s="17">
        <v>41117</v>
      </c>
      <c r="C4615" s="18" t="s">
        <v>35</v>
      </c>
      <c r="D4615" s="27"/>
      <c r="E4615" s="22">
        <v>14.4</v>
      </c>
      <c r="F4615" s="19"/>
      <c r="G4615" s="21"/>
      <c r="H4615" s="20" t="s">
        <v>12</v>
      </c>
      <c r="I4615" s="20"/>
      <c r="J4615" s="19"/>
      <c r="K4615" s="19"/>
      <c r="L4615" s="19"/>
      <c r="M4615" s="1"/>
      <c r="N4615" s="78" t="str">
        <f t="shared" si="249"/>
        <v/>
      </c>
      <c r="O4615" s="79">
        <f t="shared" si="250"/>
        <v>0.48000000000000004</v>
      </c>
      <c r="P4615" s="80" t="str">
        <f t="shared" si="251"/>
        <v/>
      </c>
      <c r="Q4615" s="72"/>
      <c r="R4615" s="68"/>
      <c r="S4615" s="69"/>
      <c r="T4615" s="71"/>
      <c r="U4615" s="36"/>
      <c r="V4615" s="36"/>
      <c r="W4615" s="36"/>
      <c r="X4615" s="36"/>
      <c r="Y4615" s="36"/>
      <c r="Z4615" s="36"/>
    </row>
    <row r="4616" spans="2:26" ht="12" customHeight="1">
      <c r="B4616" s="17">
        <v>41121</v>
      </c>
      <c r="C4616" s="18" t="s">
        <v>43</v>
      </c>
      <c r="D4616" s="27"/>
      <c r="E4616" s="22">
        <v>4.34</v>
      </c>
      <c r="F4616" s="19"/>
      <c r="G4616" s="21"/>
      <c r="H4616" s="20" t="s">
        <v>12</v>
      </c>
      <c r="I4616" s="20"/>
      <c r="J4616" s="19"/>
      <c r="K4616" s="19">
        <v>2736.170516371445</v>
      </c>
      <c r="L4616" s="19"/>
      <c r="M4616" s="1"/>
      <c r="N4616" s="78" t="str">
        <f t="shared" si="249"/>
        <v/>
      </c>
      <c r="O4616" s="79">
        <f t="shared" si="250"/>
        <v>0.14466666666666667</v>
      </c>
      <c r="P4616" s="80" t="str">
        <f t="shared" si="251"/>
        <v/>
      </c>
      <c r="Q4616" s="72"/>
      <c r="R4616" s="68"/>
      <c r="S4616" s="69"/>
      <c r="T4616" s="71"/>
      <c r="U4616" s="36"/>
      <c r="V4616" s="36"/>
      <c r="W4616" s="36"/>
      <c r="X4616" s="36"/>
      <c r="Y4616" s="36"/>
      <c r="Z4616" s="36"/>
    </row>
    <row r="4617" spans="2:26" ht="12" customHeight="1">
      <c r="B4617" s="17">
        <v>41122</v>
      </c>
      <c r="C4617" s="18" t="s">
        <v>28</v>
      </c>
      <c r="D4617" s="27"/>
      <c r="E4617" s="22">
        <v>8.32</v>
      </c>
      <c r="F4617" s="19"/>
      <c r="G4617" s="21"/>
      <c r="H4617" s="20" t="s">
        <v>12</v>
      </c>
      <c r="I4617" s="20"/>
      <c r="J4617" s="19"/>
      <c r="K4617" s="19"/>
      <c r="L4617" s="19"/>
      <c r="M4617" s="1"/>
      <c r="N4617" s="78" t="str">
        <f t="shared" si="249"/>
        <v/>
      </c>
      <c r="O4617" s="79">
        <f t="shared" si="250"/>
        <v>0.27733333333333332</v>
      </c>
      <c r="P4617" s="80" t="str">
        <f t="shared" si="251"/>
        <v/>
      </c>
      <c r="Q4617" s="72"/>
      <c r="R4617" s="68"/>
      <c r="S4617" s="69"/>
      <c r="T4617" s="71"/>
      <c r="U4617" s="36"/>
      <c r="V4617" s="36"/>
      <c r="W4617" s="36"/>
      <c r="X4617" s="36"/>
      <c r="Y4617" s="36"/>
      <c r="Z4617" s="36"/>
    </row>
    <row r="4618" spans="2:26" ht="12" customHeight="1">
      <c r="B4618" s="17">
        <v>41122</v>
      </c>
      <c r="C4618" s="18" t="s">
        <v>29</v>
      </c>
      <c r="D4618" s="27"/>
      <c r="E4618" s="22">
        <v>10.6</v>
      </c>
      <c r="F4618" s="19"/>
      <c r="G4618" s="21"/>
      <c r="H4618" s="20" t="s">
        <v>12</v>
      </c>
      <c r="I4618" s="20"/>
      <c r="J4618" s="19"/>
      <c r="K4618" s="19"/>
      <c r="L4618" s="19"/>
      <c r="M4618" s="1"/>
      <c r="N4618" s="78" t="str">
        <f t="shared" si="249"/>
        <v/>
      </c>
      <c r="O4618" s="79">
        <f t="shared" si="250"/>
        <v>0.35333333333333333</v>
      </c>
      <c r="P4618" s="80" t="str">
        <f t="shared" si="251"/>
        <v/>
      </c>
      <c r="Q4618" s="72"/>
      <c r="R4618" s="68"/>
      <c r="S4618" s="69"/>
      <c r="T4618" s="71"/>
      <c r="U4618" s="36"/>
      <c r="V4618" s="36"/>
      <c r="W4618" s="36"/>
      <c r="X4618" s="36"/>
      <c r="Y4618" s="36"/>
      <c r="Z4618" s="36"/>
    </row>
    <row r="4619" spans="2:26" ht="12" customHeight="1">
      <c r="B4619" s="17">
        <v>41122</v>
      </c>
      <c r="C4619" s="18" t="s">
        <v>67</v>
      </c>
      <c r="D4619" s="27">
        <v>0.02</v>
      </c>
      <c r="E4619" s="22"/>
      <c r="F4619" s="19"/>
      <c r="G4619" s="21" t="s">
        <v>26</v>
      </c>
      <c r="H4619" s="20"/>
      <c r="I4619" s="20"/>
      <c r="J4619" s="19">
        <v>11.664523801550441</v>
      </c>
      <c r="K4619" s="19"/>
      <c r="L4619" s="19"/>
      <c r="M4619" s="1"/>
      <c r="N4619" s="78">
        <f t="shared" si="249"/>
        <v>4.0000000000000001E-3</v>
      </c>
      <c r="O4619" s="79" t="str">
        <f t="shared" si="250"/>
        <v/>
      </c>
      <c r="P4619" s="80" t="str">
        <f t="shared" si="251"/>
        <v/>
      </c>
      <c r="Q4619" s="72"/>
      <c r="R4619" s="68"/>
      <c r="S4619" s="69"/>
      <c r="T4619" s="71"/>
      <c r="U4619" s="36"/>
      <c r="V4619" s="36"/>
      <c r="W4619" s="36"/>
      <c r="X4619" s="36"/>
      <c r="Y4619" s="36"/>
      <c r="Z4619" s="36"/>
    </row>
    <row r="4620" spans="2:26" ht="12" customHeight="1">
      <c r="B4620" s="17">
        <v>41122</v>
      </c>
      <c r="C4620" s="18" t="s">
        <v>68</v>
      </c>
      <c r="D4620" s="27">
        <v>8.8999999999999999E-3</v>
      </c>
      <c r="E4620" s="22"/>
      <c r="F4620" s="19"/>
      <c r="G4620" s="21" t="s">
        <v>26</v>
      </c>
      <c r="H4620" s="20"/>
      <c r="I4620" s="20"/>
      <c r="J4620" s="19"/>
      <c r="K4620" s="19"/>
      <c r="L4620" s="19"/>
      <c r="M4620" s="1"/>
      <c r="N4620" s="78">
        <f t="shared" si="249"/>
        <v>1.7799999999999999E-3</v>
      </c>
      <c r="O4620" s="79" t="str">
        <f t="shared" si="250"/>
        <v/>
      </c>
      <c r="P4620" s="80" t="str">
        <f t="shared" si="251"/>
        <v/>
      </c>
      <c r="Q4620" s="72"/>
      <c r="R4620" s="68"/>
      <c r="S4620" s="69"/>
      <c r="T4620" s="71"/>
      <c r="U4620" s="36"/>
      <c r="V4620" s="36"/>
      <c r="W4620" s="36"/>
      <c r="X4620" s="36"/>
      <c r="Y4620" s="36"/>
      <c r="Z4620" s="36"/>
    </row>
    <row r="4621" spans="2:26" ht="12" customHeight="1">
      <c r="B4621" s="17">
        <v>41143</v>
      </c>
      <c r="C4621" s="18" t="s">
        <v>63</v>
      </c>
      <c r="D4621" s="27">
        <v>3.6999999999999998E-2</v>
      </c>
      <c r="E4621" s="22"/>
      <c r="F4621" s="19"/>
      <c r="G4621" s="21" t="s">
        <v>26</v>
      </c>
      <c r="H4621" s="20"/>
      <c r="I4621" s="20"/>
      <c r="J4621" s="19"/>
      <c r="K4621" s="19"/>
      <c r="L4621" s="19"/>
      <c r="M4621" s="1"/>
      <c r="N4621" s="78">
        <f t="shared" si="249"/>
        <v>7.3999999999999995E-3</v>
      </c>
      <c r="O4621" s="79" t="str">
        <f t="shared" si="250"/>
        <v/>
      </c>
      <c r="P4621" s="80" t="str">
        <f t="shared" si="251"/>
        <v/>
      </c>
      <c r="Q4621" s="72"/>
      <c r="R4621" s="68"/>
      <c r="S4621" s="69"/>
      <c r="T4621" s="71"/>
      <c r="U4621" s="36"/>
      <c r="V4621" s="36"/>
      <c r="W4621" s="36"/>
      <c r="X4621" s="36"/>
      <c r="Y4621" s="36"/>
      <c r="Z4621" s="36"/>
    </row>
    <row r="4622" spans="2:26" ht="12" customHeight="1">
      <c r="B4622" s="17">
        <v>41143</v>
      </c>
      <c r="C4622" s="18" t="s">
        <v>64</v>
      </c>
      <c r="D4622" s="27">
        <v>3.3000000000000002E-2</v>
      </c>
      <c r="E4622" s="22"/>
      <c r="F4622" s="19"/>
      <c r="G4622" s="21" t="s">
        <v>26</v>
      </c>
      <c r="H4622" s="20"/>
      <c r="I4622" s="20"/>
      <c r="J4622" s="19">
        <v>11.649074749495943</v>
      </c>
      <c r="K4622" s="19"/>
      <c r="L4622" s="19"/>
      <c r="M4622" s="1"/>
      <c r="N4622" s="78">
        <f t="shared" si="249"/>
        <v>6.6000000000000008E-3</v>
      </c>
      <c r="O4622" s="79" t="str">
        <f t="shared" si="250"/>
        <v/>
      </c>
      <c r="P4622" s="80" t="str">
        <f t="shared" si="251"/>
        <v/>
      </c>
      <c r="Q4622" s="72"/>
      <c r="R4622" s="68"/>
      <c r="S4622" s="69"/>
      <c r="T4622" s="71"/>
      <c r="U4622" s="36"/>
      <c r="V4622" s="36"/>
      <c r="W4622" s="36"/>
      <c r="X4622" s="36"/>
      <c r="Y4622" s="36"/>
      <c r="Z4622" s="36"/>
    </row>
    <row r="4623" spans="2:26" ht="12" customHeight="1">
      <c r="B4623" s="17">
        <v>41149</v>
      </c>
      <c r="C4623" s="18" t="s">
        <v>35</v>
      </c>
      <c r="D4623" s="27"/>
      <c r="E4623" s="22">
        <v>10.4</v>
      </c>
      <c r="F4623" s="19"/>
      <c r="G4623" s="21"/>
      <c r="H4623" s="20" t="s">
        <v>12</v>
      </c>
      <c r="I4623" s="20"/>
      <c r="J4623" s="19"/>
      <c r="K4623" s="19">
        <v>2731.3396968483116</v>
      </c>
      <c r="L4623" s="19"/>
      <c r="M4623" s="1"/>
      <c r="N4623" s="78" t="str">
        <f t="shared" si="249"/>
        <v/>
      </c>
      <c r="O4623" s="79">
        <f t="shared" si="250"/>
        <v>0.34666666666666668</v>
      </c>
      <c r="P4623" s="80" t="str">
        <f t="shared" si="251"/>
        <v/>
      </c>
      <c r="Q4623" s="72"/>
      <c r="R4623" s="68"/>
      <c r="S4623" s="69"/>
      <c r="T4623" s="71"/>
      <c r="U4623" s="36"/>
      <c r="V4623" s="36"/>
      <c r="W4623" s="36"/>
      <c r="X4623" s="36"/>
      <c r="Y4623" s="36"/>
      <c r="Z4623" s="36"/>
    </row>
    <row r="4624" spans="2:26" ht="12" customHeight="1">
      <c r="B4624" s="17">
        <v>41151</v>
      </c>
      <c r="C4624" s="18" t="s">
        <v>43</v>
      </c>
      <c r="D4624" s="27"/>
      <c r="E4624" s="22">
        <v>4.18</v>
      </c>
      <c r="F4624" s="19"/>
      <c r="G4624" s="21"/>
      <c r="H4624" s="20" t="s">
        <v>12</v>
      </c>
      <c r="I4624" s="20"/>
      <c r="J4624" s="19"/>
      <c r="K4624" s="19"/>
      <c r="L4624" s="19"/>
      <c r="M4624" s="1"/>
      <c r="N4624" s="78" t="str">
        <f t="shared" si="249"/>
        <v/>
      </c>
      <c r="O4624" s="79">
        <f t="shared" si="250"/>
        <v>0.13933333333333334</v>
      </c>
      <c r="P4624" s="80" t="str">
        <f t="shared" si="251"/>
        <v/>
      </c>
      <c r="Q4624" s="72"/>
      <c r="R4624" s="68"/>
      <c r="S4624" s="69"/>
      <c r="T4624" s="71"/>
      <c r="U4624" s="36"/>
      <c r="V4624" s="36"/>
      <c r="W4624" s="36"/>
      <c r="X4624" s="36"/>
      <c r="Y4624" s="36"/>
      <c r="Z4624" s="36"/>
    </row>
    <row r="4625" spans="2:26" ht="12" customHeight="1">
      <c r="B4625" s="17">
        <v>41155</v>
      </c>
      <c r="C4625" s="18" t="s">
        <v>28</v>
      </c>
      <c r="D4625" s="27"/>
      <c r="E4625" s="22">
        <v>6.34</v>
      </c>
      <c r="F4625" s="19"/>
      <c r="G4625" s="21"/>
      <c r="H4625" s="20" t="s">
        <v>12</v>
      </c>
      <c r="I4625" s="20"/>
      <c r="J4625" s="19"/>
      <c r="K4625" s="19"/>
      <c r="L4625" s="19"/>
      <c r="M4625" s="1"/>
      <c r="N4625" s="78" t="str">
        <f t="shared" si="249"/>
        <v/>
      </c>
      <c r="O4625" s="79">
        <f t="shared" si="250"/>
        <v>0.21133333333333332</v>
      </c>
      <c r="P4625" s="80" t="str">
        <f t="shared" si="251"/>
        <v/>
      </c>
      <c r="Q4625" s="72"/>
      <c r="R4625" s="68"/>
      <c r="S4625" s="69"/>
      <c r="T4625" s="71"/>
      <c r="U4625" s="36"/>
      <c r="V4625" s="36"/>
      <c r="W4625" s="36"/>
      <c r="X4625" s="36"/>
      <c r="Y4625" s="36"/>
      <c r="Z4625" s="36"/>
    </row>
    <row r="4626" spans="2:26" ht="12" customHeight="1">
      <c r="B4626" s="17">
        <v>41155</v>
      </c>
      <c r="C4626" s="18" t="s">
        <v>29</v>
      </c>
      <c r="D4626" s="27"/>
      <c r="E4626" s="22">
        <v>6.68</v>
      </c>
      <c r="F4626" s="19"/>
      <c r="G4626" s="21"/>
      <c r="H4626" s="20" t="s">
        <v>12</v>
      </c>
      <c r="I4626" s="20"/>
      <c r="J4626" s="19"/>
      <c r="K4626" s="19">
        <v>2730.3056313909246</v>
      </c>
      <c r="L4626" s="19"/>
      <c r="M4626" s="1"/>
      <c r="N4626" s="78" t="str">
        <f t="shared" si="249"/>
        <v/>
      </c>
      <c r="O4626" s="79">
        <f t="shared" si="250"/>
        <v>0.22266666666666665</v>
      </c>
      <c r="P4626" s="80" t="str">
        <f t="shared" si="251"/>
        <v/>
      </c>
      <c r="Q4626" s="72"/>
      <c r="R4626" s="68"/>
      <c r="S4626" s="69"/>
      <c r="T4626" s="71"/>
      <c r="U4626" s="36"/>
      <c r="V4626" s="36"/>
      <c r="W4626" s="36"/>
      <c r="X4626" s="36"/>
      <c r="Y4626" s="36"/>
      <c r="Z4626" s="36"/>
    </row>
    <row r="4627" spans="2:26" ht="12" customHeight="1">
      <c r="B4627" s="17">
        <v>41155</v>
      </c>
      <c r="C4627" s="18" t="s">
        <v>67</v>
      </c>
      <c r="D4627" s="27">
        <v>2.4557501916177963E-4</v>
      </c>
      <c r="E4627" s="22"/>
      <c r="F4627" s="19"/>
      <c r="G4627" s="21" t="s">
        <v>26</v>
      </c>
      <c r="H4627" s="20"/>
      <c r="I4627" s="20"/>
      <c r="J4627" s="19"/>
      <c r="K4627" s="19"/>
      <c r="L4627" s="19"/>
      <c r="M4627" s="1"/>
      <c r="N4627" s="78">
        <f t="shared" si="249"/>
        <v>4.9115003832355928E-5</v>
      </c>
      <c r="O4627" s="79" t="str">
        <f t="shared" si="250"/>
        <v/>
      </c>
      <c r="P4627" s="80" t="str">
        <f t="shared" si="251"/>
        <v/>
      </c>
      <c r="Q4627" s="72"/>
      <c r="R4627" s="68"/>
      <c r="S4627" s="69"/>
      <c r="T4627" s="71"/>
      <c r="U4627" s="36"/>
      <c r="V4627" s="36"/>
      <c r="W4627" s="36"/>
      <c r="X4627" s="36"/>
      <c r="Y4627" s="36"/>
      <c r="Z4627" s="36"/>
    </row>
    <row r="4628" spans="2:26" ht="12" customHeight="1">
      <c r="B4628" s="17">
        <v>41155</v>
      </c>
      <c r="C4628" s="18" t="s">
        <v>68</v>
      </c>
      <c r="D4628" s="27">
        <v>9.4000000000000004E-3</v>
      </c>
      <c r="E4628" s="22"/>
      <c r="F4628" s="19"/>
      <c r="G4628" s="21" t="s">
        <v>26</v>
      </c>
      <c r="H4628" s="20"/>
      <c r="I4628" s="20"/>
      <c r="J4628" s="19"/>
      <c r="K4628" s="19"/>
      <c r="L4628" s="19"/>
      <c r="M4628" s="1"/>
      <c r="N4628" s="78">
        <f t="shared" si="249"/>
        <v>1.8799999999999999E-3</v>
      </c>
      <c r="O4628" s="79" t="str">
        <f t="shared" si="250"/>
        <v/>
      </c>
      <c r="P4628" s="80" t="str">
        <f t="shared" si="251"/>
        <v/>
      </c>
      <c r="Q4628" s="72"/>
      <c r="R4628" s="68"/>
      <c r="S4628" s="69"/>
      <c r="T4628" s="71"/>
      <c r="U4628" s="36"/>
      <c r="V4628" s="36"/>
      <c r="W4628" s="36"/>
      <c r="X4628" s="36"/>
      <c r="Y4628" s="36"/>
      <c r="Z4628" s="36"/>
    </row>
    <row r="4629" spans="2:26" ht="12" customHeight="1">
      <c r="B4629" s="17">
        <v>41172</v>
      </c>
      <c r="C4629" s="18" t="s">
        <v>65</v>
      </c>
      <c r="D4629" s="27">
        <v>8.1000000000000003E-2</v>
      </c>
      <c r="E4629" s="22"/>
      <c r="F4629" s="19"/>
      <c r="G4629" s="21" t="s">
        <v>26</v>
      </c>
      <c r="H4629" s="20"/>
      <c r="I4629" s="20"/>
      <c r="J4629" s="19">
        <v>11.627773977077002</v>
      </c>
      <c r="K4629" s="19"/>
      <c r="L4629" s="19"/>
      <c r="M4629" s="1"/>
      <c r="N4629" s="78">
        <f t="shared" si="249"/>
        <v>1.6199999999999999E-2</v>
      </c>
      <c r="O4629" s="79" t="str">
        <f t="shared" si="250"/>
        <v/>
      </c>
      <c r="P4629" s="80" t="str">
        <f t="shared" si="251"/>
        <v/>
      </c>
      <c r="Q4629" s="72"/>
      <c r="R4629" s="68"/>
      <c r="S4629" s="69"/>
      <c r="T4629" s="71"/>
      <c r="U4629" s="36"/>
      <c r="V4629" s="36"/>
      <c r="W4629" s="36"/>
      <c r="X4629" s="36"/>
      <c r="Y4629" s="36"/>
      <c r="Z4629" s="36"/>
    </row>
    <row r="4630" spans="2:26" ht="12" customHeight="1">
      <c r="B4630" s="17">
        <v>41176</v>
      </c>
      <c r="C4630" s="18" t="s">
        <v>63</v>
      </c>
      <c r="D4630" s="27">
        <v>2.452497678854429E-4</v>
      </c>
      <c r="E4630" s="22"/>
      <c r="F4630" s="19"/>
      <c r="G4630" s="21" t="s">
        <v>26</v>
      </c>
      <c r="H4630" s="32"/>
      <c r="I4630" s="32"/>
      <c r="J4630" s="19"/>
      <c r="K4630" s="19"/>
      <c r="L4630" s="19"/>
      <c r="M4630" s="1"/>
      <c r="N4630" s="78">
        <f t="shared" si="249"/>
        <v>4.9049953577088573E-5</v>
      </c>
      <c r="O4630" s="79" t="str">
        <f t="shared" si="250"/>
        <v/>
      </c>
      <c r="P4630" s="80" t="str">
        <f t="shared" si="251"/>
        <v/>
      </c>
      <c r="Q4630" s="72"/>
      <c r="R4630" s="68"/>
      <c r="S4630" s="69"/>
      <c r="T4630" s="71"/>
      <c r="U4630" s="36"/>
      <c r="V4630" s="36"/>
      <c r="W4630" s="36"/>
      <c r="X4630" s="36"/>
      <c r="Y4630" s="36"/>
      <c r="Z4630" s="36"/>
    </row>
    <row r="4631" spans="2:26" ht="12" customHeight="1">
      <c r="B4631" s="17">
        <v>41176</v>
      </c>
      <c r="C4631" s="18" t="s">
        <v>64</v>
      </c>
      <c r="D4631" s="27">
        <v>4.2999999999999997E-2</v>
      </c>
      <c r="E4631" s="22"/>
      <c r="F4631" s="19"/>
      <c r="G4631" s="21" t="s">
        <v>26</v>
      </c>
      <c r="H4631" s="20"/>
      <c r="I4631" s="20"/>
      <c r="J4631" s="19"/>
      <c r="K4631" s="19"/>
      <c r="L4631" s="19"/>
      <c r="M4631" s="1"/>
      <c r="N4631" s="78">
        <f t="shared" si="249"/>
        <v>8.5999999999999983E-3</v>
      </c>
      <c r="O4631" s="79" t="str">
        <f t="shared" si="250"/>
        <v/>
      </c>
      <c r="P4631" s="80" t="str">
        <f t="shared" si="251"/>
        <v/>
      </c>
      <c r="Q4631" s="72"/>
      <c r="R4631" s="68"/>
      <c r="S4631" s="69"/>
      <c r="T4631" s="71"/>
      <c r="U4631" s="36"/>
      <c r="V4631" s="36"/>
      <c r="W4631" s="36"/>
      <c r="X4631" s="36"/>
      <c r="Y4631" s="36"/>
      <c r="Z4631" s="36"/>
    </row>
    <row r="4632" spans="2:26" ht="12" customHeight="1">
      <c r="B4632" s="17">
        <v>41178</v>
      </c>
      <c r="C4632" s="18" t="s">
        <v>69</v>
      </c>
      <c r="D4632" s="27">
        <v>5.0000000000000001E-3</v>
      </c>
      <c r="E4632" s="22"/>
      <c r="F4632" s="19"/>
      <c r="G4632" s="18" t="s">
        <v>26</v>
      </c>
      <c r="H4632" s="20"/>
      <c r="I4632" s="20"/>
      <c r="J4632" s="19">
        <v>11.623371785936195</v>
      </c>
      <c r="K4632" s="19"/>
      <c r="L4632" s="19"/>
      <c r="M4632" s="1"/>
      <c r="N4632" s="78">
        <f t="shared" si="249"/>
        <v>1E-3</v>
      </c>
      <c r="O4632" s="79" t="str">
        <f t="shared" si="250"/>
        <v/>
      </c>
      <c r="P4632" s="80" t="str">
        <f t="shared" si="251"/>
        <v/>
      </c>
      <c r="Q4632" s="72"/>
      <c r="R4632" s="68"/>
      <c r="S4632" s="69"/>
      <c r="T4632" s="71"/>
      <c r="U4632" s="36"/>
      <c r="V4632" s="36"/>
      <c r="W4632" s="36"/>
      <c r="X4632" s="36"/>
      <c r="Y4632" s="36"/>
      <c r="Z4632" s="36"/>
    </row>
    <row r="4633" spans="2:26" ht="12" customHeight="1">
      <c r="B4633" s="17">
        <v>41178</v>
      </c>
      <c r="C4633" s="18" t="s">
        <v>70</v>
      </c>
      <c r="D4633" s="27">
        <v>4.7000000000000002E-3</v>
      </c>
      <c r="E4633" s="22"/>
      <c r="F4633" s="19"/>
      <c r="G4633" s="21" t="s">
        <v>26</v>
      </c>
      <c r="H4633" s="20"/>
      <c r="I4633" s="20"/>
      <c r="J4633" s="19"/>
      <c r="K4633" s="19"/>
      <c r="L4633" s="19"/>
      <c r="M4633" s="1"/>
      <c r="N4633" s="78">
        <f t="shared" si="249"/>
        <v>9.3999999999999997E-4</v>
      </c>
      <c r="O4633" s="79" t="str">
        <f t="shared" si="250"/>
        <v/>
      </c>
      <c r="P4633" s="80" t="str">
        <f t="shared" si="251"/>
        <v/>
      </c>
      <c r="Q4633" s="72"/>
      <c r="R4633" s="68"/>
      <c r="S4633" s="69"/>
      <c r="T4633" s="71"/>
      <c r="U4633" s="36"/>
      <c r="V4633" s="36"/>
      <c r="W4633" s="36"/>
      <c r="X4633" s="36"/>
      <c r="Y4633" s="36"/>
      <c r="Z4633" s="36"/>
    </row>
    <row r="4634" spans="2:26" ht="12" customHeight="1">
      <c r="B4634" s="17">
        <v>41179</v>
      </c>
      <c r="C4634" s="18" t="s">
        <v>35</v>
      </c>
      <c r="D4634" s="27"/>
      <c r="E4634" s="22">
        <v>6.08</v>
      </c>
      <c r="F4634" s="19"/>
      <c r="G4634" s="21"/>
      <c r="H4634" s="20" t="s">
        <v>12</v>
      </c>
      <c r="I4634" s="20"/>
      <c r="J4634" s="19"/>
      <c r="K4634" s="19"/>
      <c r="L4634" s="19"/>
      <c r="M4634" s="1"/>
      <c r="N4634" s="78" t="str">
        <f t="shared" si="249"/>
        <v/>
      </c>
      <c r="O4634" s="79">
        <f t="shared" si="250"/>
        <v>0.20266666666666666</v>
      </c>
      <c r="P4634" s="80" t="str">
        <f t="shared" si="251"/>
        <v/>
      </c>
      <c r="Q4634" s="72"/>
      <c r="R4634" s="68"/>
      <c r="S4634" s="69"/>
      <c r="T4634" s="71"/>
      <c r="U4634" s="36"/>
      <c r="V4634" s="36"/>
      <c r="W4634" s="36"/>
      <c r="X4634" s="36"/>
      <c r="Y4634" s="36"/>
      <c r="Z4634" s="36"/>
    </row>
    <row r="4635" spans="2:26" ht="12" customHeight="1">
      <c r="B4635" s="17">
        <v>41180</v>
      </c>
      <c r="C4635" s="18" t="s">
        <v>43</v>
      </c>
      <c r="D4635" s="27"/>
      <c r="E4635" s="22">
        <v>5.17</v>
      </c>
      <c r="F4635" s="19"/>
      <c r="G4635" s="18"/>
      <c r="H4635" s="20" t="s">
        <v>12</v>
      </c>
      <c r="I4635" s="20"/>
      <c r="J4635" s="19"/>
      <c r="K4635" s="19"/>
      <c r="L4635" s="19"/>
      <c r="M4635" s="1"/>
      <c r="N4635" s="78" t="str">
        <f t="shared" si="249"/>
        <v/>
      </c>
      <c r="O4635" s="79">
        <f t="shared" si="250"/>
        <v>0.17233333333333334</v>
      </c>
      <c r="P4635" s="80" t="str">
        <f t="shared" si="251"/>
        <v/>
      </c>
      <c r="Q4635" s="72"/>
      <c r="R4635" s="68"/>
      <c r="S4635" s="69"/>
      <c r="T4635" s="71"/>
      <c r="U4635" s="36"/>
      <c r="V4635" s="36"/>
      <c r="W4635" s="36"/>
      <c r="X4635" s="36"/>
      <c r="Y4635" s="36"/>
      <c r="Z4635" s="36"/>
    </row>
    <row r="4636" spans="2:26" ht="12" customHeight="1">
      <c r="B4636" s="17">
        <v>41183</v>
      </c>
      <c r="C4636" s="18" t="s">
        <v>28</v>
      </c>
      <c r="D4636" s="27"/>
      <c r="E4636" s="22">
        <v>13.6</v>
      </c>
      <c r="F4636" s="19"/>
      <c r="G4636" s="21"/>
      <c r="H4636" s="20" t="s">
        <v>12</v>
      </c>
      <c r="I4636" s="20"/>
      <c r="J4636" s="19"/>
      <c r="K4636" s="19">
        <v>2725.4851665590268</v>
      </c>
      <c r="L4636" s="19"/>
      <c r="M4636" s="1"/>
      <c r="N4636" s="78" t="str">
        <f t="shared" si="249"/>
        <v/>
      </c>
      <c r="O4636" s="79">
        <f t="shared" si="250"/>
        <v>0.45333333333333331</v>
      </c>
      <c r="P4636" s="80" t="str">
        <f t="shared" si="251"/>
        <v/>
      </c>
      <c r="Q4636" s="72"/>
      <c r="R4636" s="68"/>
      <c r="S4636" s="69"/>
      <c r="T4636" s="71"/>
      <c r="U4636" s="36"/>
      <c r="V4636" s="36"/>
      <c r="W4636" s="36"/>
      <c r="X4636" s="36"/>
      <c r="Y4636" s="36"/>
      <c r="Z4636" s="36"/>
    </row>
    <row r="4637" spans="2:26" ht="12" customHeight="1">
      <c r="B4637" s="17">
        <v>41183</v>
      </c>
      <c r="C4637" s="18" t="s">
        <v>29</v>
      </c>
      <c r="D4637" s="27"/>
      <c r="E4637" s="22">
        <v>14.5</v>
      </c>
      <c r="F4637" s="19"/>
      <c r="G4637" s="21"/>
      <c r="H4637" s="20" t="s">
        <v>12</v>
      </c>
      <c r="I4637" s="20"/>
      <c r="J4637" s="19"/>
      <c r="K4637" s="19"/>
      <c r="L4637" s="19"/>
      <c r="M4637" s="1"/>
      <c r="N4637" s="78" t="str">
        <f t="shared" si="249"/>
        <v/>
      </c>
      <c r="O4637" s="79">
        <f t="shared" si="250"/>
        <v>0.48333333333333334</v>
      </c>
      <c r="P4637" s="80" t="str">
        <f t="shared" si="251"/>
        <v/>
      </c>
      <c r="Q4637" s="72"/>
      <c r="R4637" s="68"/>
      <c r="S4637" s="69"/>
      <c r="T4637" s="71"/>
      <c r="U4637" s="36"/>
      <c r="V4637" s="36"/>
      <c r="W4637" s="36"/>
      <c r="X4637" s="36"/>
      <c r="Y4637" s="36"/>
      <c r="Z4637" s="36"/>
    </row>
    <row r="4638" spans="2:26" ht="12" customHeight="1">
      <c r="B4638" s="17">
        <v>41183</v>
      </c>
      <c r="C4638" s="18" t="s">
        <v>67</v>
      </c>
      <c r="D4638" s="27">
        <v>2.4514144655003549E-4</v>
      </c>
      <c r="E4638" s="22"/>
      <c r="F4638" s="19"/>
      <c r="G4638" s="21" t="s">
        <v>26</v>
      </c>
      <c r="H4638" s="20"/>
      <c r="I4638" s="20"/>
      <c r="J4638" s="19"/>
      <c r="K4638" s="19"/>
      <c r="L4638" s="19"/>
      <c r="M4638" s="1"/>
      <c r="N4638" s="78">
        <f t="shared" si="249"/>
        <v>4.9028289310007102E-5</v>
      </c>
      <c r="O4638" s="79" t="str">
        <f t="shared" si="250"/>
        <v/>
      </c>
      <c r="P4638" s="80" t="str">
        <f t="shared" si="251"/>
        <v/>
      </c>
      <c r="Q4638" s="72"/>
      <c r="R4638" s="68"/>
      <c r="S4638" s="69"/>
      <c r="T4638" s="71"/>
      <c r="U4638" s="36"/>
      <c r="V4638" s="36"/>
      <c r="W4638" s="36"/>
      <c r="X4638" s="36"/>
      <c r="Y4638" s="36"/>
      <c r="Z4638" s="36"/>
    </row>
    <row r="4639" spans="2:26" ht="12" customHeight="1">
      <c r="B4639" s="17">
        <v>41183</v>
      </c>
      <c r="C4639" s="18" t="s">
        <v>68</v>
      </c>
      <c r="D4639" s="27">
        <v>2.4514144655003549E-4</v>
      </c>
      <c r="E4639" s="22"/>
      <c r="F4639" s="19"/>
      <c r="G4639" s="21" t="s">
        <v>26</v>
      </c>
      <c r="H4639" s="32"/>
      <c r="I4639" s="32"/>
      <c r="J4639" s="19">
        <v>11.619704566471681</v>
      </c>
      <c r="K4639" s="19"/>
      <c r="L4639" s="19"/>
      <c r="M4639" s="1"/>
      <c r="N4639" s="78">
        <f t="shared" si="249"/>
        <v>4.9028289310007102E-5</v>
      </c>
      <c r="O4639" s="79" t="str">
        <f t="shared" si="250"/>
        <v/>
      </c>
      <c r="P4639" s="80" t="str">
        <f t="shared" si="251"/>
        <v/>
      </c>
      <c r="Q4639" s="72"/>
      <c r="R4639" s="68"/>
      <c r="S4639" s="69"/>
      <c r="T4639" s="71"/>
      <c r="U4639" s="36"/>
      <c r="V4639" s="36"/>
      <c r="W4639" s="36"/>
      <c r="X4639" s="36"/>
      <c r="Y4639" s="36"/>
      <c r="Z4639" s="36"/>
    </row>
    <row r="4640" spans="2:26" ht="12" customHeight="1">
      <c r="B4640" s="17">
        <v>41208</v>
      </c>
      <c r="C4640" s="18" t="s">
        <v>63</v>
      </c>
      <c r="D4640" s="27">
        <v>3.4000000000000002E-2</v>
      </c>
      <c r="E4640" s="22"/>
      <c r="F4640" s="19"/>
      <c r="G4640" s="21" t="s">
        <v>26</v>
      </c>
      <c r="H4640" s="20"/>
      <c r="I4640" s="20"/>
      <c r="J4640" s="19"/>
      <c r="K4640" s="19"/>
      <c r="L4640" s="19"/>
      <c r="M4640" s="1"/>
      <c r="N4640" s="78">
        <f t="shared" si="249"/>
        <v>6.7999999999999996E-3</v>
      </c>
      <c r="O4640" s="79" t="str">
        <f t="shared" si="250"/>
        <v/>
      </c>
      <c r="P4640" s="80" t="str">
        <f t="shared" si="251"/>
        <v/>
      </c>
      <c r="Q4640" s="72"/>
      <c r="R4640" s="68"/>
      <c r="S4640" s="69"/>
      <c r="T4640" s="71"/>
      <c r="U4640" s="36"/>
      <c r="V4640" s="36"/>
      <c r="W4640" s="36"/>
      <c r="X4640" s="36"/>
      <c r="Y4640" s="36"/>
      <c r="Z4640" s="36"/>
    </row>
    <row r="4641" spans="2:26" ht="12" customHeight="1">
      <c r="B4641" s="17">
        <v>41208</v>
      </c>
      <c r="C4641" s="18" t="s">
        <v>64</v>
      </c>
      <c r="D4641" s="27">
        <v>2.4475497504603742E-4</v>
      </c>
      <c r="E4641" s="22"/>
      <c r="F4641" s="19"/>
      <c r="G4641" s="21" t="s">
        <v>26</v>
      </c>
      <c r="H4641" s="20"/>
      <c r="I4641" s="20"/>
      <c r="J4641" s="19"/>
      <c r="K4641" s="19"/>
      <c r="L4641" s="19"/>
      <c r="M4641" s="1"/>
      <c r="N4641" s="78">
        <f t="shared" si="249"/>
        <v>4.8950995009207484E-5</v>
      </c>
      <c r="O4641" s="79" t="str">
        <f t="shared" si="250"/>
        <v/>
      </c>
      <c r="P4641" s="80" t="str">
        <f t="shared" si="251"/>
        <v/>
      </c>
      <c r="Q4641" s="72"/>
      <c r="R4641" s="68"/>
      <c r="S4641" s="69"/>
      <c r="T4641" s="71"/>
      <c r="U4641" s="36"/>
      <c r="V4641" s="36"/>
      <c r="W4641" s="36"/>
      <c r="X4641" s="36"/>
      <c r="Y4641" s="36"/>
      <c r="Z4641" s="36"/>
    </row>
    <row r="4642" spans="2:26" ht="12" customHeight="1">
      <c r="B4642" s="17">
        <v>41212</v>
      </c>
      <c r="C4642" s="18" t="s">
        <v>71</v>
      </c>
      <c r="D4642" s="27"/>
      <c r="E4642" s="22">
        <v>3.17</v>
      </c>
      <c r="F4642" s="19"/>
      <c r="G4642" s="21"/>
      <c r="H4642" s="20" t="s">
        <v>12</v>
      </c>
      <c r="I4642" s="20"/>
      <c r="J4642" s="19"/>
      <c r="K4642" s="19"/>
      <c r="L4642" s="19"/>
      <c r="M4642" s="1"/>
      <c r="N4642" s="78" t="str">
        <f t="shared" si="249"/>
        <v/>
      </c>
      <c r="O4642" s="79">
        <f t="shared" si="250"/>
        <v>0.10566666666666666</v>
      </c>
      <c r="P4642" s="80" t="str">
        <f t="shared" si="251"/>
        <v/>
      </c>
      <c r="Q4642" s="72"/>
      <c r="R4642" s="68"/>
      <c r="S4642" s="69"/>
      <c r="T4642" s="71"/>
      <c r="U4642" s="36"/>
      <c r="V4642" s="36"/>
      <c r="W4642" s="36"/>
      <c r="X4642" s="36"/>
      <c r="Y4642" s="36"/>
      <c r="Z4642" s="36"/>
    </row>
    <row r="4643" spans="2:26" ht="12" customHeight="1">
      <c r="B4643" s="17">
        <v>41213</v>
      </c>
      <c r="C4643" s="18" t="s">
        <v>43</v>
      </c>
      <c r="D4643" s="27"/>
      <c r="E4643" s="22">
        <v>3.94</v>
      </c>
      <c r="F4643" s="19"/>
      <c r="G4643" s="21"/>
      <c r="H4643" s="20" t="s">
        <v>12</v>
      </c>
      <c r="I4643" s="20"/>
      <c r="J4643" s="19"/>
      <c r="K4643" s="19">
        <v>2720.3298267131472</v>
      </c>
      <c r="L4643" s="19"/>
      <c r="M4643" s="1"/>
      <c r="N4643" s="78" t="str">
        <f t="shared" si="249"/>
        <v/>
      </c>
      <c r="O4643" s="79">
        <f t="shared" si="250"/>
        <v>0.13133333333333333</v>
      </c>
      <c r="P4643" s="80" t="str">
        <f t="shared" si="251"/>
        <v/>
      </c>
      <c r="Q4643" s="72"/>
      <c r="R4643" s="68"/>
      <c r="S4643" s="69"/>
      <c r="T4643" s="71"/>
      <c r="U4643" s="36"/>
      <c r="V4643" s="36"/>
      <c r="W4643" s="36"/>
      <c r="X4643" s="36"/>
      <c r="Y4643" s="36"/>
      <c r="Z4643" s="36"/>
    </row>
    <row r="4644" spans="2:26" ht="12" customHeight="1">
      <c r="B4644" s="17">
        <v>41214</v>
      </c>
      <c r="C4644" s="18" t="s">
        <v>28</v>
      </c>
      <c r="D4644" s="27"/>
      <c r="E4644" s="22">
        <v>4.3600000000000003</v>
      </c>
      <c r="F4644" s="19"/>
      <c r="G4644" s="21"/>
      <c r="H4644" s="20" t="s">
        <v>12</v>
      </c>
      <c r="I4644" s="20"/>
      <c r="J4644" s="19"/>
      <c r="K4644" s="19"/>
      <c r="L4644" s="19"/>
      <c r="M4644" s="1"/>
      <c r="N4644" s="78" t="str">
        <f t="shared" si="249"/>
        <v/>
      </c>
      <c r="O4644" s="79">
        <f t="shared" si="250"/>
        <v>0.14533333333333334</v>
      </c>
      <c r="P4644" s="80" t="str">
        <f t="shared" si="251"/>
        <v/>
      </c>
      <c r="Q4644" s="72"/>
      <c r="R4644" s="68"/>
      <c r="S4644" s="69"/>
      <c r="T4644" s="71"/>
      <c r="U4644" s="36"/>
      <c r="V4644" s="36"/>
      <c r="W4644" s="36"/>
      <c r="X4644" s="36"/>
      <c r="Y4644" s="36"/>
      <c r="Z4644" s="36"/>
    </row>
    <row r="4645" spans="2:26" ht="12" customHeight="1">
      <c r="B4645" s="17">
        <v>41214</v>
      </c>
      <c r="C4645" s="18" t="s">
        <v>29</v>
      </c>
      <c r="D4645" s="27"/>
      <c r="E4645" s="22">
        <v>4.33</v>
      </c>
      <c r="F4645" s="19"/>
      <c r="G4645" s="21"/>
      <c r="H4645" s="20" t="s">
        <v>12</v>
      </c>
      <c r="I4645" s="20"/>
      <c r="J4645" s="19"/>
      <c r="K4645" s="19"/>
      <c r="L4645" s="19"/>
      <c r="M4645" s="1"/>
      <c r="N4645" s="78" t="str">
        <f t="shared" si="249"/>
        <v/>
      </c>
      <c r="O4645" s="79">
        <f t="shared" si="250"/>
        <v>0.14433333333333334</v>
      </c>
      <c r="P4645" s="80" t="str">
        <f t="shared" si="251"/>
        <v/>
      </c>
      <c r="Q4645" s="72"/>
      <c r="R4645" s="68"/>
      <c r="S4645" s="69"/>
      <c r="T4645" s="71"/>
      <c r="U4645" s="36"/>
      <c r="V4645" s="36"/>
      <c r="W4645" s="36"/>
      <c r="X4645" s="36"/>
      <c r="Y4645" s="36"/>
      <c r="Z4645" s="36"/>
    </row>
    <row r="4646" spans="2:26" ht="12" customHeight="1">
      <c r="B4646" s="17">
        <v>41214</v>
      </c>
      <c r="C4646" s="18" t="s">
        <v>67</v>
      </c>
      <c r="D4646" s="27">
        <v>2.4466231258244467E-4</v>
      </c>
      <c r="E4646" s="22"/>
      <c r="F4646" s="19"/>
      <c r="G4646" s="21" t="s">
        <v>26</v>
      </c>
      <c r="H4646" s="20"/>
      <c r="I4646" s="20"/>
      <c r="J4646" s="19">
        <v>11.596993616407877</v>
      </c>
      <c r="K4646" s="19"/>
      <c r="L4646" s="19"/>
      <c r="M4646" s="1"/>
      <c r="N4646" s="78">
        <f t="shared" si="249"/>
        <v>4.8932462516488933E-5</v>
      </c>
      <c r="O4646" s="79" t="str">
        <f t="shared" si="250"/>
        <v/>
      </c>
      <c r="P4646" s="80" t="str">
        <f t="shared" si="251"/>
        <v/>
      </c>
      <c r="Q4646" s="72"/>
      <c r="R4646" s="68"/>
      <c r="S4646" s="69"/>
      <c r="T4646" s="71"/>
      <c r="U4646" s="36"/>
      <c r="V4646" s="36"/>
      <c r="W4646" s="36"/>
      <c r="X4646" s="36"/>
      <c r="Y4646" s="36"/>
      <c r="Z4646" s="36"/>
    </row>
    <row r="4647" spans="2:26" ht="12" customHeight="1">
      <c r="B4647" s="17">
        <v>41214</v>
      </c>
      <c r="C4647" s="18" t="s">
        <v>68</v>
      </c>
      <c r="D4647" s="27">
        <v>2.4466231258244467E-4</v>
      </c>
      <c r="E4647" s="22"/>
      <c r="F4647" s="19"/>
      <c r="G4647" s="21" t="s">
        <v>26</v>
      </c>
      <c r="H4647" s="20"/>
      <c r="I4647" s="20"/>
      <c r="J4647" s="19"/>
      <c r="K4647" s="19"/>
      <c r="L4647" s="19"/>
      <c r="M4647" s="1"/>
      <c r="N4647" s="78">
        <f t="shared" si="249"/>
        <v>4.8932462516488933E-5</v>
      </c>
      <c r="O4647" s="79" t="str">
        <f t="shared" si="250"/>
        <v/>
      </c>
      <c r="P4647" s="80" t="str">
        <f t="shared" si="251"/>
        <v/>
      </c>
      <c r="Q4647" s="72"/>
      <c r="R4647" s="68"/>
      <c r="S4647" s="69"/>
      <c r="T4647" s="71"/>
      <c r="U4647" s="36"/>
      <c r="V4647" s="36"/>
      <c r="W4647" s="36"/>
      <c r="X4647" s="36"/>
      <c r="Y4647" s="36"/>
      <c r="Z4647" s="36"/>
    </row>
    <row r="4648" spans="2:26" ht="12" customHeight="1">
      <c r="B4648" s="17">
        <v>41240</v>
      </c>
      <c r="C4648" s="18" t="s">
        <v>63</v>
      </c>
      <c r="D4648" s="27">
        <v>2.442611804540759E-4</v>
      </c>
      <c r="E4648" s="22"/>
      <c r="F4648" s="19"/>
      <c r="G4648" s="21" t="s">
        <v>26</v>
      </c>
      <c r="H4648" s="20"/>
      <c r="I4648" s="20"/>
      <c r="J4648" s="19"/>
      <c r="K4648" s="19"/>
      <c r="L4648" s="19"/>
      <c r="M4648" s="1"/>
      <c r="N4648" s="78">
        <f t="shared" si="249"/>
        <v>4.8852236090815184E-5</v>
      </c>
      <c r="O4648" s="79" t="str">
        <f t="shared" si="250"/>
        <v/>
      </c>
      <c r="P4648" s="80" t="str">
        <f t="shared" si="251"/>
        <v/>
      </c>
      <c r="Q4648" s="72"/>
      <c r="R4648" s="68"/>
      <c r="S4648" s="69"/>
      <c r="T4648" s="71"/>
      <c r="U4648" s="36"/>
      <c r="V4648" s="36"/>
      <c r="W4648" s="36"/>
      <c r="X4648" s="36"/>
      <c r="Y4648" s="36"/>
      <c r="Z4648" s="36"/>
    </row>
    <row r="4649" spans="2:26" ht="12" customHeight="1">
      <c r="B4649" s="17">
        <v>41240</v>
      </c>
      <c r="C4649" s="18" t="s">
        <v>64</v>
      </c>
      <c r="D4649" s="27">
        <v>2.442611804540759E-4</v>
      </c>
      <c r="E4649" s="22"/>
      <c r="F4649" s="19"/>
      <c r="G4649" s="21" t="s">
        <v>26</v>
      </c>
      <c r="H4649" s="20"/>
      <c r="I4649" s="20"/>
      <c r="J4649" s="19">
        <v>11.577979953523197</v>
      </c>
      <c r="K4649" s="19"/>
      <c r="L4649" s="19"/>
      <c r="M4649" s="1"/>
      <c r="N4649" s="78">
        <f t="shared" si="249"/>
        <v>4.8852236090815184E-5</v>
      </c>
      <c r="O4649" s="79" t="str">
        <f t="shared" si="250"/>
        <v/>
      </c>
      <c r="P4649" s="80" t="str">
        <f t="shared" si="251"/>
        <v/>
      </c>
      <c r="Q4649" s="72"/>
      <c r="R4649" s="68"/>
      <c r="S4649" s="69"/>
      <c r="T4649" s="71"/>
      <c r="U4649" s="36"/>
      <c r="V4649" s="36"/>
      <c r="W4649" s="36"/>
      <c r="X4649" s="36"/>
      <c r="Y4649" s="36"/>
      <c r="Z4649" s="36"/>
    </row>
    <row r="4650" spans="2:26" ht="12" customHeight="1">
      <c r="B4650" s="17">
        <v>41242</v>
      </c>
      <c r="C4650" s="18" t="s">
        <v>71</v>
      </c>
      <c r="D4650" s="27"/>
      <c r="E4650" s="22">
        <v>2.5299999999999998</v>
      </c>
      <c r="F4650" s="19"/>
      <c r="G4650" s="21"/>
      <c r="H4650" s="20" t="s">
        <v>12</v>
      </c>
      <c r="I4650" s="20"/>
      <c r="J4650" s="19"/>
      <c r="K4650" s="19">
        <v>2715.3556010523671</v>
      </c>
      <c r="L4650" s="19"/>
      <c r="M4650" s="1"/>
      <c r="N4650" s="78" t="str">
        <f t="shared" si="249"/>
        <v/>
      </c>
      <c r="O4650" s="79">
        <f t="shared" si="250"/>
        <v>8.433333333333333E-2</v>
      </c>
      <c r="P4650" s="80" t="str">
        <f t="shared" si="251"/>
        <v/>
      </c>
      <c r="Q4650" s="72"/>
      <c r="R4650" s="68"/>
      <c r="S4650" s="69"/>
      <c r="T4650" s="71"/>
      <c r="U4650" s="36"/>
      <c r="V4650" s="36"/>
      <c r="W4650" s="36"/>
      <c r="X4650" s="36"/>
      <c r="Y4650" s="36"/>
      <c r="Z4650" s="36"/>
    </row>
    <row r="4651" spans="2:26" ht="12" customHeight="1">
      <c r="B4651" s="17">
        <v>41243</v>
      </c>
      <c r="C4651" s="18" t="s">
        <v>43</v>
      </c>
      <c r="D4651" s="27"/>
      <c r="E4651" s="22">
        <v>16.899999999999999</v>
      </c>
      <c r="F4651" s="19"/>
      <c r="G4651" s="21"/>
      <c r="H4651" s="20" t="s">
        <v>12</v>
      </c>
      <c r="I4651" s="20"/>
      <c r="J4651" s="19"/>
      <c r="K4651" s="19"/>
      <c r="L4651" s="19"/>
      <c r="M4651" s="1"/>
      <c r="N4651" s="78" t="str">
        <f t="shared" si="249"/>
        <v/>
      </c>
      <c r="O4651" s="79">
        <f t="shared" si="250"/>
        <v>0.56333333333333324</v>
      </c>
      <c r="P4651" s="80" t="str">
        <f t="shared" si="251"/>
        <v/>
      </c>
      <c r="Q4651" s="72"/>
      <c r="R4651" s="68"/>
      <c r="S4651" s="69"/>
      <c r="T4651" s="71"/>
      <c r="U4651" s="36"/>
      <c r="V4651" s="36"/>
      <c r="W4651" s="36"/>
      <c r="X4651" s="36"/>
      <c r="Y4651" s="36"/>
      <c r="Z4651" s="36"/>
    </row>
    <row r="4652" spans="2:26" ht="12" customHeight="1">
      <c r="B4652" s="17">
        <v>41246</v>
      </c>
      <c r="C4652" s="18" t="s">
        <v>28</v>
      </c>
      <c r="D4652" s="27"/>
      <c r="E4652" s="22">
        <v>3.75</v>
      </c>
      <c r="F4652" s="19"/>
      <c r="G4652" s="21"/>
      <c r="H4652" s="32" t="s">
        <v>12</v>
      </c>
      <c r="I4652" s="32"/>
      <c r="J4652" s="19"/>
      <c r="K4652" s="19"/>
      <c r="L4652" s="19"/>
      <c r="M4652" s="1"/>
      <c r="N4652" s="78" t="str">
        <f t="shared" si="249"/>
        <v/>
      </c>
      <c r="O4652" s="79">
        <f t="shared" si="250"/>
        <v>0.125</v>
      </c>
      <c r="P4652" s="80" t="str">
        <f t="shared" si="251"/>
        <v/>
      </c>
      <c r="Q4652" s="72"/>
      <c r="R4652" s="68"/>
      <c r="S4652" s="69"/>
      <c r="T4652" s="71"/>
      <c r="U4652" s="36"/>
      <c r="V4652" s="36"/>
      <c r="W4652" s="36"/>
      <c r="X4652" s="36"/>
      <c r="Y4652" s="36"/>
      <c r="Z4652" s="36"/>
    </row>
    <row r="4653" spans="2:26" ht="12" customHeight="1">
      <c r="B4653" s="17">
        <v>41246</v>
      </c>
      <c r="C4653" s="18" t="s">
        <v>29</v>
      </c>
      <c r="D4653" s="27"/>
      <c r="E4653" s="22">
        <v>8.44</v>
      </c>
      <c r="F4653" s="19"/>
      <c r="G4653" s="21"/>
      <c r="H4653" s="20" t="s">
        <v>12</v>
      </c>
      <c r="I4653" s="20"/>
      <c r="J4653" s="19"/>
      <c r="K4653" s="19">
        <v>2714.6702151379209</v>
      </c>
      <c r="L4653" s="19"/>
      <c r="M4653" s="1"/>
      <c r="N4653" s="78" t="str">
        <f t="shared" ref="N4653:N4716" si="252">IF(D4653&lt;&gt;"",D4653/1000*200,"")</f>
        <v/>
      </c>
      <c r="O4653" s="79">
        <f t="shared" si="250"/>
        <v>0.28133333333333332</v>
      </c>
      <c r="P4653" s="80" t="str">
        <f t="shared" si="251"/>
        <v/>
      </c>
      <c r="Q4653" s="72"/>
      <c r="R4653" s="68"/>
      <c r="S4653" s="69"/>
      <c r="T4653" s="71"/>
      <c r="U4653" s="36"/>
      <c r="V4653" s="36"/>
      <c r="W4653" s="36"/>
      <c r="X4653" s="36"/>
      <c r="Y4653" s="36"/>
      <c r="Z4653" s="36"/>
    </row>
    <row r="4654" spans="2:26" ht="12" customHeight="1">
      <c r="B4654" s="17">
        <v>41246</v>
      </c>
      <c r="C4654" s="18" t="s">
        <v>67</v>
      </c>
      <c r="D4654" s="27">
        <v>2.4416870493754476E-4</v>
      </c>
      <c r="E4654" s="22"/>
      <c r="F4654" s="19"/>
      <c r="G4654" s="21" t="s">
        <v>26</v>
      </c>
      <c r="H4654" s="32"/>
      <c r="I4654" s="32"/>
      <c r="J4654" s="19"/>
      <c r="K4654" s="19"/>
      <c r="L4654" s="19"/>
      <c r="M4654" s="1"/>
      <c r="N4654" s="78">
        <f t="shared" si="252"/>
        <v>4.8833740987508953E-5</v>
      </c>
      <c r="O4654" s="79" t="str">
        <f t="shared" ref="O4654:O4717" si="253">IF(E4654&lt;&gt;"",E4654/30,"")</f>
        <v/>
      </c>
      <c r="P4654" s="80" t="str">
        <f t="shared" ref="P4654:P4717" si="254">IF(F4654&lt;&gt;"",F4654/30,"")</f>
        <v/>
      </c>
      <c r="Q4654" s="72"/>
      <c r="R4654" s="68"/>
      <c r="S4654" s="69"/>
      <c r="T4654" s="71"/>
      <c r="U4654" s="36"/>
      <c r="V4654" s="36"/>
      <c r="W4654" s="36"/>
      <c r="X4654" s="36"/>
      <c r="Y4654" s="36"/>
      <c r="Z4654" s="36"/>
    </row>
    <row r="4655" spans="2:26" ht="12" customHeight="1">
      <c r="B4655" s="17">
        <v>41246</v>
      </c>
      <c r="C4655" s="18" t="s">
        <v>68</v>
      </c>
      <c r="D4655" s="27">
        <v>2.4416870493754476E-4</v>
      </c>
      <c r="E4655" s="22"/>
      <c r="F4655" s="19"/>
      <c r="G4655" s="21" t="s">
        <v>26</v>
      </c>
      <c r="H4655" s="20"/>
      <c r="I4655" s="20"/>
      <c r="J4655" s="19"/>
      <c r="K4655" s="19"/>
      <c r="L4655" s="19"/>
      <c r="M4655" s="1"/>
      <c r="N4655" s="78">
        <f t="shared" si="252"/>
        <v>4.8833740987508953E-5</v>
      </c>
      <c r="O4655" s="79" t="str">
        <f t="shared" si="253"/>
        <v/>
      </c>
      <c r="P4655" s="80" t="str">
        <f t="shared" si="254"/>
        <v/>
      </c>
      <c r="Q4655" s="72"/>
      <c r="R4655" s="68"/>
      <c r="S4655" s="69"/>
      <c r="T4655" s="71"/>
      <c r="U4655" s="36"/>
      <c r="V4655" s="36"/>
      <c r="W4655" s="36"/>
      <c r="X4655" s="36"/>
      <c r="Y4655" s="36"/>
      <c r="Z4655" s="36"/>
    </row>
    <row r="4656" spans="2:26" ht="12" customHeight="1">
      <c r="B4656" s="17">
        <v>41255</v>
      </c>
      <c r="C4656" s="18" t="s">
        <v>45</v>
      </c>
      <c r="D4656" s="27"/>
      <c r="E4656" s="22"/>
      <c r="F4656" s="19">
        <v>7357.7235772357717</v>
      </c>
      <c r="G4656" s="21"/>
      <c r="H4656" s="20"/>
      <c r="I4656" s="20" t="s">
        <v>20</v>
      </c>
      <c r="J4656" s="19"/>
      <c r="K4656" s="19"/>
      <c r="L4656" s="19"/>
      <c r="M4656" s="1"/>
      <c r="N4656" s="78" t="str">
        <f t="shared" si="252"/>
        <v/>
      </c>
      <c r="O4656" s="79" t="str">
        <f t="shared" si="253"/>
        <v/>
      </c>
      <c r="P4656" s="80">
        <f t="shared" si="254"/>
        <v>245.25745257452573</v>
      </c>
      <c r="Q4656" s="72"/>
      <c r="R4656" s="68"/>
      <c r="S4656" s="69"/>
      <c r="T4656" s="71"/>
      <c r="U4656" s="36"/>
      <c r="V4656" s="36"/>
      <c r="W4656" s="36"/>
      <c r="X4656" s="36"/>
      <c r="Y4656" s="36"/>
      <c r="Z4656" s="36"/>
    </row>
    <row r="4657" spans="2:26" ht="12" customHeight="1">
      <c r="B4657" s="17">
        <v>41261</v>
      </c>
      <c r="C4657" s="18" t="s">
        <v>65</v>
      </c>
      <c r="D4657" s="27">
        <v>1.6E-2</v>
      </c>
      <c r="E4657" s="22"/>
      <c r="F4657" s="19"/>
      <c r="G4657" s="18" t="s">
        <v>26</v>
      </c>
      <c r="H4657" s="20"/>
      <c r="I4657" s="20"/>
      <c r="J4657" s="19">
        <v>11.562645524271648</v>
      </c>
      <c r="K4657" s="19"/>
      <c r="L4657" s="19"/>
      <c r="M4657" s="1"/>
      <c r="N4657" s="78">
        <f t="shared" si="252"/>
        <v>3.1999999999999997E-3</v>
      </c>
      <c r="O4657" s="79" t="str">
        <f t="shared" si="253"/>
        <v/>
      </c>
      <c r="P4657" s="80" t="str">
        <f t="shared" si="254"/>
        <v/>
      </c>
      <c r="Q4657" s="72"/>
      <c r="R4657" s="68"/>
      <c r="S4657" s="69"/>
      <c r="T4657" s="71"/>
      <c r="U4657" s="36"/>
      <c r="V4657" s="36"/>
      <c r="W4657" s="36"/>
      <c r="X4657" s="36"/>
      <c r="Y4657" s="36"/>
      <c r="Z4657" s="36"/>
    </row>
    <row r="4658" spans="2:26" ht="12" customHeight="1">
      <c r="B4658" s="17">
        <v>41264</v>
      </c>
      <c r="C4658" s="18" t="s">
        <v>63</v>
      </c>
      <c r="D4658" s="27">
        <v>2.4389148839830816E-4</v>
      </c>
      <c r="E4658" s="22"/>
      <c r="F4658" s="19"/>
      <c r="G4658" s="21" t="s">
        <v>26</v>
      </c>
      <c r="H4658" s="20"/>
      <c r="I4658" s="20"/>
      <c r="J4658" s="19"/>
      <c r="K4658" s="19"/>
      <c r="L4658" s="19"/>
      <c r="M4658" s="1"/>
      <c r="N4658" s="78">
        <f t="shared" si="252"/>
        <v>4.8778297679661634E-5</v>
      </c>
      <c r="O4658" s="79" t="str">
        <f t="shared" si="253"/>
        <v/>
      </c>
      <c r="P4658" s="80" t="str">
        <f t="shared" si="254"/>
        <v/>
      </c>
      <c r="Q4658" s="72"/>
      <c r="R4658" s="68"/>
      <c r="S4658" s="69"/>
      <c r="T4658" s="71"/>
      <c r="U4658" s="36"/>
      <c r="V4658" s="36"/>
      <c r="W4658" s="36"/>
      <c r="X4658" s="36"/>
      <c r="Y4658" s="36"/>
      <c r="Z4658" s="36"/>
    </row>
    <row r="4659" spans="2:26" ht="12" customHeight="1">
      <c r="B4659" s="17">
        <v>41264</v>
      </c>
      <c r="C4659" s="18" t="s">
        <v>64</v>
      </c>
      <c r="D4659" s="27">
        <v>2.4389148839830816E-4</v>
      </c>
      <c r="E4659" s="22"/>
      <c r="F4659" s="19"/>
      <c r="G4659" s="21" t="s">
        <v>26</v>
      </c>
      <c r="H4659" s="20"/>
      <c r="I4659" s="20"/>
      <c r="J4659" s="19"/>
      <c r="K4659" s="19"/>
      <c r="L4659" s="19"/>
      <c r="M4659" s="1"/>
      <c r="N4659" s="78">
        <f t="shared" si="252"/>
        <v>4.8778297679661634E-5</v>
      </c>
      <c r="O4659" s="79" t="str">
        <f t="shared" si="253"/>
        <v/>
      </c>
      <c r="P4659" s="80" t="str">
        <f t="shared" si="254"/>
        <v/>
      </c>
      <c r="Q4659" s="72"/>
      <c r="R4659" s="68"/>
      <c r="S4659" s="69"/>
      <c r="T4659" s="71"/>
      <c r="U4659" s="36"/>
      <c r="V4659" s="36"/>
      <c r="W4659" s="36"/>
      <c r="X4659" s="36"/>
      <c r="Y4659" s="36"/>
      <c r="Z4659" s="36"/>
    </row>
    <row r="4660" spans="2:26" ht="12" customHeight="1">
      <c r="B4660" s="17">
        <v>41268</v>
      </c>
      <c r="C4660" s="18" t="s">
        <v>69</v>
      </c>
      <c r="D4660" s="27">
        <v>2.4382992747761816E-4</v>
      </c>
      <c r="E4660" s="22"/>
      <c r="F4660" s="19"/>
      <c r="G4660" s="21" t="s">
        <v>26</v>
      </c>
      <c r="H4660" s="20"/>
      <c r="I4660" s="20"/>
      <c r="J4660" s="19">
        <v>11.557538562439099</v>
      </c>
      <c r="K4660" s="19"/>
      <c r="L4660" s="19"/>
      <c r="M4660" s="1"/>
      <c r="N4660" s="78">
        <f t="shared" si="252"/>
        <v>4.8765985495523631E-5</v>
      </c>
      <c r="O4660" s="79" t="str">
        <f t="shared" si="253"/>
        <v/>
      </c>
      <c r="P4660" s="80" t="str">
        <f t="shared" si="254"/>
        <v/>
      </c>
      <c r="Q4660" s="72"/>
      <c r="R4660" s="68"/>
      <c r="S4660" s="69"/>
      <c r="T4660" s="71"/>
      <c r="U4660" s="36"/>
      <c r="V4660" s="36"/>
      <c r="W4660" s="36"/>
      <c r="X4660" s="36"/>
      <c r="Y4660" s="36"/>
      <c r="Z4660" s="36"/>
    </row>
    <row r="4661" spans="2:26" ht="12" customHeight="1">
      <c r="B4661" s="17">
        <v>41268</v>
      </c>
      <c r="C4661" s="18" t="s">
        <v>70</v>
      </c>
      <c r="D4661" s="27">
        <v>2.5000000000000001E-3</v>
      </c>
      <c r="E4661" s="22"/>
      <c r="F4661" s="19"/>
      <c r="G4661" s="18" t="s">
        <v>26</v>
      </c>
      <c r="H4661" s="20"/>
      <c r="I4661" s="20"/>
      <c r="J4661" s="19"/>
      <c r="K4661" s="19"/>
      <c r="L4661" s="19"/>
      <c r="M4661" s="1"/>
      <c r="N4661" s="78">
        <f t="shared" si="252"/>
        <v>5.0000000000000001E-4</v>
      </c>
      <c r="O4661" s="79" t="str">
        <f t="shared" si="253"/>
        <v/>
      </c>
      <c r="P4661" s="80" t="str">
        <f t="shared" si="254"/>
        <v/>
      </c>
      <c r="Q4661" s="72"/>
      <c r="R4661" s="68"/>
      <c r="S4661" s="69"/>
      <c r="T4661" s="71"/>
      <c r="U4661" s="36"/>
      <c r="V4661" s="36"/>
      <c r="W4661" s="36"/>
      <c r="X4661" s="36"/>
      <c r="Y4661" s="36"/>
      <c r="Z4661" s="36"/>
    </row>
    <row r="4662" spans="2:26" ht="12" customHeight="1">
      <c r="B4662" s="17">
        <v>41270</v>
      </c>
      <c r="C4662" s="18" t="s">
        <v>71</v>
      </c>
      <c r="D4662" s="27"/>
      <c r="E4662" s="22">
        <v>3.99</v>
      </c>
      <c r="F4662" s="19"/>
      <c r="G4662" s="21"/>
      <c r="H4662" s="20" t="s">
        <v>12</v>
      </c>
      <c r="I4662" s="20"/>
      <c r="J4662" s="19"/>
      <c r="K4662" s="19"/>
      <c r="L4662" s="19"/>
      <c r="M4662" s="1"/>
      <c r="N4662" s="78" t="str">
        <f t="shared" si="252"/>
        <v/>
      </c>
      <c r="O4662" s="79">
        <f t="shared" si="253"/>
        <v>0.13300000000000001</v>
      </c>
      <c r="P4662" s="80" t="str">
        <f t="shared" si="254"/>
        <v/>
      </c>
      <c r="Q4662" s="72"/>
      <c r="R4662" s="68"/>
      <c r="S4662" s="69"/>
      <c r="T4662" s="71"/>
      <c r="U4662" s="36"/>
      <c r="V4662" s="36"/>
      <c r="W4662" s="36"/>
      <c r="X4662" s="36"/>
      <c r="Y4662" s="36"/>
      <c r="Z4662" s="36"/>
    </row>
    <row r="4663" spans="2:26" ht="12" customHeight="1">
      <c r="B4663" s="17">
        <v>41271</v>
      </c>
      <c r="C4663" s="18" t="s">
        <v>43</v>
      </c>
      <c r="D4663" s="27"/>
      <c r="E4663" s="22">
        <v>26.5</v>
      </c>
      <c r="F4663" s="19"/>
      <c r="G4663" s="21"/>
      <c r="H4663" s="32" t="s">
        <v>12</v>
      </c>
      <c r="I4663" s="32"/>
      <c r="J4663" s="19"/>
      <c r="K4663" s="19"/>
      <c r="L4663" s="19"/>
      <c r="M4663" s="1"/>
      <c r="N4663" s="78" t="str">
        <f t="shared" si="252"/>
        <v/>
      </c>
      <c r="O4663" s="79">
        <f t="shared" si="253"/>
        <v>0.8833333333333333</v>
      </c>
      <c r="P4663" s="80" t="str">
        <f t="shared" si="254"/>
        <v/>
      </c>
      <c r="Q4663" s="72"/>
      <c r="R4663" s="68"/>
      <c r="S4663" s="69"/>
      <c r="T4663" s="71"/>
      <c r="U4663" s="36"/>
      <c r="V4663" s="36"/>
      <c r="W4663" s="36"/>
      <c r="X4663" s="36"/>
      <c r="Y4663" s="36"/>
      <c r="Z4663" s="36"/>
    </row>
    <row r="4664" spans="2:26" ht="12" customHeight="1">
      <c r="B4664" s="17">
        <v>41278</v>
      </c>
      <c r="C4664" s="18" t="s">
        <v>28</v>
      </c>
      <c r="D4664" s="27"/>
      <c r="E4664" s="22">
        <v>3.76</v>
      </c>
      <c r="F4664" s="19"/>
      <c r="G4664" s="21"/>
      <c r="H4664" s="20" t="s">
        <v>12</v>
      </c>
      <c r="I4664" s="20"/>
      <c r="J4664" s="19"/>
      <c r="K4664" s="19">
        <v>2709.1933521203591</v>
      </c>
      <c r="L4664" s="19"/>
      <c r="M4664" s="1"/>
      <c r="N4664" s="78" t="str">
        <f t="shared" si="252"/>
        <v/>
      </c>
      <c r="O4664" s="79">
        <f t="shared" si="253"/>
        <v>0.12533333333333332</v>
      </c>
      <c r="P4664" s="80" t="str">
        <f t="shared" si="254"/>
        <v/>
      </c>
      <c r="Q4664" s="72"/>
      <c r="R4664" s="68"/>
      <c r="S4664" s="69"/>
      <c r="T4664" s="71"/>
      <c r="U4664" s="36"/>
      <c r="V4664" s="36"/>
      <c r="W4664" s="36"/>
      <c r="X4664" s="36"/>
      <c r="Y4664" s="36"/>
      <c r="Z4664" s="36"/>
    </row>
    <row r="4665" spans="2:26" ht="12" customHeight="1">
      <c r="B4665" s="17">
        <v>41278</v>
      </c>
      <c r="C4665" s="18" t="s">
        <v>29</v>
      </c>
      <c r="D4665" s="27"/>
      <c r="E4665" s="22">
        <v>10.199999999999999</v>
      </c>
      <c r="F4665" s="19"/>
      <c r="G4665" s="18"/>
      <c r="H4665" s="20" t="s">
        <v>12</v>
      </c>
      <c r="I4665" s="20"/>
      <c r="J4665" s="19"/>
      <c r="K4665" s="19"/>
      <c r="L4665" s="19"/>
      <c r="M4665" s="1"/>
      <c r="N4665" s="78" t="str">
        <f t="shared" si="252"/>
        <v/>
      </c>
      <c r="O4665" s="79">
        <f t="shared" si="253"/>
        <v>0.33999999999999997</v>
      </c>
      <c r="P4665" s="80" t="str">
        <f t="shared" si="254"/>
        <v/>
      </c>
      <c r="Q4665" s="72"/>
      <c r="R4665" s="68"/>
      <c r="S4665" s="69"/>
      <c r="T4665" s="71"/>
      <c r="U4665" s="36"/>
      <c r="V4665" s="36"/>
      <c r="W4665" s="36"/>
      <c r="X4665" s="36"/>
      <c r="Y4665" s="36"/>
      <c r="Z4665" s="36"/>
    </row>
    <row r="4666" spans="2:26" ht="12" customHeight="1">
      <c r="B4666" s="17">
        <v>41278</v>
      </c>
      <c r="C4666" s="18" t="s">
        <v>67</v>
      </c>
      <c r="D4666" s="27">
        <v>2.4367609314895195E-4</v>
      </c>
      <c r="E4666" s="22"/>
      <c r="F4666" s="19"/>
      <c r="G4666" s="21" t="s">
        <v>26</v>
      </c>
      <c r="H4666" s="20"/>
      <c r="I4666" s="20"/>
      <c r="J4666" s="19"/>
      <c r="K4666" s="19"/>
      <c r="L4666" s="19"/>
      <c r="M4666" s="1"/>
      <c r="N4666" s="78">
        <f t="shared" si="252"/>
        <v>4.8735218629790392E-5</v>
      </c>
      <c r="O4666" s="79" t="str">
        <f t="shared" si="253"/>
        <v/>
      </c>
      <c r="P4666" s="80" t="str">
        <f t="shared" si="254"/>
        <v/>
      </c>
      <c r="Q4666" s="72"/>
      <c r="R4666" s="68"/>
      <c r="S4666" s="69"/>
      <c r="T4666" s="71"/>
      <c r="U4666" s="36"/>
      <c r="V4666" s="36"/>
      <c r="W4666" s="36"/>
      <c r="X4666" s="36"/>
      <c r="Y4666" s="36"/>
      <c r="Z4666" s="36"/>
    </row>
    <row r="4667" spans="2:26" ht="12" customHeight="1">
      <c r="B4667" s="17">
        <v>41278</v>
      </c>
      <c r="C4667" s="18" t="s">
        <v>68</v>
      </c>
      <c r="D4667" s="27">
        <v>2.4367609314895195E-4</v>
      </c>
      <c r="E4667" s="22"/>
      <c r="F4667" s="19"/>
      <c r="G4667" s="21" t="s">
        <v>26</v>
      </c>
      <c r="H4667" s="20"/>
      <c r="I4667" s="20"/>
      <c r="J4667" s="19">
        <v>11.550246815260321</v>
      </c>
      <c r="K4667" s="19"/>
      <c r="L4667" s="19"/>
      <c r="M4667" s="1"/>
      <c r="N4667" s="78">
        <f t="shared" si="252"/>
        <v>4.8735218629790392E-5</v>
      </c>
      <c r="O4667" s="79" t="str">
        <f t="shared" si="253"/>
        <v/>
      </c>
      <c r="P4667" s="80" t="str">
        <f t="shared" si="254"/>
        <v/>
      </c>
      <c r="Q4667" s="72"/>
      <c r="R4667" s="68"/>
      <c r="S4667" s="69"/>
      <c r="T4667" s="71"/>
      <c r="U4667" s="36"/>
      <c r="V4667" s="36"/>
      <c r="W4667" s="36"/>
      <c r="X4667" s="36"/>
      <c r="Y4667" s="36"/>
      <c r="Z4667" s="36"/>
    </row>
    <row r="4668" spans="2:26" ht="12" customHeight="1">
      <c r="B4668" s="17">
        <v>41299</v>
      </c>
      <c r="C4668" s="18" t="s">
        <v>63</v>
      </c>
      <c r="D4668" s="27">
        <v>2.4335335690085975E-4</v>
      </c>
      <c r="E4668" s="22"/>
      <c r="F4668" s="19"/>
      <c r="G4668" s="21" t="s">
        <v>26</v>
      </c>
      <c r="H4668" s="20"/>
      <c r="I4668" s="20"/>
      <c r="J4668" s="19"/>
      <c r="K4668" s="19"/>
      <c r="L4668" s="19"/>
      <c r="M4668" s="1"/>
      <c r="N4668" s="78">
        <f t="shared" si="252"/>
        <v>4.867067138017195E-5</v>
      </c>
      <c r="O4668" s="79" t="str">
        <f t="shared" si="253"/>
        <v/>
      </c>
      <c r="P4668" s="80" t="str">
        <f t="shared" si="254"/>
        <v/>
      </c>
      <c r="Q4668" s="72"/>
      <c r="R4668" s="68"/>
      <c r="S4668" s="69"/>
      <c r="T4668" s="71"/>
      <c r="U4668" s="36"/>
      <c r="V4668" s="36"/>
      <c r="W4668" s="36"/>
      <c r="X4668" s="36"/>
      <c r="Y4668" s="36"/>
      <c r="Z4668" s="36"/>
    </row>
    <row r="4669" spans="2:26" ht="12" customHeight="1">
      <c r="B4669" s="17">
        <v>41299</v>
      </c>
      <c r="C4669" s="18" t="s">
        <v>64</v>
      </c>
      <c r="D4669" s="27">
        <v>0.06</v>
      </c>
      <c r="E4669" s="22"/>
      <c r="F4669" s="19"/>
      <c r="G4669" s="21" t="s">
        <v>26</v>
      </c>
      <c r="H4669" s="20"/>
      <c r="I4669" s="20"/>
      <c r="J4669" s="19"/>
      <c r="K4669" s="19"/>
      <c r="L4669" s="19"/>
      <c r="M4669" s="1"/>
      <c r="N4669" s="78">
        <f t="shared" si="252"/>
        <v>1.1999999999999999E-2</v>
      </c>
      <c r="O4669" s="79" t="str">
        <f t="shared" si="253"/>
        <v/>
      </c>
      <c r="P4669" s="80" t="str">
        <f t="shared" si="254"/>
        <v/>
      </c>
      <c r="Q4669" s="72"/>
      <c r="R4669" s="68"/>
      <c r="S4669" s="69"/>
      <c r="T4669" s="71"/>
      <c r="U4669" s="36"/>
      <c r="V4669" s="36"/>
      <c r="W4669" s="36"/>
      <c r="X4669" s="36"/>
      <c r="Y4669" s="36"/>
      <c r="Z4669" s="36"/>
    </row>
    <row r="4670" spans="2:26" ht="12" customHeight="1">
      <c r="B4670" s="17">
        <v>41304</v>
      </c>
      <c r="C4670" s="18" t="s">
        <v>71</v>
      </c>
      <c r="D4670" s="27"/>
      <c r="E4670" s="22">
        <v>2.73</v>
      </c>
      <c r="F4670" s="19"/>
      <c r="G4670" s="21"/>
      <c r="H4670" s="20" t="s">
        <v>12</v>
      </c>
      <c r="I4670" s="20"/>
      <c r="J4670" s="19"/>
      <c r="K4670" s="19"/>
      <c r="L4670" s="19"/>
      <c r="M4670" s="1"/>
      <c r="N4670" s="78" t="str">
        <f t="shared" si="252"/>
        <v/>
      </c>
      <c r="O4670" s="79">
        <f t="shared" si="253"/>
        <v>9.0999999999999998E-2</v>
      </c>
      <c r="P4670" s="80" t="str">
        <f t="shared" si="254"/>
        <v/>
      </c>
      <c r="Q4670" s="72"/>
      <c r="R4670" s="68"/>
      <c r="S4670" s="69"/>
      <c r="T4670" s="71"/>
      <c r="U4670" s="36"/>
      <c r="V4670" s="36"/>
      <c r="W4670" s="36"/>
      <c r="X4670" s="36"/>
      <c r="Y4670" s="36"/>
      <c r="Z4670" s="36"/>
    </row>
    <row r="4671" spans="2:26" ht="12" customHeight="1">
      <c r="B4671" s="17">
        <v>41305</v>
      </c>
      <c r="C4671" s="18" t="s">
        <v>43</v>
      </c>
      <c r="D4671" s="27"/>
      <c r="E4671" s="22">
        <v>27.7</v>
      </c>
      <c r="F4671" s="19"/>
      <c r="G4671" s="21"/>
      <c r="H4671" s="32" t="s">
        <v>12</v>
      </c>
      <c r="I4671" s="32"/>
      <c r="J4671" s="19"/>
      <c r="K4671" s="19">
        <v>2704.5808445881871</v>
      </c>
      <c r="L4671" s="19"/>
      <c r="M4671" s="1"/>
      <c r="N4671" s="78" t="str">
        <f t="shared" si="252"/>
        <v/>
      </c>
      <c r="O4671" s="79">
        <f t="shared" si="253"/>
        <v>0.92333333333333334</v>
      </c>
      <c r="P4671" s="80" t="str">
        <f t="shared" si="254"/>
        <v/>
      </c>
      <c r="Q4671" s="72"/>
      <c r="R4671" s="68"/>
      <c r="S4671" s="69"/>
      <c r="T4671" s="71"/>
      <c r="U4671" s="36"/>
      <c r="V4671" s="36"/>
      <c r="W4671" s="36"/>
      <c r="X4671" s="36"/>
      <c r="Y4671" s="36"/>
      <c r="Z4671" s="36"/>
    </row>
    <row r="4672" spans="2:26" ht="12" customHeight="1">
      <c r="B4672" s="17">
        <v>41306</v>
      </c>
      <c r="C4672" s="18" t="s">
        <v>28</v>
      </c>
      <c r="D4672" s="27"/>
      <c r="E4672" s="22">
        <v>4.3</v>
      </c>
      <c r="F4672" s="19"/>
      <c r="G4672" s="21"/>
      <c r="H4672" s="20" t="s">
        <v>12</v>
      </c>
      <c r="I4672" s="20"/>
      <c r="J4672" s="19"/>
      <c r="K4672" s="19"/>
      <c r="L4672" s="19"/>
      <c r="M4672" s="1"/>
      <c r="N4672" s="78" t="str">
        <f t="shared" si="252"/>
        <v/>
      </c>
      <c r="O4672" s="79">
        <f t="shared" si="253"/>
        <v>0.14333333333333334</v>
      </c>
      <c r="P4672" s="80" t="str">
        <f t="shared" si="254"/>
        <v/>
      </c>
      <c r="Q4672" s="72"/>
      <c r="R4672" s="68"/>
      <c r="S4672" s="69"/>
      <c r="T4672" s="71"/>
      <c r="U4672" s="36"/>
      <c r="V4672" s="36"/>
      <c r="W4672" s="36"/>
      <c r="X4672" s="36"/>
      <c r="Y4672" s="36"/>
      <c r="Z4672" s="36"/>
    </row>
    <row r="4673" spans="2:26" ht="12" customHeight="1">
      <c r="B4673" s="17">
        <v>41306</v>
      </c>
      <c r="C4673" s="18" t="s">
        <v>29</v>
      </c>
      <c r="D4673" s="27"/>
      <c r="E4673" s="22">
        <v>8.56</v>
      </c>
      <c r="F4673" s="19"/>
      <c r="G4673" s="21"/>
      <c r="H4673" s="20" t="s">
        <v>12</v>
      </c>
      <c r="I4673" s="20"/>
      <c r="J4673" s="19"/>
      <c r="K4673" s="19"/>
      <c r="L4673" s="19"/>
      <c r="M4673" s="1"/>
      <c r="N4673" s="78" t="str">
        <f t="shared" si="252"/>
        <v/>
      </c>
      <c r="O4673" s="79">
        <f t="shared" si="253"/>
        <v>0.28533333333333333</v>
      </c>
      <c r="P4673" s="80" t="str">
        <f t="shared" si="254"/>
        <v/>
      </c>
      <c r="Q4673" s="72"/>
      <c r="R4673" s="68"/>
      <c r="S4673" s="69"/>
      <c r="T4673" s="71"/>
      <c r="U4673" s="36"/>
      <c r="V4673" s="36"/>
      <c r="W4673" s="36"/>
      <c r="X4673" s="36"/>
      <c r="Y4673" s="36"/>
      <c r="Z4673" s="36"/>
    </row>
    <row r="4674" spans="2:26" ht="12" customHeight="1">
      <c r="B4674" s="17">
        <v>41306</v>
      </c>
      <c r="C4674" s="18" t="s">
        <v>67</v>
      </c>
      <c r="D4674" s="27">
        <v>2.4324587316775509E-4</v>
      </c>
      <c r="E4674" s="22"/>
      <c r="F4674" s="19"/>
      <c r="G4674" s="21" t="s">
        <v>26</v>
      </c>
      <c r="H4674" s="20"/>
      <c r="I4674" s="20"/>
      <c r="J4674" s="19">
        <v>11.529854388151591</v>
      </c>
      <c r="K4674" s="19"/>
      <c r="L4674" s="19"/>
      <c r="M4674" s="1"/>
      <c r="N4674" s="78">
        <f t="shared" si="252"/>
        <v>4.8649174633551023E-5</v>
      </c>
      <c r="O4674" s="79" t="str">
        <f t="shared" si="253"/>
        <v/>
      </c>
      <c r="P4674" s="80" t="str">
        <f t="shared" si="254"/>
        <v/>
      </c>
      <c r="Q4674" s="72"/>
      <c r="R4674" s="68"/>
      <c r="S4674" s="69"/>
      <c r="T4674" s="71"/>
      <c r="U4674" s="36"/>
      <c r="V4674" s="36"/>
      <c r="W4674" s="36"/>
      <c r="X4674" s="36"/>
      <c r="Y4674" s="36"/>
      <c r="Z4674" s="36"/>
    </row>
    <row r="4675" spans="2:26" ht="12" customHeight="1">
      <c r="B4675" s="17">
        <v>41306</v>
      </c>
      <c r="C4675" s="18" t="s">
        <v>68</v>
      </c>
      <c r="D4675" s="27">
        <v>2.4324587316775509E-4</v>
      </c>
      <c r="E4675" s="22"/>
      <c r="F4675" s="19"/>
      <c r="G4675" s="21" t="s">
        <v>26</v>
      </c>
      <c r="H4675" s="20"/>
      <c r="I4675" s="20"/>
      <c r="J4675" s="19"/>
      <c r="K4675" s="19"/>
      <c r="L4675" s="19"/>
      <c r="M4675" s="1"/>
      <c r="N4675" s="78">
        <f t="shared" si="252"/>
        <v>4.8649174633551023E-5</v>
      </c>
      <c r="O4675" s="79" t="str">
        <f t="shared" si="253"/>
        <v/>
      </c>
      <c r="P4675" s="80" t="str">
        <f t="shared" si="254"/>
        <v/>
      </c>
      <c r="Q4675" s="72"/>
      <c r="R4675" s="68"/>
      <c r="S4675" s="69"/>
      <c r="T4675" s="71"/>
      <c r="U4675" s="36"/>
      <c r="V4675" s="36"/>
      <c r="W4675" s="36"/>
      <c r="X4675" s="36"/>
      <c r="Y4675" s="36"/>
      <c r="Z4675" s="36"/>
    </row>
    <row r="4676" spans="2:26" ht="12" customHeight="1">
      <c r="B4676" s="17">
        <v>41331</v>
      </c>
      <c r="C4676" s="18" t="s">
        <v>63</v>
      </c>
      <c r="D4676" s="27">
        <v>2.4286239008169407E-4</v>
      </c>
      <c r="E4676" s="22"/>
      <c r="F4676" s="19"/>
      <c r="G4676" s="18" t="s">
        <v>26</v>
      </c>
      <c r="H4676" s="20"/>
      <c r="I4676" s="20"/>
      <c r="J4676" s="19"/>
      <c r="K4676" s="19"/>
      <c r="L4676" s="19"/>
      <c r="M4676" s="1"/>
      <c r="N4676" s="78">
        <f t="shared" si="252"/>
        <v>4.8572478016338814E-5</v>
      </c>
      <c r="O4676" s="79" t="str">
        <f t="shared" si="253"/>
        <v/>
      </c>
      <c r="P4676" s="80" t="str">
        <f t="shared" si="254"/>
        <v/>
      </c>
      <c r="Q4676" s="72"/>
      <c r="R4676" s="68"/>
      <c r="S4676" s="69"/>
      <c r="T4676" s="71"/>
      <c r="U4676" s="36"/>
      <c r="V4676" s="36"/>
      <c r="W4676" s="36"/>
      <c r="X4676" s="36"/>
      <c r="Y4676" s="36"/>
      <c r="Z4676" s="36"/>
    </row>
    <row r="4677" spans="2:26" ht="12" customHeight="1">
      <c r="B4677" s="17">
        <v>41331</v>
      </c>
      <c r="C4677" s="18" t="s">
        <v>64</v>
      </c>
      <c r="D4677" s="27">
        <v>2.4286239008169407E-4</v>
      </c>
      <c r="E4677" s="22"/>
      <c r="F4677" s="19"/>
      <c r="G4677" s="21" t="s">
        <v>26</v>
      </c>
      <c r="H4677" s="20"/>
      <c r="I4677" s="20"/>
      <c r="J4677" s="19">
        <v>11.511677289872299</v>
      </c>
      <c r="K4677" s="19"/>
      <c r="L4677" s="19"/>
      <c r="M4677" s="1"/>
      <c r="N4677" s="78">
        <f t="shared" si="252"/>
        <v>4.8572478016338814E-5</v>
      </c>
      <c r="O4677" s="79" t="str">
        <f t="shared" si="253"/>
        <v/>
      </c>
      <c r="P4677" s="80" t="str">
        <f t="shared" si="254"/>
        <v/>
      </c>
      <c r="Q4677" s="72"/>
      <c r="R4677" s="68"/>
      <c r="S4677" s="69"/>
      <c r="T4677" s="71"/>
      <c r="U4677" s="36"/>
      <c r="V4677" s="36"/>
      <c r="W4677" s="36"/>
      <c r="X4677" s="36"/>
      <c r="Y4677" s="36"/>
      <c r="Z4677" s="36"/>
    </row>
    <row r="4678" spans="2:26" ht="12" customHeight="1">
      <c r="B4678" s="17">
        <v>41332</v>
      </c>
      <c r="C4678" s="18" t="s">
        <v>71</v>
      </c>
      <c r="D4678" s="27"/>
      <c r="E4678" s="22">
        <v>4.32</v>
      </c>
      <c r="F4678" s="19"/>
      <c r="G4678" s="21"/>
      <c r="H4678" s="20" t="s">
        <v>12</v>
      </c>
      <c r="I4678" s="20"/>
      <c r="J4678" s="19"/>
      <c r="K4678" s="19">
        <v>2699.9761900303038</v>
      </c>
      <c r="L4678" s="19"/>
      <c r="M4678" s="1"/>
      <c r="N4678" s="78" t="str">
        <f t="shared" si="252"/>
        <v/>
      </c>
      <c r="O4678" s="79">
        <f t="shared" si="253"/>
        <v>0.14400000000000002</v>
      </c>
      <c r="P4678" s="80" t="str">
        <f t="shared" si="254"/>
        <v/>
      </c>
      <c r="Q4678" s="72"/>
      <c r="R4678" s="68"/>
      <c r="S4678" s="69"/>
      <c r="T4678" s="71"/>
      <c r="U4678" s="36"/>
      <c r="V4678" s="36"/>
      <c r="W4678" s="36"/>
      <c r="X4678" s="36"/>
      <c r="Y4678" s="36"/>
      <c r="Z4678" s="36"/>
    </row>
    <row r="4679" spans="2:26" ht="12" customHeight="1">
      <c r="B4679" s="17">
        <v>41333</v>
      </c>
      <c r="C4679" s="18" t="s">
        <v>43</v>
      </c>
      <c r="D4679" s="27"/>
      <c r="E4679" s="22">
        <v>34.200000000000003</v>
      </c>
      <c r="F4679" s="19"/>
      <c r="G4679" s="21"/>
      <c r="H4679" s="20" t="s">
        <v>12</v>
      </c>
      <c r="I4679" s="20"/>
      <c r="J4679" s="19"/>
      <c r="K4679" s="19"/>
      <c r="L4679" s="19"/>
      <c r="M4679" s="1"/>
      <c r="N4679" s="78" t="str">
        <f t="shared" si="252"/>
        <v/>
      </c>
      <c r="O4679" s="79">
        <f t="shared" si="253"/>
        <v>1.1400000000000001</v>
      </c>
      <c r="P4679" s="80" t="str">
        <f t="shared" si="254"/>
        <v/>
      </c>
      <c r="Q4679" s="72"/>
      <c r="R4679" s="68"/>
      <c r="S4679" s="69"/>
      <c r="T4679" s="71"/>
      <c r="U4679" s="36"/>
      <c r="V4679" s="36"/>
      <c r="W4679" s="36"/>
      <c r="X4679" s="36"/>
      <c r="Y4679" s="36"/>
      <c r="Z4679" s="36"/>
    </row>
    <row r="4680" spans="2:26" ht="12" customHeight="1">
      <c r="B4680" s="17">
        <v>41334</v>
      </c>
      <c r="C4680" s="18" t="s">
        <v>28</v>
      </c>
      <c r="D4680" s="27"/>
      <c r="E4680" s="22">
        <v>3.46</v>
      </c>
      <c r="F4680" s="19"/>
      <c r="G4680" s="21"/>
      <c r="H4680" s="20" t="s">
        <v>12</v>
      </c>
      <c r="I4680" s="20"/>
      <c r="J4680" s="19"/>
      <c r="K4680" s="19"/>
      <c r="L4680" s="19"/>
      <c r="M4680" s="1"/>
      <c r="N4680" s="78" t="str">
        <f t="shared" si="252"/>
        <v/>
      </c>
      <c r="O4680" s="79">
        <f t="shared" si="253"/>
        <v>0.11533333333333333</v>
      </c>
      <c r="P4680" s="80" t="str">
        <f t="shared" si="254"/>
        <v/>
      </c>
      <c r="Q4680" s="72"/>
      <c r="R4680" s="68"/>
      <c r="S4680" s="69"/>
      <c r="T4680" s="71"/>
      <c r="U4680" s="36"/>
      <c r="V4680" s="36"/>
      <c r="W4680" s="36"/>
      <c r="X4680" s="36"/>
      <c r="Y4680" s="36"/>
      <c r="Z4680" s="36"/>
    </row>
    <row r="4681" spans="2:26" ht="12" customHeight="1">
      <c r="B4681" s="17">
        <v>41334</v>
      </c>
      <c r="C4681" s="18" t="s">
        <v>29</v>
      </c>
      <c r="D4681" s="27"/>
      <c r="E4681" s="22">
        <v>10.7</v>
      </c>
      <c r="F4681" s="19"/>
      <c r="G4681" s="21"/>
      <c r="H4681" s="20" t="s">
        <v>12</v>
      </c>
      <c r="I4681" s="20"/>
      <c r="J4681" s="19"/>
      <c r="K4681" s="19">
        <v>2699.6354165350549</v>
      </c>
      <c r="L4681" s="19"/>
      <c r="M4681" s="1"/>
      <c r="N4681" s="78" t="str">
        <f t="shared" si="252"/>
        <v/>
      </c>
      <c r="O4681" s="79">
        <f t="shared" si="253"/>
        <v>0.35666666666666663</v>
      </c>
      <c r="P4681" s="80" t="str">
        <f t="shared" si="254"/>
        <v/>
      </c>
      <c r="Q4681" s="72"/>
      <c r="R4681" s="68"/>
      <c r="S4681" s="69"/>
      <c r="T4681" s="71"/>
      <c r="U4681" s="36"/>
      <c r="V4681" s="36"/>
      <c r="W4681" s="36"/>
      <c r="X4681" s="36"/>
      <c r="Y4681" s="36"/>
      <c r="Z4681" s="36"/>
    </row>
    <row r="4682" spans="2:26" ht="12" customHeight="1">
      <c r="B4682" s="17">
        <v>41334</v>
      </c>
      <c r="C4682" s="18" t="s">
        <v>67</v>
      </c>
      <c r="D4682" s="27">
        <v>2.4281641275730571E-4</v>
      </c>
      <c r="E4682" s="22"/>
      <c r="F4682" s="19"/>
      <c r="G4682" s="21" t="s">
        <v>26</v>
      </c>
      <c r="H4682" s="20"/>
      <c r="I4682" s="20"/>
      <c r="J4682" s="19"/>
      <c r="K4682" s="19"/>
      <c r="L4682" s="19"/>
      <c r="M4682" s="1"/>
      <c r="N4682" s="78">
        <f t="shared" si="252"/>
        <v>4.856328255146114E-5</v>
      </c>
      <c r="O4682" s="79" t="str">
        <f t="shared" si="253"/>
        <v/>
      </c>
      <c r="P4682" s="80" t="str">
        <f t="shared" si="254"/>
        <v/>
      </c>
      <c r="Q4682" s="72"/>
      <c r="R4682" s="68"/>
      <c r="S4682" s="69"/>
      <c r="T4682" s="71"/>
      <c r="U4682" s="36"/>
      <c r="V4682" s="36"/>
      <c r="W4682" s="36"/>
      <c r="X4682" s="36"/>
      <c r="Y4682" s="36"/>
      <c r="Z4682" s="36"/>
    </row>
    <row r="4683" spans="2:26" ht="12" customHeight="1">
      <c r="B4683" s="17">
        <v>41334</v>
      </c>
      <c r="C4683" s="18" t="s">
        <v>68</v>
      </c>
      <c r="D4683" s="27">
        <v>2.4281641275730571E-4</v>
      </c>
      <c r="E4683" s="22"/>
      <c r="F4683" s="19"/>
      <c r="G4683" s="21" t="s">
        <v>26</v>
      </c>
      <c r="H4683" s="20"/>
      <c r="I4683" s="20"/>
      <c r="J4683" s="19"/>
      <c r="K4683" s="19"/>
      <c r="L4683" s="19"/>
      <c r="M4683" s="1"/>
      <c r="N4683" s="78">
        <f t="shared" si="252"/>
        <v>4.856328255146114E-5</v>
      </c>
      <c r="O4683" s="79" t="str">
        <f t="shared" si="253"/>
        <v/>
      </c>
      <c r="P4683" s="80" t="str">
        <f t="shared" si="254"/>
        <v/>
      </c>
      <c r="Q4683" s="72"/>
      <c r="R4683" s="68"/>
      <c r="S4683" s="69"/>
      <c r="T4683" s="71"/>
      <c r="U4683" s="36"/>
      <c r="V4683" s="36"/>
      <c r="W4683" s="36"/>
      <c r="X4683" s="36"/>
      <c r="Y4683" s="36"/>
      <c r="Z4683" s="36"/>
    </row>
    <row r="4684" spans="2:26" ht="12" customHeight="1">
      <c r="B4684" s="17">
        <v>41345</v>
      </c>
      <c r="C4684" s="18" t="s">
        <v>42</v>
      </c>
      <c r="D4684" s="27"/>
      <c r="E4684" s="22"/>
      <c r="F4684" s="19">
        <v>18000</v>
      </c>
      <c r="G4684" s="21"/>
      <c r="H4684" s="32"/>
      <c r="I4684" s="32" t="s">
        <v>20</v>
      </c>
      <c r="J4684" s="19"/>
      <c r="K4684" s="19"/>
      <c r="L4684" s="19">
        <v>28081.217158732667</v>
      </c>
      <c r="M4684" s="1"/>
      <c r="N4684" s="78" t="str">
        <f t="shared" si="252"/>
        <v/>
      </c>
      <c r="O4684" s="79" t="str">
        <f t="shared" si="253"/>
        <v/>
      </c>
      <c r="P4684" s="80">
        <f t="shared" si="254"/>
        <v>600</v>
      </c>
      <c r="Q4684" s="72"/>
      <c r="R4684" s="68"/>
      <c r="S4684" s="69"/>
      <c r="T4684" s="71"/>
      <c r="U4684" s="36"/>
      <c r="V4684" s="36"/>
      <c r="W4684" s="36"/>
      <c r="X4684" s="36"/>
      <c r="Y4684" s="36"/>
      <c r="Z4684" s="36"/>
    </row>
    <row r="4685" spans="2:26" ht="12" customHeight="1">
      <c r="B4685" s="17">
        <v>41345</v>
      </c>
      <c r="C4685" s="18" t="s">
        <v>42</v>
      </c>
      <c r="D4685" s="27"/>
      <c r="E4685" s="22"/>
      <c r="F4685" s="19">
        <v>1400</v>
      </c>
      <c r="G4685" s="21"/>
      <c r="H4685" s="20"/>
      <c r="I4685" s="20" t="s">
        <v>20</v>
      </c>
      <c r="J4685" s="19"/>
      <c r="K4685" s="19"/>
      <c r="L4685" s="19"/>
      <c r="M4685" s="1"/>
      <c r="N4685" s="78" t="str">
        <f t="shared" si="252"/>
        <v/>
      </c>
      <c r="O4685" s="79" t="str">
        <f t="shared" si="253"/>
        <v/>
      </c>
      <c r="P4685" s="80">
        <f t="shared" si="254"/>
        <v>46.666666666666664</v>
      </c>
      <c r="Q4685" s="72"/>
      <c r="R4685" s="68"/>
      <c r="S4685" s="69"/>
      <c r="T4685" s="71"/>
      <c r="U4685" s="36"/>
      <c r="V4685" s="36"/>
      <c r="W4685" s="36"/>
      <c r="X4685" s="36"/>
      <c r="Y4685" s="36"/>
      <c r="Z4685" s="36"/>
    </row>
    <row r="4686" spans="2:26" ht="12" customHeight="1">
      <c r="B4686" s="17">
        <v>41345</v>
      </c>
      <c r="C4686" s="18" t="s">
        <v>65</v>
      </c>
      <c r="D4686" s="27">
        <v>1.9E-2</v>
      </c>
      <c r="E4686" s="22"/>
      <c r="F4686" s="19"/>
      <c r="G4686" s="21" t="s">
        <v>26</v>
      </c>
      <c r="H4686" s="20"/>
      <c r="I4686" s="20"/>
      <c r="J4686" s="19">
        <v>11.501510634952753</v>
      </c>
      <c r="K4686" s="19"/>
      <c r="L4686" s="19"/>
      <c r="M4686" s="1"/>
      <c r="N4686" s="78">
        <f t="shared" si="252"/>
        <v>3.8000000000000004E-3</v>
      </c>
      <c r="O4686" s="79" t="str">
        <f t="shared" si="253"/>
        <v/>
      </c>
      <c r="P4686" s="80" t="str">
        <f t="shared" si="254"/>
        <v/>
      </c>
      <c r="Q4686" s="72"/>
      <c r="R4686" s="68"/>
      <c r="S4686" s="69"/>
      <c r="T4686" s="71"/>
      <c r="U4686" s="36"/>
      <c r="V4686" s="36"/>
      <c r="W4686" s="36"/>
      <c r="X4686" s="36"/>
      <c r="Y4686" s="36"/>
      <c r="Z4686" s="36"/>
    </row>
    <row r="4687" spans="2:26" ht="12" customHeight="1">
      <c r="B4687" s="17">
        <v>41354</v>
      </c>
      <c r="C4687" s="18" t="s">
        <v>63</v>
      </c>
      <c r="D4687" s="27">
        <v>2.4251011962163425E-4</v>
      </c>
      <c r="E4687" s="22"/>
      <c r="F4687" s="19"/>
      <c r="G4687" s="21" t="s">
        <v>26</v>
      </c>
      <c r="H4687" s="20"/>
      <c r="I4687" s="20"/>
      <c r="J4687" s="19"/>
      <c r="K4687" s="19"/>
      <c r="L4687" s="19"/>
      <c r="M4687" s="1"/>
      <c r="N4687" s="78">
        <f t="shared" si="252"/>
        <v>4.8502023924326845E-5</v>
      </c>
      <c r="O4687" s="79" t="str">
        <f t="shared" si="253"/>
        <v/>
      </c>
      <c r="P4687" s="80" t="str">
        <f t="shared" si="254"/>
        <v/>
      </c>
      <c r="Q4687" s="72"/>
      <c r="R4687" s="68"/>
      <c r="S4687" s="69"/>
      <c r="T4687" s="71"/>
      <c r="U4687" s="36"/>
      <c r="V4687" s="36"/>
      <c r="W4687" s="36"/>
      <c r="X4687" s="36"/>
      <c r="Y4687" s="36"/>
      <c r="Z4687" s="36"/>
    </row>
    <row r="4688" spans="2:26" ht="12" customHeight="1">
      <c r="B4688" s="17">
        <v>41354</v>
      </c>
      <c r="C4688" s="18" t="s">
        <v>64</v>
      </c>
      <c r="D4688" s="27">
        <v>2.4251011962163425E-4</v>
      </c>
      <c r="E4688" s="22"/>
      <c r="F4688" s="19"/>
      <c r="G4688" s="21" t="s">
        <v>26</v>
      </c>
      <c r="H4688" s="20"/>
      <c r="I4688" s="20"/>
      <c r="J4688" s="19"/>
      <c r="K4688" s="19"/>
      <c r="L4688" s="19"/>
      <c r="M4688" s="1"/>
      <c r="N4688" s="78">
        <f t="shared" si="252"/>
        <v>4.8502023924326845E-5</v>
      </c>
      <c r="O4688" s="79" t="str">
        <f t="shared" si="253"/>
        <v/>
      </c>
      <c r="P4688" s="80" t="str">
        <f t="shared" si="254"/>
        <v/>
      </c>
      <c r="Q4688" s="72"/>
      <c r="R4688" s="68"/>
      <c r="S4688" s="69"/>
      <c r="T4688" s="71"/>
      <c r="U4688" s="36"/>
      <c r="V4688" s="36"/>
      <c r="W4688" s="36"/>
      <c r="X4688" s="36"/>
      <c r="Y4688" s="36"/>
      <c r="Z4688" s="36"/>
    </row>
    <row r="4689" spans="2:26" ht="12" customHeight="1">
      <c r="B4689" s="17">
        <v>41358</v>
      </c>
      <c r="C4689" s="18" t="s">
        <v>69</v>
      </c>
      <c r="D4689" s="27">
        <v>2.4244890737376698E-4</v>
      </c>
      <c r="E4689" s="22"/>
      <c r="F4689" s="19"/>
      <c r="G4689" s="18" t="s">
        <v>26</v>
      </c>
      <c r="H4689" s="20"/>
      <c r="I4689" s="20"/>
      <c r="J4689" s="19">
        <v>11.492078209516555</v>
      </c>
      <c r="K4689" s="19"/>
      <c r="L4689" s="19"/>
      <c r="M4689" s="1"/>
      <c r="N4689" s="78">
        <f t="shared" si="252"/>
        <v>4.8489781474753394E-5</v>
      </c>
      <c r="O4689" s="79" t="str">
        <f t="shared" si="253"/>
        <v/>
      </c>
      <c r="P4689" s="80" t="str">
        <f t="shared" si="254"/>
        <v/>
      </c>
      <c r="Q4689" s="72"/>
      <c r="R4689" s="68"/>
      <c r="S4689" s="69"/>
      <c r="T4689" s="71"/>
      <c r="U4689" s="36"/>
      <c r="V4689" s="36"/>
      <c r="W4689" s="36"/>
      <c r="X4689" s="36"/>
      <c r="Y4689" s="36"/>
      <c r="Z4689" s="36"/>
    </row>
    <row r="4690" spans="2:26" ht="12" customHeight="1">
      <c r="B4690" s="17">
        <v>41358</v>
      </c>
      <c r="C4690" s="18" t="s">
        <v>70</v>
      </c>
      <c r="D4690" s="27">
        <v>2.4244890737376698E-4</v>
      </c>
      <c r="E4690" s="22"/>
      <c r="F4690" s="19"/>
      <c r="G4690" s="21" t="s">
        <v>26</v>
      </c>
      <c r="H4690" s="20"/>
      <c r="I4690" s="20"/>
      <c r="J4690" s="19"/>
      <c r="K4690" s="19"/>
      <c r="L4690" s="19"/>
      <c r="M4690" s="1"/>
      <c r="N4690" s="78">
        <f t="shared" si="252"/>
        <v>4.8489781474753394E-5</v>
      </c>
      <c r="O4690" s="79" t="str">
        <f t="shared" si="253"/>
        <v/>
      </c>
      <c r="P4690" s="80" t="str">
        <f t="shared" si="254"/>
        <v/>
      </c>
      <c r="Q4690" s="72"/>
      <c r="R4690" s="68"/>
      <c r="S4690" s="69"/>
      <c r="T4690" s="71"/>
      <c r="U4690" s="36"/>
      <c r="V4690" s="36"/>
      <c r="W4690" s="36"/>
      <c r="X4690" s="36"/>
      <c r="Y4690" s="36"/>
      <c r="Z4690" s="36"/>
    </row>
    <row r="4691" spans="2:26" ht="12" customHeight="1">
      <c r="B4691" s="17">
        <v>41362</v>
      </c>
      <c r="C4691" s="18" t="s">
        <v>71</v>
      </c>
      <c r="D4691" s="27"/>
      <c r="E4691" s="22">
        <v>13.1</v>
      </c>
      <c r="F4691" s="19"/>
      <c r="G4691" s="21"/>
      <c r="H4691" s="20" t="s">
        <v>12</v>
      </c>
      <c r="I4691" s="20"/>
      <c r="J4691" s="19"/>
      <c r="K4691" s="19"/>
      <c r="L4691" s="19"/>
      <c r="M4691" s="1"/>
      <c r="N4691" s="78" t="str">
        <f t="shared" si="252"/>
        <v/>
      </c>
      <c r="O4691" s="79">
        <f t="shared" si="253"/>
        <v>0.43666666666666665</v>
      </c>
      <c r="P4691" s="80" t="str">
        <f t="shared" si="254"/>
        <v/>
      </c>
      <c r="Q4691" s="72"/>
      <c r="R4691" s="68"/>
      <c r="S4691" s="69"/>
      <c r="T4691" s="71"/>
      <c r="U4691" s="36"/>
      <c r="V4691" s="36"/>
      <c r="W4691" s="36"/>
      <c r="X4691" s="36"/>
      <c r="Y4691" s="36"/>
      <c r="Z4691" s="36"/>
    </row>
    <row r="4692" spans="2:26" ht="12" customHeight="1">
      <c r="B4692" s="17">
        <v>41362</v>
      </c>
      <c r="C4692" s="18" t="s">
        <v>43</v>
      </c>
      <c r="D4692" s="27"/>
      <c r="E4692" s="22">
        <v>49.8</v>
      </c>
      <c r="F4692" s="19"/>
      <c r="G4692" s="21"/>
      <c r="H4692" s="20" t="s">
        <v>12</v>
      </c>
      <c r="I4692" s="20"/>
      <c r="J4692" s="19"/>
      <c r="K4692" s="19"/>
      <c r="L4692" s="19"/>
      <c r="M4692" s="1"/>
      <c r="N4692" s="78" t="str">
        <f t="shared" si="252"/>
        <v/>
      </c>
      <c r="O4692" s="79">
        <f t="shared" si="253"/>
        <v>1.66</v>
      </c>
      <c r="P4692" s="80" t="str">
        <f t="shared" si="254"/>
        <v/>
      </c>
      <c r="Q4692" s="72"/>
      <c r="R4692" s="68"/>
      <c r="S4692" s="69"/>
      <c r="T4692" s="71"/>
      <c r="U4692" s="36"/>
      <c r="V4692" s="36"/>
      <c r="W4692" s="36"/>
      <c r="X4692" s="36"/>
      <c r="Y4692" s="36"/>
      <c r="Z4692" s="36"/>
    </row>
    <row r="4693" spans="2:26" ht="12" customHeight="1">
      <c r="B4693" s="17">
        <v>41365</v>
      </c>
      <c r="C4693" s="18" t="s">
        <v>28</v>
      </c>
      <c r="D4693" s="27"/>
      <c r="E4693" s="22">
        <v>13.9</v>
      </c>
      <c r="F4693" s="19"/>
      <c r="G4693" s="21"/>
      <c r="H4693" s="20" t="s">
        <v>12</v>
      </c>
      <c r="I4693" s="20"/>
      <c r="J4693" s="19"/>
      <c r="K4693" s="19">
        <v>2694.3589239370995</v>
      </c>
      <c r="L4693" s="19"/>
      <c r="M4693" s="1"/>
      <c r="N4693" s="78" t="str">
        <f t="shared" si="252"/>
        <v/>
      </c>
      <c r="O4693" s="79">
        <f t="shared" si="253"/>
        <v>0.46333333333333332</v>
      </c>
      <c r="P4693" s="80" t="str">
        <f t="shared" si="254"/>
        <v/>
      </c>
      <c r="Q4693" s="72"/>
      <c r="R4693" s="68"/>
      <c r="S4693" s="69"/>
      <c r="T4693" s="71"/>
      <c r="U4693" s="36"/>
      <c r="V4693" s="36"/>
      <c r="W4693" s="36"/>
      <c r="X4693" s="36"/>
      <c r="Y4693" s="36"/>
      <c r="Z4693" s="36"/>
    </row>
    <row r="4694" spans="2:26" ht="12" customHeight="1">
      <c r="B4694" s="17">
        <v>41365</v>
      </c>
      <c r="C4694" s="18" t="s">
        <v>29</v>
      </c>
      <c r="D4694" s="27"/>
      <c r="E4694" s="22">
        <v>26.8</v>
      </c>
      <c r="F4694" s="19"/>
      <c r="G4694" s="21"/>
      <c r="H4694" s="20" t="s">
        <v>12</v>
      </c>
      <c r="I4694" s="20"/>
      <c r="J4694" s="19"/>
      <c r="K4694" s="19"/>
      <c r="L4694" s="19"/>
      <c r="M4694" s="1"/>
      <c r="N4694" s="78" t="str">
        <f t="shared" si="252"/>
        <v/>
      </c>
      <c r="O4694" s="79">
        <f t="shared" si="253"/>
        <v>0.89333333333333331</v>
      </c>
      <c r="P4694" s="80" t="str">
        <f t="shared" si="254"/>
        <v/>
      </c>
      <c r="Q4694" s="72"/>
      <c r="R4694" s="68"/>
      <c r="S4694" s="69"/>
      <c r="T4694" s="71"/>
      <c r="U4694" s="36"/>
      <c r="V4694" s="36"/>
      <c r="W4694" s="36"/>
      <c r="X4694" s="36"/>
      <c r="Y4694" s="36"/>
      <c r="Z4694" s="36"/>
    </row>
    <row r="4695" spans="2:26" ht="12" customHeight="1">
      <c r="B4695" s="17">
        <v>41365</v>
      </c>
      <c r="C4695" s="18" t="s">
        <v>67</v>
      </c>
      <c r="D4695" s="27">
        <v>6.4000000000000003E-3</v>
      </c>
      <c r="E4695" s="22"/>
      <c r="F4695" s="19"/>
      <c r="G4695" s="21" t="s">
        <v>26</v>
      </c>
      <c r="H4695" s="32"/>
      <c r="I4695" s="32"/>
      <c r="J4695" s="19"/>
      <c r="K4695" s="19"/>
      <c r="L4695" s="19"/>
      <c r="M4695" s="1"/>
      <c r="N4695" s="78">
        <f t="shared" si="252"/>
        <v>1.2800000000000001E-3</v>
      </c>
      <c r="O4695" s="79" t="str">
        <f t="shared" si="253"/>
        <v/>
      </c>
      <c r="P4695" s="80" t="str">
        <f t="shared" si="254"/>
        <v/>
      </c>
      <c r="Q4695" s="72"/>
      <c r="R4695" s="68"/>
      <c r="S4695" s="69"/>
      <c r="T4695" s="71"/>
      <c r="U4695" s="36"/>
      <c r="V4695" s="36"/>
      <c r="W4695" s="36"/>
      <c r="X4695" s="36"/>
      <c r="Y4695" s="36"/>
      <c r="Z4695" s="36"/>
    </row>
    <row r="4696" spans="2:26" ht="12" customHeight="1">
      <c r="B4696" s="17">
        <v>41365</v>
      </c>
      <c r="C4696" s="18" t="s">
        <v>68</v>
      </c>
      <c r="D4696" s="27">
        <v>2.4234182311578281E-4</v>
      </c>
      <c r="E4696" s="22"/>
      <c r="F4696" s="19"/>
      <c r="G4696" s="21" t="s">
        <v>26</v>
      </c>
      <c r="H4696" s="20"/>
      <c r="I4696" s="20"/>
      <c r="J4696" s="19">
        <v>11.487002415688105</v>
      </c>
      <c r="K4696" s="19"/>
      <c r="L4696" s="19"/>
      <c r="M4696" s="1"/>
      <c r="N4696" s="78">
        <f t="shared" si="252"/>
        <v>4.8468364623156562E-5</v>
      </c>
      <c r="O4696" s="79" t="str">
        <f t="shared" si="253"/>
        <v/>
      </c>
      <c r="P4696" s="80" t="str">
        <f t="shared" si="254"/>
        <v/>
      </c>
      <c r="Q4696" s="72"/>
      <c r="R4696" s="68"/>
      <c r="S4696" s="69"/>
      <c r="T4696" s="71"/>
      <c r="U4696" s="36"/>
      <c r="V4696" s="36"/>
      <c r="W4696" s="36"/>
      <c r="X4696" s="36"/>
      <c r="Y4696" s="36"/>
      <c r="Z4696" s="36"/>
    </row>
    <row r="4697" spans="2:26" ht="12" customHeight="1">
      <c r="B4697" s="17">
        <v>41388</v>
      </c>
      <c r="C4697" s="18" t="s">
        <v>63</v>
      </c>
      <c r="D4697" s="27">
        <v>0.03</v>
      </c>
      <c r="E4697" s="22"/>
      <c r="F4697" s="19"/>
      <c r="G4697" s="21" t="s">
        <v>26</v>
      </c>
      <c r="H4697" s="20"/>
      <c r="I4697" s="20"/>
      <c r="J4697" s="19"/>
      <c r="K4697" s="19"/>
      <c r="L4697" s="19"/>
      <c r="M4697" s="1"/>
      <c r="N4697" s="78">
        <f t="shared" si="252"/>
        <v>5.9999999999999993E-3</v>
      </c>
      <c r="O4697" s="79" t="str">
        <f t="shared" si="253"/>
        <v/>
      </c>
      <c r="P4697" s="80" t="str">
        <f t="shared" si="254"/>
        <v/>
      </c>
      <c r="Q4697" s="72"/>
      <c r="R4697" s="68"/>
      <c r="S4697" s="69"/>
      <c r="T4697" s="71"/>
      <c r="U4697" s="36"/>
      <c r="V4697" s="36"/>
      <c r="W4697" s="36"/>
      <c r="X4697" s="36"/>
      <c r="Y4697" s="36"/>
      <c r="Z4697" s="36"/>
    </row>
    <row r="4698" spans="2:26" ht="12" customHeight="1">
      <c r="B4698" s="17">
        <v>41388</v>
      </c>
      <c r="C4698" s="18" t="s">
        <v>64</v>
      </c>
      <c r="D4698" s="27">
        <v>2.4199030773502738E-4</v>
      </c>
      <c r="E4698" s="22"/>
      <c r="F4698" s="19"/>
      <c r="G4698" s="21" t="s">
        <v>26</v>
      </c>
      <c r="H4698" s="32"/>
      <c r="I4698" s="32"/>
      <c r="J4698" s="19"/>
      <c r="K4698" s="19"/>
      <c r="L4698" s="19"/>
      <c r="M4698" s="1"/>
      <c r="N4698" s="78">
        <f t="shared" si="252"/>
        <v>4.8398061547005475E-5</v>
      </c>
      <c r="O4698" s="79" t="str">
        <f t="shared" si="253"/>
        <v/>
      </c>
      <c r="P4698" s="80" t="str">
        <f t="shared" si="254"/>
        <v/>
      </c>
      <c r="Q4698" s="72"/>
      <c r="R4698" s="68"/>
      <c r="S4698" s="69"/>
      <c r="T4698" s="71"/>
      <c r="U4698" s="36"/>
      <c r="V4698" s="36"/>
      <c r="W4698" s="36"/>
      <c r="X4698" s="36"/>
      <c r="Y4698" s="36"/>
      <c r="Z4698" s="36"/>
    </row>
    <row r="4699" spans="2:26" ht="12" customHeight="1">
      <c r="B4699" s="17">
        <v>41394</v>
      </c>
      <c r="C4699" s="18" t="s">
        <v>71</v>
      </c>
      <c r="D4699" s="27"/>
      <c r="E4699" s="22">
        <v>4.4000000000000004</v>
      </c>
      <c r="F4699" s="19"/>
      <c r="G4699" s="21"/>
      <c r="H4699" s="32" t="s">
        <v>12</v>
      </c>
      <c r="I4699" s="32"/>
      <c r="J4699" s="19"/>
      <c r="K4699" s="19"/>
      <c r="L4699" s="19"/>
      <c r="M4699" s="1"/>
      <c r="N4699" s="78" t="str">
        <f t="shared" si="252"/>
        <v/>
      </c>
      <c r="O4699" s="79">
        <f t="shared" si="253"/>
        <v>0.14666666666666667</v>
      </c>
      <c r="P4699" s="80" t="str">
        <f t="shared" si="254"/>
        <v/>
      </c>
      <c r="Q4699" s="72"/>
      <c r="R4699" s="68"/>
      <c r="S4699" s="69"/>
      <c r="T4699" s="71"/>
      <c r="U4699" s="36"/>
      <c r="V4699" s="36"/>
      <c r="W4699" s="36"/>
      <c r="X4699" s="36"/>
      <c r="Y4699" s="36"/>
      <c r="Z4699" s="36"/>
    </row>
    <row r="4700" spans="2:26" ht="12" customHeight="1">
      <c r="B4700" s="17">
        <v>41394</v>
      </c>
      <c r="C4700" s="18" t="s">
        <v>43</v>
      </c>
      <c r="D4700" s="27"/>
      <c r="E4700" s="22">
        <v>15.9</v>
      </c>
      <c r="F4700" s="19"/>
      <c r="G4700" s="21"/>
      <c r="H4700" s="32" t="s">
        <v>12</v>
      </c>
      <c r="I4700" s="32"/>
      <c r="J4700" s="19"/>
      <c r="K4700" s="19">
        <v>2689.432187051304</v>
      </c>
      <c r="L4700" s="19"/>
      <c r="M4700" s="1"/>
      <c r="N4700" s="78" t="str">
        <f t="shared" si="252"/>
        <v/>
      </c>
      <c r="O4700" s="79">
        <f t="shared" si="253"/>
        <v>0.53</v>
      </c>
      <c r="P4700" s="80" t="str">
        <f t="shared" si="254"/>
        <v/>
      </c>
      <c r="Q4700" s="72"/>
      <c r="R4700" s="68"/>
      <c r="S4700" s="69"/>
      <c r="T4700" s="71"/>
      <c r="U4700" s="36"/>
      <c r="V4700" s="36"/>
      <c r="W4700" s="36"/>
      <c r="X4700" s="36"/>
      <c r="Y4700" s="36"/>
      <c r="Z4700" s="36"/>
    </row>
    <row r="4701" spans="2:26" ht="12" customHeight="1">
      <c r="B4701" s="17">
        <v>41394</v>
      </c>
      <c r="C4701" s="18" t="s">
        <v>72</v>
      </c>
      <c r="D4701" s="27"/>
      <c r="E4701" s="22">
        <v>4.4000000000000004</v>
      </c>
      <c r="F4701" s="19"/>
      <c r="G4701" s="18"/>
      <c r="H4701" s="20" t="s">
        <v>12</v>
      </c>
      <c r="I4701" s="20"/>
      <c r="J4701" s="19"/>
      <c r="K4701" s="19"/>
      <c r="L4701" s="19"/>
      <c r="M4701" s="1"/>
      <c r="N4701" s="78" t="str">
        <f t="shared" si="252"/>
        <v/>
      </c>
      <c r="O4701" s="79">
        <f t="shared" si="253"/>
        <v>0.14666666666666667</v>
      </c>
      <c r="P4701" s="80" t="str">
        <f t="shared" si="254"/>
        <v/>
      </c>
      <c r="Q4701" s="72"/>
      <c r="R4701" s="68"/>
      <c r="S4701" s="69"/>
      <c r="T4701" s="71"/>
      <c r="U4701" s="36"/>
      <c r="V4701" s="36"/>
      <c r="W4701" s="36"/>
      <c r="X4701" s="36"/>
      <c r="Y4701" s="36"/>
      <c r="Z4701" s="36"/>
    </row>
    <row r="4702" spans="2:26" ht="12" customHeight="1">
      <c r="B4702" s="17">
        <v>41394</v>
      </c>
      <c r="C4702" s="18" t="s">
        <v>71</v>
      </c>
      <c r="D4702" s="27"/>
      <c r="E4702" s="22">
        <v>11</v>
      </c>
      <c r="F4702" s="19"/>
      <c r="G4702" s="21"/>
      <c r="H4702" s="20" t="s">
        <v>12</v>
      </c>
      <c r="I4702" s="20"/>
      <c r="J4702" s="19"/>
      <c r="K4702" s="19">
        <v>2689.432187051304</v>
      </c>
      <c r="L4702" s="19"/>
      <c r="M4702" s="1"/>
      <c r="N4702" s="78" t="str">
        <f t="shared" si="252"/>
        <v/>
      </c>
      <c r="O4702" s="79">
        <f t="shared" si="253"/>
        <v>0.36666666666666664</v>
      </c>
      <c r="P4702" s="80" t="str">
        <f t="shared" si="254"/>
        <v/>
      </c>
      <c r="Q4702" s="72"/>
      <c r="R4702" s="68"/>
      <c r="S4702" s="69"/>
      <c r="T4702" s="71"/>
      <c r="U4702" s="36"/>
      <c r="V4702" s="36"/>
      <c r="W4702" s="36"/>
      <c r="X4702" s="36"/>
      <c r="Y4702" s="36"/>
      <c r="Z4702" s="36"/>
    </row>
    <row r="4703" spans="2:26" ht="12" customHeight="1">
      <c r="B4703" s="17">
        <v>41394</v>
      </c>
      <c r="C4703" s="18" t="s">
        <v>71</v>
      </c>
      <c r="D4703" s="27"/>
      <c r="E4703" s="22">
        <v>11</v>
      </c>
      <c r="F4703" s="19"/>
      <c r="G4703" s="21"/>
      <c r="H4703" s="20" t="s">
        <v>12</v>
      </c>
      <c r="I4703" s="20"/>
      <c r="J4703" s="19"/>
      <c r="K4703" s="19"/>
      <c r="L4703" s="19"/>
      <c r="M4703" s="1"/>
      <c r="N4703" s="78" t="str">
        <f t="shared" si="252"/>
        <v/>
      </c>
      <c r="O4703" s="79">
        <f t="shared" si="253"/>
        <v>0.36666666666666664</v>
      </c>
      <c r="P4703" s="80" t="str">
        <f t="shared" si="254"/>
        <v/>
      </c>
      <c r="Q4703" s="72"/>
      <c r="R4703" s="68"/>
      <c r="S4703" s="69"/>
      <c r="T4703" s="71"/>
      <c r="U4703" s="36"/>
      <c r="V4703" s="36"/>
      <c r="W4703" s="36"/>
      <c r="X4703" s="36"/>
      <c r="Y4703" s="36"/>
      <c r="Z4703" s="36"/>
    </row>
    <row r="4704" spans="2:26" ht="12" customHeight="1">
      <c r="B4704" s="17">
        <v>41396</v>
      </c>
      <c r="C4704" s="18" t="s">
        <v>28</v>
      </c>
      <c r="D4704" s="27"/>
      <c r="E4704" s="22">
        <v>8.77</v>
      </c>
      <c r="F4704" s="19"/>
      <c r="G4704" s="21"/>
      <c r="H4704" s="20" t="s">
        <v>12</v>
      </c>
      <c r="I4704" s="20"/>
      <c r="J4704" s="19"/>
      <c r="K4704" s="19"/>
      <c r="L4704" s="19"/>
      <c r="M4704" s="1"/>
      <c r="N4704" s="78" t="str">
        <f t="shared" si="252"/>
        <v/>
      </c>
      <c r="O4704" s="79">
        <f t="shared" si="253"/>
        <v>0.29233333333333333</v>
      </c>
      <c r="P4704" s="80" t="str">
        <f t="shared" si="254"/>
        <v/>
      </c>
      <c r="Q4704" s="72"/>
      <c r="R4704" s="68"/>
      <c r="S4704" s="69"/>
      <c r="T4704" s="71"/>
      <c r="U4704" s="36"/>
      <c r="V4704" s="36"/>
      <c r="W4704" s="36"/>
      <c r="X4704" s="36"/>
      <c r="Y4704" s="36"/>
      <c r="Z4704" s="36"/>
    </row>
    <row r="4705" spans="2:26" ht="12" customHeight="1">
      <c r="B4705" s="17">
        <v>41396</v>
      </c>
      <c r="C4705" s="18" t="s">
        <v>67</v>
      </c>
      <c r="D4705" s="27">
        <v>2.4186816106941416E-4</v>
      </c>
      <c r="E4705" s="22"/>
      <c r="F4705" s="19"/>
      <c r="G4705" s="21" t="s">
        <v>26</v>
      </c>
      <c r="H4705" s="20"/>
      <c r="I4705" s="20"/>
      <c r="J4705" s="19">
        <v>11.464550834690231</v>
      </c>
      <c r="K4705" s="19"/>
      <c r="L4705" s="19"/>
      <c r="M4705" s="1"/>
      <c r="N4705" s="78">
        <f t="shared" si="252"/>
        <v>4.8373632213882834E-5</v>
      </c>
      <c r="O4705" s="79" t="str">
        <f t="shared" si="253"/>
        <v/>
      </c>
      <c r="P4705" s="80" t="str">
        <f t="shared" si="254"/>
        <v/>
      </c>
      <c r="Q4705" s="72"/>
      <c r="R4705" s="68"/>
      <c r="S4705" s="69"/>
      <c r="T4705" s="71"/>
      <c r="U4705" s="36"/>
      <c r="V4705" s="36"/>
      <c r="W4705" s="36"/>
      <c r="X4705" s="36"/>
      <c r="Y4705" s="36"/>
      <c r="Z4705" s="36"/>
    </row>
    <row r="4706" spans="2:26" ht="12" customHeight="1">
      <c r="B4706" s="17">
        <v>41396</v>
      </c>
      <c r="C4706" s="18" t="s">
        <v>68</v>
      </c>
      <c r="D4706" s="27">
        <v>2.4186816106941416E-4</v>
      </c>
      <c r="E4706" s="22"/>
      <c r="F4706" s="19"/>
      <c r="G4706" s="18" t="s">
        <v>26</v>
      </c>
      <c r="H4706" s="20"/>
      <c r="I4706" s="20"/>
      <c r="J4706" s="19"/>
      <c r="K4706" s="19"/>
      <c r="L4706" s="19"/>
      <c r="M4706" s="1"/>
      <c r="N4706" s="78">
        <f t="shared" si="252"/>
        <v>4.8373632213882834E-5</v>
      </c>
      <c r="O4706" s="79" t="str">
        <f t="shared" si="253"/>
        <v/>
      </c>
      <c r="P4706" s="80" t="str">
        <f t="shared" si="254"/>
        <v/>
      </c>
      <c r="Q4706" s="72"/>
      <c r="R4706" s="68"/>
      <c r="S4706" s="69"/>
      <c r="T4706" s="71"/>
      <c r="U4706" s="36"/>
      <c r="V4706" s="36"/>
      <c r="W4706" s="36"/>
      <c r="X4706" s="36"/>
      <c r="Y4706" s="36"/>
      <c r="Z4706" s="36"/>
    </row>
    <row r="4707" spans="2:26" ht="12" customHeight="1">
      <c r="B4707" s="17">
        <v>41417</v>
      </c>
      <c r="C4707" s="18" t="s">
        <v>63</v>
      </c>
      <c r="D4707" s="27">
        <v>2.415478193328582E-4</v>
      </c>
      <c r="E4707" s="22"/>
      <c r="F4707" s="19"/>
      <c r="G4707" s="21" t="s">
        <v>26</v>
      </c>
      <c r="H4707" s="20"/>
      <c r="I4707" s="20"/>
      <c r="J4707" s="19"/>
      <c r="K4707" s="19"/>
      <c r="L4707" s="19"/>
      <c r="M4707" s="1"/>
      <c r="N4707" s="78">
        <f t="shared" si="252"/>
        <v>4.830956386657164E-5</v>
      </c>
      <c r="O4707" s="79" t="str">
        <f t="shared" si="253"/>
        <v/>
      </c>
      <c r="P4707" s="80" t="str">
        <f t="shared" si="254"/>
        <v/>
      </c>
      <c r="Q4707" s="72"/>
      <c r="R4707" s="68"/>
      <c r="S4707" s="69"/>
      <c r="T4707" s="71"/>
      <c r="U4707" s="36"/>
      <c r="V4707" s="36"/>
      <c r="W4707" s="36"/>
      <c r="X4707" s="36"/>
      <c r="Y4707" s="36"/>
      <c r="Z4707" s="36"/>
    </row>
    <row r="4708" spans="2:26" ht="12" customHeight="1">
      <c r="B4708" s="17">
        <v>41418</v>
      </c>
      <c r="C4708" s="18" t="s">
        <v>64</v>
      </c>
      <c r="D4708" s="27">
        <v>2.4153257555174854E-4</v>
      </c>
      <c r="E4708" s="22"/>
      <c r="F4708" s="19"/>
      <c r="G4708" s="21" t="s">
        <v>26</v>
      </c>
      <c r="H4708" s="32"/>
      <c r="I4708" s="32"/>
      <c r="J4708" s="19">
        <v>11.44864408115288</v>
      </c>
      <c r="K4708" s="19"/>
      <c r="L4708" s="19"/>
      <c r="M4708" s="1"/>
      <c r="N4708" s="78">
        <f t="shared" si="252"/>
        <v>4.8306515110349714E-5</v>
      </c>
      <c r="O4708" s="79" t="str">
        <f t="shared" si="253"/>
        <v/>
      </c>
      <c r="P4708" s="80" t="str">
        <f t="shared" si="254"/>
        <v/>
      </c>
      <c r="Q4708" s="72"/>
      <c r="R4708" s="68"/>
      <c r="S4708" s="69"/>
      <c r="T4708" s="71"/>
      <c r="U4708" s="36"/>
      <c r="V4708" s="36"/>
      <c r="W4708" s="36"/>
      <c r="X4708" s="36"/>
      <c r="Y4708" s="36"/>
      <c r="Z4708" s="36"/>
    </row>
    <row r="4709" spans="2:26" ht="12" customHeight="1">
      <c r="B4709" s="17">
        <v>41425</v>
      </c>
      <c r="C4709" s="18" t="s">
        <v>71</v>
      </c>
      <c r="D4709" s="27"/>
      <c r="E4709" s="22">
        <v>4.4000000000000004</v>
      </c>
      <c r="F4709" s="19"/>
      <c r="G4709" s="21"/>
      <c r="H4709" s="20" t="s">
        <v>12</v>
      </c>
      <c r="I4709" s="20"/>
      <c r="J4709" s="19"/>
      <c r="K4709" s="19"/>
      <c r="L4709" s="19"/>
      <c r="M4709" s="1"/>
      <c r="N4709" s="78" t="str">
        <f t="shared" si="252"/>
        <v/>
      </c>
      <c r="O4709" s="79">
        <f t="shared" si="253"/>
        <v>0.14666666666666667</v>
      </c>
      <c r="P4709" s="80" t="str">
        <f t="shared" si="254"/>
        <v/>
      </c>
      <c r="Q4709" s="72"/>
      <c r="R4709" s="68"/>
      <c r="S4709" s="69"/>
      <c r="T4709" s="71"/>
      <c r="U4709" s="36"/>
      <c r="V4709" s="36"/>
      <c r="W4709" s="36"/>
      <c r="X4709" s="36"/>
      <c r="Y4709" s="36"/>
      <c r="Z4709" s="36"/>
    </row>
    <row r="4710" spans="2:26" ht="12" customHeight="1">
      <c r="B4710" s="17">
        <v>41425</v>
      </c>
      <c r="C4710" s="18" t="s">
        <v>71</v>
      </c>
      <c r="D4710" s="27"/>
      <c r="E4710" s="22">
        <v>3.74</v>
      </c>
      <c r="F4710" s="19"/>
      <c r="G4710" s="21"/>
      <c r="H4710" s="20" t="s">
        <v>12</v>
      </c>
      <c r="I4710" s="20"/>
      <c r="J4710" s="19"/>
      <c r="K4710" s="19">
        <v>2684.1756368739134</v>
      </c>
      <c r="L4710" s="19"/>
      <c r="M4710" s="1"/>
      <c r="N4710" s="78" t="str">
        <f t="shared" si="252"/>
        <v/>
      </c>
      <c r="O4710" s="79">
        <f t="shared" si="253"/>
        <v>0.12466666666666668</v>
      </c>
      <c r="P4710" s="80" t="str">
        <f t="shared" si="254"/>
        <v/>
      </c>
      <c r="Q4710" s="72"/>
      <c r="R4710" s="68"/>
      <c r="S4710" s="69"/>
      <c r="T4710" s="71"/>
      <c r="U4710" s="36"/>
      <c r="V4710" s="36"/>
      <c r="W4710" s="36"/>
      <c r="X4710" s="36"/>
      <c r="Y4710" s="36"/>
      <c r="Z4710" s="36"/>
    </row>
    <row r="4711" spans="2:26" ht="12" customHeight="1">
      <c r="B4711" s="17">
        <v>41425</v>
      </c>
      <c r="C4711" s="18" t="s">
        <v>43</v>
      </c>
      <c r="D4711" s="27"/>
      <c r="E4711" s="22">
        <v>12</v>
      </c>
      <c r="F4711" s="19"/>
      <c r="G4711" s="18"/>
      <c r="H4711" s="20" t="s">
        <v>12</v>
      </c>
      <c r="I4711" s="20"/>
      <c r="J4711" s="19"/>
      <c r="K4711" s="19"/>
      <c r="L4711" s="19"/>
      <c r="M4711" s="1"/>
      <c r="N4711" s="78" t="str">
        <f t="shared" si="252"/>
        <v/>
      </c>
      <c r="O4711" s="79">
        <f t="shared" si="253"/>
        <v>0.4</v>
      </c>
      <c r="P4711" s="80" t="str">
        <f t="shared" si="254"/>
        <v/>
      </c>
      <c r="Q4711" s="72"/>
      <c r="R4711" s="68"/>
      <c r="S4711" s="69"/>
      <c r="T4711" s="71"/>
      <c r="U4711" s="36"/>
      <c r="V4711" s="36"/>
      <c r="W4711" s="36"/>
      <c r="X4711" s="36"/>
      <c r="Y4711" s="36"/>
      <c r="Z4711" s="36"/>
    </row>
    <row r="4712" spans="2:26" ht="12" customHeight="1">
      <c r="B4712" s="17">
        <v>41425</v>
      </c>
      <c r="C4712" s="18" t="s">
        <v>29</v>
      </c>
      <c r="D4712" s="27"/>
      <c r="E4712" s="22">
        <v>3.74</v>
      </c>
      <c r="F4712" s="19"/>
      <c r="G4712" s="21"/>
      <c r="H4712" s="20" t="s">
        <v>12</v>
      </c>
      <c r="I4712" s="20"/>
      <c r="J4712" s="19"/>
      <c r="K4712" s="19"/>
      <c r="L4712" s="19"/>
      <c r="M4712" s="1"/>
      <c r="N4712" s="78" t="str">
        <f t="shared" si="252"/>
        <v/>
      </c>
      <c r="O4712" s="79">
        <f t="shared" si="253"/>
        <v>0.12466666666666668</v>
      </c>
      <c r="P4712" s="80" t="str">
        <f t="shared" si="254"/>
        <v/>
      </c>
      <c r="Q4712" s="72"/>
      <c r="R4712" s="68"/>
      <c r="S4712" s="69"/>
      <c r="T4712" s="71"/>
      <c r="U4712" s="36"/>
      <c r="V4712" s="36"/>
      <c r="W4712" s="36"/>
      <c r="X4712" s="36"/>
      <c r="Y4712" s="36"/>
      <c r="Z4712" s="36"/>
    </row>
    <row r="4713" spans="2:26" ht="12" customHeight="1">
      <c r="B4713" s="17">
        <v>41428</v>
      </c>
      <c r="C4713" s="18" t="s">
        <v>28</v>
      </c>
      <c r="D4713" s="27"/>
      <c r="E4713" s="22">
        <v>3.71</v>
      </c>
      <c r="F4713" s="19"/>
      <c r="G4713" s="21"/>
      <c r="H4713" s="20" t="s">
        <v>12</v>
      </c>
      <c r="I4713" s="20"/>
      <c r="J4713" s="19"/>
      <c r="K4713" s="19">
        <v>2683.667484030937</v>
      </c>
      <c r="L4713" s="19"/>
      <c r="M4713" s="1"/>
      <c r="N4713" s="78" t="str">
        <f t="shared" si="252"/>
        <v/>
      </c>
      <c r="O4713" s="79">
        <f t="shared" si="253"/>
        <v>0.12366666666666666</v>
      </c>
      <c r="P4713" s="80" t="str">
        <f t="shared" si="254"/>
        <v/>
      </c>
      <c r="Q4713" s="72"/>
      <c r="R4713" s="68"/>
      <c r="S4713" s="69"/>
      <c r="T4713" s="71"/>
      <c r="U4713" s="36"/>
      <c r="V4713" s="36"/>
      <c r="W4713" s="36"/>
      <c r="X4713" s="36"/>
      <c r="Y4713" s="36"/>
      <c r="Z4713" s="36"/>
    </row>
    <row r="4714" spans="2:26" ht="12" customHeight="1">
      <c r="B4714" s="17">
        <v>41428</v>
      </c>
      <c r="C4714" s="18" t="s">
        <v>67</v>
      </c>
      <c r="D4714" s="27">
        <v>2.4138019064151462E-4</v>
      </c>
      <c r="E4714" s="22"/>
      <c r="F4714" s="19"/>
      <c r="G4714" s="18" t="s">
        <v>26</v>
      </c>
      <c r="H4714" s="20"/>
      <c r="I4714" s="20"/>
      <c r="J4714" s="19"/>
      <c r="K4714" s="19"/>
      <c r="L4714" s="19"/>
      <c r="M4714" s="1"/>
      <c r="N4714" s="78">
        <f t="shared" si="252"/>
        <v>4.827603812830292E-5</v>
      </c>
      <c r="O4714" s="79" t="str">
        <f t="shared" si="253"/>
        <v/>
      </c>
      <c r="P4714" s="80" t="str">
        <f t="shared" si="254"/>
        <v/>
      </c>
      <c r="Q4714" s="72"/>
      <c r="R4714" s="68"/>
      <c r="S4714" s="69"/>
      <c r="T4714" s="71"/>
      <c r="U4714" s="36"/>
      <c r="V4714" s="36"/>
      <c r="W4714" s="36"/>
      <c r="X4714" s="36"/>
      <c r="Y4714" s="36"/>
      <c r="Z4714" s="36"/>
    </row>
    <row r="4715" spans="2:26" ht="12" customHeight="1">
      <c r="B4715" s="17">
        <v>41428</v>
      </c>
      <c r="C4715" s="18" t="s">
        <v>68</v>
      </c>
      <c r="D4715" s="27">
        <v>2.4138019064151462E-4</v>
      </c>
      <c r="E4715" s="22"/>
      <c r="F4715" s="19"/>
      <c r="G4715" s="21" t="s">
        <v>26</v>
      </c>
      <c r="H4715" s="20"/>
      <c r="I4715" s="20"/>
      <c r="J4715" s="19"/>
      <c r="K4715" s="19"/>
      <c r="L4715" s="19"/>
      <c r="M4715" s="1"/>
      <c r="N4715" s="78">
        <f t="shared" si="252"/>
        <v>4.827603812830292E-5</v>
      </c>
      <c r="O4715" s="79" t="str">
        <f t="shared" si="253"/>
        <v/>
      </c>
      <c r="P4715" s="80" t="str">
        <f t="shared" si="254"/>
        <v/>
      </c>
      <c r="Q4715" s="72"/>
      <c r="R4715" s="68"/>
      <c r="S4715" s="69"/>
      <c r="T4715" s="71"/>
      <c r="U4715" s="36"/>
      <c r="V4715" s="36"/>
      <c r="W4715" s="36"/>
      <c r="X4715" s="36"/>
      <c r="Y4715" s="36"/>
      <c r="Z4715" s="36"/>
    </row>
    <row r="4716" spans="2:26" ht="12" customHeight="1">
      <c r="B4716" s="17">
        <v>41436</v>
      </c>
      <c r="C4716" s="18" t="s">
        <v>34</v>
      </c>
      <c r="D4716" s="27"/>
      <c r="E4716" s="22"/>
      <c r="F4716" s="19">
        <v>16853.333333333332</v>
      </c>
      <c r="G4716" s="21"/>
      <c r="H4716" s="20"/>
      <c r="I4716" s="20" t="s">
        <v>20</v>
      </c>
      <c r="J4716" s="19"/>
      <c r="K4716" s="19"/>
      <c r="L4716" s="19"/>
      <c r="M4716" s="1"/>
      <c r="N4716" s="78" t="str">
        <f t="shared" si="252"/>
        <v/>
      </c>
      <c r="O4716" s="79" t="str">
        <f t="shared" si="253"/>
        <v/>
      </c>
      <c r="P4716" s="80">
        <f t="shared" si="254"/>
        <v>561.77777777777771</v>
      </c>
      <c r="Q4716" s="72"/>
      <c r="R4716" s="68"/>
      <c r="S4716" s="69"/>
      <c r="T4716" s="71"/>
      <c r="U4716" s="36"/>
      <c r="V4716" s="36"/>
      <c r="W4716" s="36"/>
      <c r="X4716" s="36"/>
      <c r="Y4716" s="36"/>
      <c r="Z4716" s="36"/>
    </row>
    <row r="4717" spans="2:26" ht="12" customHeight="1">
      <c r="B4717" s="17">
        <v>41443</v>
      </c>
      <c r="C4717" s="18" t="s">
        <v>65</v>
      </c>
      <c r="D4717" s="27">
        <v>0.14000000000000001</v>
      </c>
      <c r="E4717" s="22"/>
      <c r="F4717" s="19"/>
      <c r="G4717" s="21" t="s">
        <v>26</v>
      </c>
      <c r="H4717" s="20"/>
      <c r="I4717" s="20"/>
      <c r="J4717" s="19">
        <v>11.430595012914724</v>
      </c>
      <c r="K4717" s="19"/>
      <c r="L4717" s="19"/>
      <c r="M4717" s="1"/>
      <c r="N4717" s="78">
        <f t="shared" ref="N4717:N4780" si="255">IF(D4717&lt;&gt;"",D4717/1000*200,"")</f>
        <v>2.8000000000000004E-2</v>
      </c>
      <c r="O4717" s="79" t="str">
        <f t="shared" si="253"/>
        <v/>
      </c>
      <c r="P4717" s="80" t="str">
        <f t="shared" si="254"/>
        <v/>
      </c>
      <c r="Q4717" s="72"/>
      <c r="R4717" s="68"/>
      <c r="S4717" s="69"/>
      <c r="T4717" s="71"/>
      <c r="U4717" s="36"/>
      <c r="V4717" s="36"/>
      <c r="W4717" s="36"/>
      <c r="X4717" s="36"/>
      <c r="Y4717" s="36"/>
      <c r="Z4717" s="36"/>
    </row>
    <row r="4718" spans="2:26" ht="12" customHeight="1">
      <c r="B4718" s="17">
        <v>41449</v>
      </c>
      <c r="C4718" s="18" t="s">
        <v>69</v>
      </c>
      <c r="D4718" s="27">
        <v>2.4106049519628353E-4</v>
      </c>
      <c r="E4718" s="22"/>
      <c r="F4718" s="19"/>
      <c r="G4718" s="18" t="s">
        <v>26</v>
      </c>
      <c r="H4718" s="20"/>
      <c r="I4718" s="20"/>
      <c r="J4718" s="19"/>
      <c r="K4718" s="19"/>
      <c r="L4718" s="19"/>
      <c r="M4718" s="1"/>
      <c r="N4718" s="78">
        <f t="shared" si="255"/>
        <v>4.8212099039256707E-5</v>
      </c>
      <c r="O4718" s="79" t="str">
        <f t="shared" ref="O4718:O4781" si="256">IF(E4718&lt;&gt;"",E4718/30,"")</f>
        <v/>
      </c>
      <c r="P4718" s="80" t="str">
        <f t="shared" ref="P4718:P4781" si="257">IF(F4718&lt;&gt;"",F4718/30,"")</f>
        <v/>
      </c>
      <c r="Q4718" s="72"/>
      <c r="R4718" s="68"/>
      <c r="S4718" s="69"/>
      <c r="T4718" s="71"/>
      <c r="U4718" s="36"/>
      <c r="V4718" s="36"/>
      <c r="W4718" s="36"/>
      <c r="X4718" s="36"/>
      <c r="Y4718" s="36"/>
      <c r="Z4718" s="36"/>
    </row>
    <row r="4719" spans="2:26" ht="12" customHeight="1">
      <c r="B4719" s="17">
        <v>41449</v>
      </c>
      <c r="C4719" s="18" t="s">
        <v>70</v>
      </c>
      <c r="D4719" s="27">
        <v>3.3999999999999998E-3</v>
      </c>
      <c r="E4719" s="22"/>
      <c r="F4719" s="19"/>
      <c r="G4719" s="21" t="s">
        <v>26</v>
      </c>
      <c r="H4719" s="20"/>
      <c r="I4719" s="20"/>
      <c r="J4719" s="19"/>
      <c r="K4719" s="19"/>
      <c r="L4719" s="19"/>
      <c r="M4719" s="1"/>
      <c r="N4719" s="78">
        <f t="shared" si="255"/>
        <v>6.7999999999999994E-4</v>
      </c>
      <c r="O4719" s="79" t="str">
        <f t="shared" si="256"/>
        <v/>
      </c>
      <c r="P4719" s="80" t="str">
        <f t="shared" si="257"/>
        <v/>
      </c>
      <c r="Q4719" s="72"/>
      <c r="R4719" s="68"/>
      <c r="S4719" s="69"/>
      <c r="T4719" s="71"/>
      <c r="U4719" s="36"/>
      <c r="V4719" s="36"/>
      <c r="W4719" s="36"/>
      <c r="X4719" s="36"/>
      <c r="Y4719" s="36"/>
      <c r="Z4719" s="36"/>
    </row>
    <row r="4720" spans="2:26" ht="12" customHeight="1">
      <c r="B4720" s="17">
        <v>41450</v>
      </c>
      <c r="C4720" s="18" t="s">
        <v>63</v>
      </c>
      <c r="D4720" s="27">
        <v>2.4104528216959133E-4</v>
      </c>
      <c r="E4720" s="22"/>
      <c r="F4720" s="19"/>
      <c r="G4720" s="18" t="s">
        <v>26</v>
      </c>
      <c r="H4720" s="20"/>
      <c r="I4720" s="20"/>
      <c r="J4720" s="19">
        <v>11.425546374838628</v>
      </c>
      <c r="K4720" s="19"/>
      <c r="L4720" s="19"/>
      <c r="M4720" s="1"/>
      <c r="N4720" s="78">
        <f t="shared" si="255"/>
        <v>4.8209056433918267E-5</v>
      </c>
      <c r="O4720" s="79" t="str">
        <f t="shared" si="256"/>
        <v/>
      </c>
      <c r="P4720" s="80" t="str">
        <f t="shared" si="257"/>
        <v/>
      </c>
      <c r="Q4720" s="72"/>
      <c r="R4720" s="68"/>
      <c r="S4720" s="69"/>
      <c r="T4720" s="71"/>
      <c r="U4720" s="36"/>
      <c r="V4720" s="36"/>
      <c r="W4720" s="36"/>
      <c r="X4720" s="36"/>
      <c r="Y4720" s="36"/>
      <c r="Z4720" s="36"/>
    </row>
    <row r="4721" spans="2:26" ht="12" customHeight="1">
      <c r="B4721" s="17">
        <v>41450</v>
      </c>
      <c r="C4721" s="18" t="s">
        <v>64</v>
      </c>
      <c r="D4721" s="27">
        <v>2.4104528216959133E-4</v>
      </c>
      <c r="E4721" s="22"/>
      <c r="F4721" s="19"/>
      <c r="G4721" s="21" t="s">
        <v>26</v>
      </c>
      <c r="H4721" s="20"/>
      <c r="I4721" s="20"/>
      <c r="J4721" s="19"/>
      <c r="K4721" s="19"/>
      <c r="L4721" s="19"/>
      <c r="M4721" s="1"/>
      <c r="N4721" s="78">
        <f t="shared" si="255"/>
        <v>4.8209056433918267E-5</v>
      </c>
      <c r="O4721" s="79" t="str">
        <f t="shared" si="256"/>
        <v/>
      </c>
      <c r="P4721" s="80" t="str">
        <f t="shared" si="257"/>
        <v/>
      </c>
      <c r="Q4721" s="72"/>
      <c r="R4721" s="68"/>
      <c r="S4721" s="69"/>
      <c r="T4721" s="71"/>
      <c r="U4721" s="36"/>
      <c r="V4721" s="36"/>
      <c r="W4721" s="36"/>
      <c r="X4721" s="36"/>
      <c r="Y4721" s="36"/>
      <c r="Z4721" s="36"/>
    </row>
    <row r="4722" spans="2:26" ht="12" customHeight="1">
      <c r="B4722" s="17">
        <v>41451</v>
      </c>
      <c r="C4722" s="18" t="s">
        <v>34</v>
      </c>
      <c r="D4722" s="27"/>
      <c r="E4722" s="22"/>
      <c r="F4722" s="19">
        <v>1144.3298969072164</v>
      </c>
      <c r="G4722" s="21"/>
      <c r="H4722" s="20"/>
      <c r="I4722" s="20" t="s">
        <v>20</v>
      </c>
      <c r="J4722" s="19"/>
      <c r="K4722" s="19"/>
      <c r="L4722" s="19">
        <v>27893.988109478167</v>
      </c>
      <c r="M4722" s="1"/>
      <c r="N4722" s="78" t="str">
        <f t="shared" si="255"/>
        <v/>
      </c>
      <c r="O4722" s="79" t="str">
        <f t="shared" si="256"/>
        <v/>
      </c>
      <c r="P4722" s="80">
        <f t="shared" si="257"/>
        <v>38.144329896907216</v>
      </c>
      <c r="Q4722" s="72"/>
      <c r="R4722" s="68"/>
      <c r="S4722" s="69"/>
      <c r="T4722" s="71"/>
      <c r="U4722" s="36"/>
      <c r="V4722" s="36"/>
      <c r="W4722" s="36"/>
      <c r="X4722" s="36"/>
      <c r="Y4722" s="36"/>
      <c r="Z4722" s="36"/>
    </row>
    <row r="4723" spans="2:26" ht="12" customHeight="1">
      <c r="B4723" s="17">
        <v>41456</v>
      </c>
      <c r="C4723" s="18" t="s">
        <v>71</v>
      </c>
      <c r="D4723" s="27"/>
      <c r="E4723" s="22">
        <v>11</v>
      </c>
      <c r="F4723" s="19"/>
      <c r="G4723" s="21"/>
      <c r="H4723" s="20" t="s">
        <v>12</v>
      </c>
      <c r="I4723" s="20"/>
      <c r="J4723" s="19"/>
      <c r="K4723" s="19"/>
      <c r="L4723" s="19"/>
      <c r="M4723" s="1"/>
      <c r="N4723" s="78" t="str">
        <f t="shared" si="255"/>
        <v/>
      </c>
      <c r="O4723" s="79">
        <f t="shared" si="256"/>
        <v>0.36666666666666664</v>
      </c>
      <c r="P4723" s="80" t="str">
        <f t="shared" si="257"/>
        <v/>
      </c>
      <c r="Q4723" s="72"/>
      <c r="R4723" s="68"/>
      <c r="S4723" s="69"/>
      <c r="T4723" s="71"/>
      <c r="U4723" s="36"/>
      <c r="V4723" s="36"/>
      <c r="W4723" s="36"/>
      <c r="X4723" s="36"/>
      <c r="Y4723" s="36"/>
      <c r="Z4723" s="36"/>
    </row>
    <row r="4724" spans="2:26" ht="12" customHeight="1">
      <c r="B4724" s="17">
        <v>41456</v>
      </c>
      <c r="C4724" s="18" t="s">
        <v>71</v>
      </c>
      <c r="D4724" s="27"/>
      <c r="E4724" s="22">
        <v>1.43</v>
      </c>
      <c r="F4724" s="19"/>
      <c r="G4724" s="21"/>
      <c r="H4724" s="20" t="s">
        <v>12</v>
      </c>
      <c r="I4724" s="20"/>
      <c r="J4724" s="19"/>
      <c r="K4724" s="19"/>
      <c r="L4724" s="19"/>
      <c r="M4724" s="1"/>
      <c r="N4724" s="78" t="str">
        <f t="shared" si="255"/>
        <v/>
      </c>
      <c r="O4724" s="79">
        <f t="shared" si="256"/>
        <v>4.7666666666666663E-2</v>
      </c>
      <c r="P4724" s="80" t="str">
        <f t="shared" si="257"/>
        <v/>
      </c>
      <c r="Q4724" s="72"/>
      <c r="R4724" s="68"/>
      <c r="S4724" s="69"/>
      <c r="T4724" s="71"/>
      <c r="U4724" s="36"/>
      <c r="V4724" s="36"/>
      <c r="W4724" s="36"/>
      <c r="X4724" s="36"/>
      <c r="Y4724" s="36"/>
      <c r="Z4724" s="36"/>
    </row>
    <row r="4725" spans="2:26" ht="12" customHeight="1">
      <c r="B4725" s="17">
        <v>41456</v>
      </c>
      <c r="C4725" s="18" t="s">
        <v>43</v>
      </c>
      <c r="D4725" s="27"/>
      <c r="E4725" s="22">
        <v>6.6</v>
      </c>
      <c r="F4725" s="19"/>
      <c r="G4725" s="21"/>
      <c r="H4725" s="20" t="s">
        <v>12</v>
      </c>
      <c r="I4725" s="20"/>
      <c r="J4725" s="19"/>
      <c r="K4725" s="19">
        <v>2678.9293607312798</v>
      </c>
      <c r="L4725" s="19"/>
      <c r="M4725" s="1"/>
      <c r="N4725" s="78" t="str">
        <f t="shared" si="255"/>
        <v/>
      </c>
      <c r="O4725" s="79">
        <f t="shared" si="256"/>
        <v>0.22</v>
      </c>
      <c r="P4725" s="80" t="str">
        <f t="shared" si="257"/>
        <v/>
      </c>
      <c r="Q4725" s="72"/>
      <c r="R4725" s="68"/>
      <c r="S4725" s="69"/>
      <c r="T4725" s="71"/>
      <c r="U4725" s="36"/>
      <c r="V4725" s="36"/>
      <c r="W4725" s="36"/>
      <c r="X4725" s="36"/>
      <c r="Y4725" s="36"/>
      <c r="Z4725" s="36"/>
    </row>
    <row r="4726" spans="2:26" ht="12" customHeight="1">
      <c r="B4726" s="17">
        <v>41456</v>
      </c>
      <c r="C4726" s="18" t="s">
        <v>29</v>
      </c>
      <c r="D4726" s="27"/>
      <c r="E4726" s="22">
        <v>1.43</v>
      </c>
      <c r="F4726" s="19"/>
      <c r="G4726" s="18"/>
      <c r="H4726" s="20" t="s">
        <v>12</v>
      </c>
      <c r="I4726" s="20"/>
      <c r="J4726" s="19"/>
      <c r="K4726" s="19"/>
      <c r="L4726" s="19"/>
      <c r="M4726" s="1"/>
      <c r="N4726" s="78" t="str">
        <f t="shared" si="255"/>
        <v/>
      </c>
      <c r="O4726" s="79">
        <f t="shared" si="256"/>
        <v>4.7666666666666663E-2</v>
      </c>
      <c r="P4726" s="80" t="str">
        <f t="shared" si="257"/>
        <v/>
      </c>
      <c r="Q4726" s="72"/>
      <c r="R4726" s="68"/>
      <c r="S4726" s="69"/>
      <c r="T4726" s="71"/>
      <c r="U4726" s="36"/>
      <c r="V4726" s="36"/>
      <c r="W4726" s="36"/>
      <c r="X4726" s="36"/>
      <c r="Y4726" s="36"/>
      <c r="Z4726" s="36"/>
    </row>
    <row r="4727" spans="2:26" ht="12" customHeight="1">
      <c r="B4727" s="17">
        <v>41456</v>
      </c>
      <c r="C4727" s="18" t="s">
        <v>28</v>
      </c>
      <c r="D4727" s="27"/>
      <c r="E4727" s="22">
        <v>1.45</v>
      </c>
      <c r="F4727" s="19"/>
      <c r="G4727" s="21"/>
      <c r="H4727" s="20" t="s">
        <v>12</v>
      </c>
      <c r="I4727" s="20"/>
      <c r="J4727" s="19"/>
      <c r="K4727" s="19"/>
      <c r="L4727" s="19"/>
      <c r="M4727" s="1"/>
      <c r="N4727" s="78" t="str">
        <f t="shared" si="255"/>
        <v/>
      </c>
      <c r="O4727" s="79">
        <f t="shared" si="256"/>
        <v>4.8333333333333332E-2</v>
      </c>
      <c r="P4727" s="80" t="str">
        <f t="shared" si="257"/>
        <v/>
      </c>
      <c r="Q4727" s="72"/>
      <c r="R4727" s="68"/>
      <c r="S4727" s="69"/>
      <c r="T4727" s="71"/>
      <c r="U4727" s="36"/>
      <c r="V4727" s="36"/>
      <c r="W4727" s="36"/>
      <c r="X4727" s="36"/>
      <c r="Y4727" s="36"/>
      <c r="Z4727" s="36"/>
    </row>
    <row r="4728" spans="2:26" ht="12" customHeight="1">
      <c r="B4728" s="17">
        <v>41456</v>
      </c>
      <c r="C4728" s="18" t="s">
        <v>67</v>
      </c>
      <c r="D4728" s="27">
        <v>4.4999999999999997E-3</v>
      </c>
      <c r="E4728" s="22"/>
      <c r="F4728" s="19"/>
      <c r="G4728" s="18" t="s">
        <v>26</v>
      </c>
      <c r="H4728" s="20"/>
      <c r="I4728" s="20"/>
      <c r="J4728" s="19"/>
      <c r="K4728" s="19"/>
      <c r="L4728" s="19"/>
      <c r="M4728" s="1"/>
      <c r="N4728" s="78">
        <f t="shared" si="255"/>
        <v>8.9999999999999987E-4</v>
      </c>
      <c r="O4728" s="79" t="str">
        <f t="shared" si="256"/>
        <v/>
      </c>
      <c r="P4728" s="80" t="str">
        <f t="shared" si="257"/>
        <v/>
      </c>
      <c r="Q4728" s="72"/>
      <c r="R4728" s="68"/>
      <c r="S4728" s="69"/>
      <c r="T4728" s="71"/>
      <c r="U4728" s="36"/>
      <c r="V4728" s="36"/>
      <c r="W4728" s="36"/>
      <c r="X4728" s="36"/>
      <c r="Y4728" s="36"/>
      <c r="Z4728" s="36"/>
    </row>
    <row r="4729" spans="2:26" ht="12" customHeight="1">
      <c r="B4729" s="17">
        <v>41456</v>
      </c>
      <c r="C4729" s="18" t="s">
        <v>68</v>
      </c>
      <c r="D4729" s="27">
        <v>2.4095402416889471E-4</v>
      </c>
      <c r="E4729" s="22"/>
      <c r="F4729" s="19"/>
      <c r="G4729" s="21" t="s">
        <v>26</v>
      </c>
      <c r="H4729" s="20"/>
      <c r="I4729" s="20"/>
      <c r="J4729" s="19">
        <v>11.421220745605607</v>
      </c>
      <c r="K4729" s="19"/>
      <c r="L4729" s="19"/>
      <c r="M4729" s="1"/>
      <c r="N4729" s="78">
        <f t="shared" si="255"/>
        <v>4.8190804833778939E-5</v>
      </c>
      <c r="O4729" s="79" t="str">
        <f t="shared" si="256"/>
        <v/>
      </c>
      <c r="P4729" s="80" t="str">
        <f t="shared" si="257"/>
        <v/>
      </c>
      <c r="Q4729" s="72"/>
      <c r="R4729" s="68"/>
      <c r="S4729" s="69"/>
      <c r="T4729" s="71"/>
      <c r="U4729" s="36"/>
      <c r="V4729" s="36"/>
      <c r="W4729" s="36"/>
      <c r="X4729" s="36"/>
      <c r="Y4729" s="36"/>
      <c r="Z4729" s="36"/>
    </row>
    <row r="4730" spans="2:26" ht="12" customHeight="1">
      <c r="B4730" s="17">
        <v>41480</v>
      </c>
      <c r="C4730" s="18" t="s">
        <v>63</v>
      </c>
      <c r="D4730" s="27"/>
      <c r="E4730" s="22"/>
      <c r="F4730" s="19"/>
      <c r="G4730" s="21" t="s">
        <v>26</v>
      </c>
      <c r="H4730" s="20"/>
      <c r="I4730" s="20"/>
      <c r="J4730" s="19"/>
      <c r="K4730" s="19"/>
      <c r="L4730" s="19"/>
      <c r="M4730" s="1"/>
      <c r="N4730" s="78" t="str">
        <f t="shared" si="255"/>
        <v/>
      </c>
      <c r="O4730" s="79" t="str">
        <f t="shared" si="256"/>
        <v/>
      </c>
      <c r="P4730" s="80" t="str">
        <f t="shared" si="257"/>
        <v/>
      </c>
      <c r="Q4730" s="72"/>
      <c r="R4730" s="68"/>
      <c r="S4730" s="69"/>
      <c r="T4730" s="71"/>
      <c r="U4730" s="36"/>
      <c r="V4730" s="36"/>
      <c r="W4730" s="36"/>
      <c r="X4730" s="36"/>
      <c r="Y4730" s="36"/>
      <c r="Z4730" s="36"/>
    </row>
    <row r="4731" spans="2:26" ht="12" customHeight="1">
      <c r="B4731" s="17">
        <v>41480</v>
      </c>
      <c r="C4731" s="18" t="s">
        <v>64</v>
      </c>
      <c r="D4731" s="27">
        <v>2.4058933753152187E-4</v>
      </c>
      <c r="E4731" s="22"/>
      <c r="F4731" s="19"/>
      <c r="G4731" s="21" t="s">
        <v>26</v>
      </c>
      <c r="H4731" s="20"/>
      <c r="I4731" s="20"/>
      <c r="J4731" s="19"/>
      <c r="K4731" s="19"/>
      <c r="L4731" s="19"/>
      <c r="M4731" s="1"/>
      <c r="N4731" s="78">
        <f t="shared" si="255"/>
        <v>4.8117867506304368E-5</v>
      </c>
      <c r="O4731" s="79" t="str">
        <f t="shared" si="256"/>
        <v/>
      </c>
      <c r="P4731" s="80" t="str">
        <f t="shared" si="257"/>
        <v/>
      </c>
      <c r="Q4731" s="72"/>
      <c r="R4731" s="68"/>
      <c r="S4731" s="69"/>
      <c r="T4731" s="71"/>
      <c r="U4731" s="36"/>
      <c r="V4731" s="36"/>
      <c r="W4731" s="36"/>
      <c r="X4731" s="36"/>
      <c r="Y4731" s="36"/>
      <c r="Z4731" s="36"/>
    </row>
    <row r="4732" spans="2:26" ht="12" customHeight="1">
      <c r="B4732" s="17">
        <v>41486</v>
      </c>
      <c r="C4732" s="18" t="s">
        <v>71</v>
      </c>
      <c r="D4732" s="27"/>
      <c r="E4732" s="22">
        <v>1.1000000000000001</v>
      </c>
      <c r="F4732" s="19"/>
      <c r="G4732" s="21"/>
      <c r="H4732" s="20" t="s">
        <v>12</v>
      </c>
      <c r="I4732" s="20"/>
      <c r="J4732" s="19"/>
      <c r="K4732" s="19"/>
      <c r="L4732" s="19"/>
      <c r="M4732" s="1"/>
      <c r="N4732" s="78" t="str">
        <f t="shared" si="255"/>
        <v/>
      </c>
      <c r="O4732" s="79">
        <f t="shared" si="256"/>
        <v>3.6666666666666667E-2</v>
      </c>
      <c r="P4732" s="80" t="str">
        <f t="shared" si="257"/>
        <v/>
      </c>
      <c r="Q4732" s="72"/>
      <c r="R4732" s="68"/>
      <c r="S4732" s="69"/>
      <c r="T4732" s="71"/>
      <c r="U4732" s="36"/>
      <c r="V4732" s="36"/>
      <c r="W4732" s="36"/>
      <c r="X4732" s="36"/>
      <c r="Y4732" s="36"/>
      <c r="Z4732" s="36"/>
    </row>
    <row r="4733" spans="2:26" ht="12" customHeight="1">
      <c r="B4733" s="17">
        <v>41487</v>
      </c>
      <c r="C4733" s="18" t="s">
        <v>28</v>
      </c>
      <c r="D4733" s="27"/>
      <c r="E4733" s="22">
        <v>2.88</v>
      </c>
      <c r="F4733" s="19"/>
      <c r="G4733" s="21"/>
      <c r="H4733" s="20" t="s">
        <v>12</v>
      </c>
      <c r="I4733" s="20"/>
      <c r="J4733" s="19"/>
      <c r="K4733" s="19">
        <v>2673.6933385425932</v>
      </c>
      <c r="L4733" s="19"/>
      <c r="M4733" s="1"/>
      <c r="N4733" s="78" t="str">
        <f t="shared" si="255"/>
        <v/>
      </c>
      <c r="O4733" s="79">
        <f t="shared" si="256"/>
        <v>9.6000000000000002E-2</v>
      </c>
      <c r="P4733" s="80" t="str">
        <f t="shared" si="257"/>
        <v/>
      </c>
      <c r="Q4733" s="72"/>
      <c r="R4733" s="68"/>
      <c r="S4733" s="69"/>
      <c r="T4733" s="71"/>
      <c r="U4733" s="36"/>
      <c r="V4733" s="36"/>
      <c r="W4733" s="36"/>
      <c r="X4733" s="36"/>
      <c r="Y4733" s="36"/>
      <c r="Z4733" s="36"/>
    </row>
    <row r="4734" spans="2:26" ht="12" customHeight="1">
      <c r="B4734" s="17">
        <v>41487</v>
      </c>
      <c r="C4734" s="18" t="s">
        <v>71</v>
      </c>
      <c r="D4734" s="27"/>
      <c r="E4734" s="22">
        <v>2.12</v>
      </c>
      <c r="F4734" s="19"/>
      <c r="G4734" s="21"/>
      <c r="H4734" s="20" t="s">
        <v>12</v>
      </c>
      <c r="I4734" s="20"/>
      <c r="J4734" s="19"/>
      <c r="K4734" s="19"/>
      <c r="L4734" s="19"/>
      <c r="M4734" s="1"/>
      <c r="N4734" s="78" t="str">
        <f t="shared" si="255"/>
        <v/>
      </c>
      <c r="O4734" s="79">
        <f t="shared" si="256"/>
        <v>7.0666666666666669E-2</v>
      </c>
      <c r="P4734" s="80" t="str">
        <f t="shared" si="257"/>
        <v/>
      </c>
      <c r="Q4734" s="72"/>
      <c r="R4734" s="68"/>
      <c r="S4734" s="69"/>
      <c r="T4734" s="71"/>
      <c r="U4734" s="36"/>
      <c r="V4734" s="36"/>
      <c r="W4734" s="36"/>
      <c r="X4734" s="36"/>
      <c r="Y4734" s="36"/>
      <c r="Z4734" s="36"/>
    </row>
    <row r="4735" spans="2:26" ht="12" customHeight="1">
      <c r="B4735" s="17">
        <v>41487</v>
      </c>
      <c r="C4735" s="18" t="s">
        <v>43</v>
      </c>
      <c r="D4735" s="27"/>
      <c r="E4735" s="22">
        <v>3.47</v>
      </c>
      <c r="F4735" s="19"/>
      <c r="G4735" s="21"/>
      <c r="H4735" s="20" t="s">
        <v>12</v>
      </c>
      <c r="I4735" s="20"/>
      <c r="J4735" s="19"/>
      <c r="K4735" s="19">
        <v>2673.6933385425932</v>
      </c>
      <c r="L4735" s="19"/>
      <c r="M4735" s="1"/>
      <c r="N4735" s="78" t="str">
        <f t="shared" si="255"/>
        <v/>
      </c>
      <c r="O4735" s="79">
        <f t="shared" si="256"/>
        <v>0.11566666666666667</v>
      </c>
      <c r="P4735" s="80" t="str">
        <f t="shared" si="257"/>
        <v/>
      </c>
      <c r="Q4735" s="72"/>
      <c r="R4735" s="68"/>
      <c r="S4735" s="69"/>
      <c r="T4735" s="71"/>
      <c r="U4735" s="36"/>
      <c r="V4735" s="36"/>
      <c r="W4735" s="36"/>
      <c r="X4735" s="36"/>
      <c r="Y4735" s="36"/>
      <c r="Z4735" s="36"/>
    </row>
    <row r="4736" spans="2:26" ht="12" customHeight="1">
      <c r="B4736" s="17">
        <v>41487</v>
      </c>
      <c r="C4736" s="18" t="s">
        <v>29</v>
      </c>
      <c r="D4736" s="27"/>
      <c r="E4736" s="22">
        <v>2.12</v>
      </c>
      <c r="F4736" s="19"/>
      <c r="G4736" s="21"/>
      <c r="H4736" s="20" t="s">
        <v>12</v>
      </c>
      <c r="I4736" s="20"/>
      <c r="J4736" s="19"/>
      <c r="K4736" s="19"/>
      <c r="L4736" s="19"/>
      <c r="M4736" s="1"/>
      <c r="N4736" s="78" t="str">
        <f t="shared" si="255"/>
        <v/>
      </c>
      <c r="O4736" s="79">
        <f t="shared" si="256"/>
        <v>7.0666666666666669E-2</v>
      </c>
      <c r="P4736" s="80" t="str">
        <f t="shared" si="257"/>
        <v/>
      </c>
      <c r="Q4736" s="72"/>
      <c r="R4736" s="68"/>
      <c r="S4736" s="69"/>
      <c r="T4736" s="71"/>
      <c r="U4736" s="36"/>
      <c r="V4736" s="36"/>
      <c r="W4736" s="36"/>
      <c r="X4736" s="36"/>
      <c r="Y4736" s="36"/>
      <c r="Z4736" s="36"/>
    </row>
    <row r="4737" spans="2:26" ht="12" customHeight="1">
      <c r="B4737" s="17">
        <v>41487</v>
      </c>
      <c r="C4737" s="18" t="s">
        <v>67</v>
      </c>
      <c r="D4737" s="27">
        <v>8.3999999999999995E-3</v>
      </c>
      <c r="E4737" s="22"/>
      <c r="F4737" s="19"/>
      <c r="G4737" s="21" t="s">
        <v>26</v>
      </c>
      <c r="H4737" s="20"/>
      <c r="I4737" s="20"/>
      <c r="J4737" s="19">
        <v>11.398897736226385</v>
      </c>
      <c r="K4737" s="19"/>
      <c r="L4737" s="19"/>
      <c r="M4737" s="1"/>
      <c r="N4737" s="78">
        <f t="shared" si="255"/>
        <v>1.6799999999999999E-3</v>
      </c>
      <c r="O4737" s="79" t="str">
        <f t="shared" si="256"/>
        <v/>
      </c>
      <c r="P4737" s="80" t="str">
        <f t="shared" si="257"/>
        <v/>
      </c>
      <c r="Q4737" s="72"/>
      <c r="R4737" s="68"/>
      <c r="S4737" s="69"/>
      <c r="T4737" s="71"/>
      <c r="U4737" s="36"/>
      <c r="V4737" s="36"/>
      <c r="W4737" s="36"/>
      <c r="X4737" s="36"/>
      <c r="Y4737" s="36"/>
      <c r="Z4737" s="36"/>
    </row>
    <row r="4738" spans="2:26" ht="12" customHeight="1">
      <c r="B4738" s="17">
        <v>41487</v>
      </c>
      <c r="C4738" s="18" t="s">
        <v>68</v>
      </c>
      <c r="D4738" s="27">
        <v>2.4048307460393218E-4</v>
      </c>
      <c r="E4738" s="22"/>
      <c r="F4738" s="19"/>
      <c r="G4738" s="21" t="s">
        <v>26</v>
      </c>
      <c r="H4738" s="20"/>
      <c r="I4738" s="20"/>
      <c r="J4738" s="19"/>
      <c r="K4738" s="19"/>
      <c r="L4738" s="19"/>
      <c r="M4738" s="1"/>
      <c r="N4738" s="78">
        <f t="shared" si="255"/>
        <v>4.8096614920786438E-5</v>
      </c>
      <c r="O4738" s="79" t="str">
        <f t="shared" si="256"/>
        <v/>
      </c>
      <c r="P4738" s="80" t="str">
        <f t="shared" si="257"/>
        <v/>
      </c>
      <c r="Q4738" s="72"/>
      <c r="R4738" s="68"/>
      <c r="S4738" s="69"/>
      <c r="T4738" s="71"/>
      <c r="U4738" s="36"/>
      <c r="V4738" s="36"/>
      <c r="W4738" s="36"/>
      <c r="X4738" s="36"/>
      <c r="Y4738" s="36"/>
      <c r="Z4738" s="36"/>
    </row>
    <row r="4739" spans="2:26" ht="12" customHeight="1">
      <c r="B4739" s="17">
        <v>41512</v>
      </c>
      <c r="C4739" s="18" t="s">
        <v>63</v>
      </c>
      <c r="D4739" s="27">
        <v>9.2999999999999999E-2</v>
      </c>
      <c r="E4739" s="22"/>
      <c r="F4739" s="19"/>
      <c r="G4739" s="21" t="s">
        <v>26</v>
      </c>
      <c r="H4739" s="32"/>
      <c r="I4739" s="32"/>
      <c r="J4739" s="19"/>
      <c r="K4739" s="19"/>
      <c r="L4739" s="19"/>
      <c r="M4739" s="1"/>
      <c r="N4739" s="78">
        <f t="shared" si="255"/>
        <v>1.8599999999999998E-2</v>
      </c>
      <c r="O4739" s="79" t="str">
        <f t="shared" si="256"/>
        <v/>
      </c>
      <c r="P4739" s="80" t="str">
        <f t="shared" si="257"/>
        <v/>
      </c>
      <c r="Q4739" s="72"/>
      <c r="R4739" s="68"/>
      <c r="S4739" s="69"/>
      <c r="T4739" s="71"/>
      <c r="U4739" s="36"/>
      <c r="V4739" s="36"/>
      <c r="W4739" s="36"/>
      <c r="X4739" s="36"/>
      <c r="Y4739" s="36"/>
      <c r="Z4739" s="36"/>
    </row>
    <row r="4740" spans="2:26" ht="12" customHeight="1">
      <c r="B4740" s="17">
        <v>41512</v>
      </c>
      <c r="C4740" s="18" t="s">
        <v>64</v>
      </c>
      <c r="D4740" s="27">
        <v>2.4010394713758069E-4</v>
      </c>
      <c r="E4740" s="22"/>
      <c r="F4740" s="19"/>
      <c r="G4740" s="21" t="s">
        <v>26</v>
      </c>
      <c r="H4740" s="20"/>
      <c r="I4740" s="20"/>
      <c r="J4740" s="19">
        <v>11.380927094321324</v>
      </c>
      <c r="K4740" s="19"/>
      <c r="L4740" s="19"/>
      <c r="M4740" s="1"/>
      <c r="N4740" s="78">
        <f t="shared" si="255"/>
        <v>4.8020789427516146E-5</v>
      </c>
      <c r="O4740" s="79" t="str">
        <f t="shared" si="256"/>
        <v/>
      </c>
      <c r="P4740" s="80" t="str">
        <f t="shared" si="257"/>
        <v/>
      </c>
      <c r="Q4740" s="72"/>
      <c r="R4740" s="68"/>
      <c r="S4740" s="69"/>
      <c r="T4740" s="71"/>
      <c r="U4740" s="36"/>
      <c r="V4740" s="36"/>
      <c r="W4740" s="36"/>
      <c r="X4740" s="36"/>
      <c r="Y4740" s="36"/>
      <c r="Z4740" s="36"/>
    </row>
    <row r="4741" spans="2:26" ht="12" customHeight="1">
      <c r="B4741" s="17">
        <v>41519</v>
      </c>
      <c r="C4741" s="18" t="s">
        <v>71</v>
      </c>
      <c r="D4741" s="27"/>
      <c r="E4741" s="22">
        <v>3</v>
      </c>
      <c r="F4741" s="19"/>
      <c r="G4741" s="21"/>
      <c r="H4741" s="20" t="s">
        <v>12</v>
      </c>
      <c r="I4741" s="20"/>
      <c r="J4741" s="19"/>
      <c r="K4741" s="19"/>
      <c r="L4741" s="19"/>
      <c r="M4741" s="1"/>
      <c r="N4741" s="78" t="str">
        <f t="shared" si="255"/>
        <v/>
      </c>
      <c r="O4741" s="79">
        <f t="shared" si="256"/>
        <v>0.1</v>
      </c>
      <c r="P4741" s="80" t="str">
        <f t="shared" si="257"/>
        <v/>
      </c>
      <c r="Q4741" s="72"/>
      <c r="R4741" s="68"/>
      <c r="S4741" s="69"/>
      <c r="T4741" s="71"/>
      <c r="U4741" s="36"/>
      <c r="V4741" s="36"/>
      <c r="W4741" s="36"/>
      <c r="X4741" s="36"/>
      <c r="Y4741" s="36"/>
      <c r="Z4741" s="36"/>
    </row>
    <row r="4742" spans="2:26" ht="12" customHeight="1">
      <c r="B4742" s="17">
        <v>41519</v>
      </c>
      <c r="C4742" s="18" t="s">
        <v>28</v>
      </c>
      <c r="D4742" s="27"/>
      <c r="E4742" s="22">
        <v>4.37</v>
      </c>
      <c r="F4742" s="19"/>
      <c r="G4742" s="21"/>
      <c r="H4742" s="20" t="s">
        <v>12</v>
      </c>
      <c r="I4742" s="20"/>
      <c r="J4742" s="19"/>
      <c r="K4742" s="19">
        <v>2668.2991466129392</v>
      </c>
      <c r="L4742" s="19"/>
      <c r="M4742" s="1"/>
      <c r="N4742" s="78" t="str">
        <f t="shared" si="255"/>
        <v/>
      </c>
      <c r="O4742" s="79">
        <f t="shared" si="256"/>
        <v>0.14566666666666667</v>
      </c>
      <c r="P4742" s="80" t="str">
        <f t="shared" si="257"/>
        <v/>
      </c>
      <c r="Q4742" s="72"/>
      <c r="R4742" s="68"/>
      <c r="S4742" s="69"/>
      <c r="T4742" s="71"/>
      <c r="U4742" s="36"/>
      <c r="V4742" s="36"/>
      <c r="W4742" s="36"/>
      <c r="X4742" s="36"/>
      <c r="Y4742" s="36"/>
      <c r="Z4742" s="36"/>
    </row>
    <row r="4743" spans="2:26" ht="12" customHeight="1">
      <c r="B4743" s="17">
        <v>41519</v>
      </c>
      <c r="C4743" s="18" t="s">
        <v>71</v>
      </c>
      <c r="D4743" s="27"/>
      <c r="E4743" s="22">
        <v>3.51</v>
      </c>
      <c r="F4743" s="19"/>
      <c r="G4743" s="21"/>
      <c r="H4743" s="20" t="s">
        <v>12</v>
      </c>
      <c r="I4743" s="20"/>
      <c r="J4743" s="19"/>
      <c r="K4743" s="19"/>
      <c r="L4743" s="19"/>
      <c r="M4743" s="1"/>
      <c r="N4743" s="78" t="str">
        <f t="shared" si="255"/>
        <v/>
      </c>
      <c r="O4743" s="79">
        <f t="shared" si="256"/>
        <v>0.11699999999999999</v>
      </c>
      <c r="P4743" s="80" t="str">
        <f t="shared" si="257"/>
        <v/>
      </c>
      <c r="Q4743" s="72"/>
      <c r="R4743" s="68"/>
      <c r="S4743" s="69"/>
      <c r="T4743" s="71"/>
      <c r="U4743" s="36"/>
      <c r="V4743" s="36"/>
      <c r="W4743" s="36"/>
      <c r="X4743" s="36"/>
      <c r="Y4743" s="36"/>
      <c r="Z4743" s="36"/>
    </row>
    <row r="4744" spans="2:26" ht="12" customHeight="1">
      <c r="B4744" s="17">
        <v>41519</v>
      </c>
      <c r="C4744" s="18" t="s">
        <v>43</v>
      </c>
      <c r="D4744" s="27"/>
      <c r="E4744" s="22">
        <v>10.8</v>
      </c>
      <c r="F4744" s="19"/>
      <c r="G4744" s="21"/>
      <c r="H4744" s="20" t="s">
        <v>12</v>
      </c>
      <c r="I4744" s="20"/>
      <c r="J4744" s="19"/>
      <c r="K4744" s="19"/>
      <c r="L4744" s="19"/>
      <c r="M4744" s="1"/>
      <c r="N4744" s="78" t="str">
        <f t="shared" si="255"/>
        <v/>
      </c>
      <c r="O4744" s="79">
        <f t="shared" si="256"/>
        <v>0.36000000000000004</v>
      </c>
      <c r="P4744" s="80" t="str">
        <f t="shared" si="257"/>
        <v/>
      </c>
      <c r="Q4744" s="72"/>
      <c r="R4744" s="68"/>
      <c r="S4744" s="69"/>
      <c r="T4744" s="71"/>
      <c r="U4744" s="36"/>
      <c r="V4744" s="36"/>
      <c r="W4744" s="36"/>
      <c r="X4744" s="36"/>
      <c r="Y4744" s="36"/>
      <c r="Z4744" s="36"/>
    </row>
    <row r="4745" spans="2:26" ht="12" customHeight="1">
      <c r="B4745" s="17">
        <v>41519</v>
      </c>
      <c r="C4745" s="18" t="s">
        <v>29</v>
      </c>
      <c r="D4745" s="27"/>
      <c r="E4745" s="22">
        <v>3.51</v>
      </c>
      <c r="F4745" s="19"/>
      <c r="G4745" s="21"/>
      <c r="H4745" s="20" t="s">
        <v>12</v>
      </c>
      <c r="I4745" s="20"/>
      <c r="J4745" s="19"/>
      <c r="K4745" s="19">
        <v>2668.2991466129392</v>
      </c>
      <c r="L4745" s="19"/>
      <c r="M4745" s="1"/>
      <c r="N4745" s="78" t="str">
        <f t="shared" si="255"/>
        <v/>
      </c>
      <c r="O4745" s="79">
        <f t="shared" si="256"/>
        <v>0.11699999999999999</v>
      </c>
      <c r="P4745" s="80" t="str">
        <f t="shared" si="257"/>
        <v/>
      </c>
      <c r="Q4745" s="72"/>
      <c r="R4745" s="68"/>
      <c r="S4745" s="69"/>
      <c r="T4745" s="71"/>
      <c r="U4745" s="36"/>
      <c r="V4745" s="36"/>
      <c r="W4745" s="36"/>
      <c r="X4745" s="36"/>
      <c r="Y4745" s="36"/>
      <c r="Z4745" s="36"/>
    </row>
    <row r="4746" spans="2:26" ht="12" customHeight="1">
      <c r="B4746" s="17">
        <v>41519</v>
      </c>
      <c r="C4746" s="18" t="s">
        <v>67</v>
      </c>
      <c r="D4746" s="27">
        <v>2.3999789859606812E-4</v>
      </c>
      <c r="E4746" s="22"/>
      <c r="F4746" s="19"/>
      <c r="G4746" s="21" t="s">
        <v>26</v>
      </c>
      <c r="H4746" s="20"/>
      <c r="I4746" s="20"/>
      <c r="J4746" s="19"/>
      <c r="K4746" s="19"/>
      <c r="L4746" s="19"/>
      <c r="M4746" s="1"/>
      <c r="N4746" s="78">
        <f t="shared" si="255"/>
        <v>4.7999579719213625E-5</v>
      </c>
      <c r="O4746" s="79" t="str">
        <f t="shared" si="256"/>
        <v/>
      </c>
      <c r="P4746" s="80" t="str">
        <f t="shared" si="257"/>
        <v/>
      </c>
      <c r="Q4746" s="72"/>
      <c r="R4746" s="68"/>
      <c r="S4746" s="69"/>
      <c r="T4746" s="71"/>
      <c r="U4746" s="36"/>
      <c r="V4746" s="36"/>
      <c r="W4746" s="36"/>
      <c r="X4746" s="36"/>
      <c r="Y4746" s="36"/>
      <c r="Z4746" s="36"/>
    </row>
    <row r="4747" spans="2:26" ht="12" customHeight="1">
      <c r="B4747" s="17">
        <v>41519</v>
      </c>
      <c r="C4747" s="18" t="s">
        <v>68</v>
      </c>
      <c r="D4747" s="27">
        <v>8.6E-3</v>
      </c>
      <c r="E4747" s="22"/>
      <c r="F4747" s="19"/>
      <c r="G4747" s="21" t="s">
        <v>26</v>
      </c>
      <c r="H4747" s="20"/>
      <c r="I4747" s="20"/>
      <c r="J4747" s="19"/>
      <c r="K4747" s="19"/>
      <c r="L4747" s="19"/>
      <c r="M4747" s="1"/>
      <c r="N4747" s="78">
        <f t="shared" si="255"/>
        <v>1.7200000000000002E-3</v>
      </c>
      <c r="O4747" s="79" t="str">
        <f t="shared" si="256"/>
        <v/>
      </c>
      <c r="P4747" s="80" t="str">
        <f t="shared" si="257"/>
        <v/>
      </c>
      <c r="Q4747" s="72"/>
      <c r="R4747" s="68"/>
      <c r="S4747" s="69"/>
      <c r="T4747" s="71"/>
      <c r="U4747" s="36"/>
      <c r="V4747" s="36"/>
      <c r="W4747" s="36"/>
      <c r="X4747" s="36"/>
      <c r="Y4747" s="36"/>
      <c r="Z4747" s="36"/>
    </row>
    <row r="4748" spans="2:26" ht="12" customHeight="1">
      <c r="B4748" s="17">
        <v>41541</v>
      </c>
      <c r="C4748" s="18" t="s">
        <v>63</v>
      </c>
      <c r="D4748" s="27">
        <v>3.5000000000000003E-2</v>
      </c>
      <c r="E4748" s="22"/>
      <c r="F4748" s="19"/>
      <c r="G4748" s="18" t="s">
        <v>26</v>
      </c>
      <c r="H4748" s="20"/>
      <c r="I4748" s="20"/>
      <c r="J4748" s="19">
        <v>11.360116640000632</v>
      </c>
      <c r="K4748" s="19"/>
      <c r="L4748" s="19"/>
      <c r="M4748" s="1"/>
      <c r="N4748" s="78">
        <f t="shared" si="255"/>
        <v>7.000000000000001E-3</v>
      </c>
      <c r="O4748" s="79" t="str">
        <f t="shared" si="256"/>
        <v/>
      </c>
      <c r="P4748" s="80" t="str">
        <f t="shared" si="257"/>
        <v/>
      </c>
      <c r="Q4748" s="72"/>
      <c r="R4748" s="68"/>
      <c r="S4748" s="69"/>
      <c r="T4748" s="71"/>
      <c r="U4748" s="36"/>
      <c r="V4748" s="36"/>
      <c r="W4748" s="36"/>
      <c r="X4748" s="36"/>
      <c r="Y4748" s="36"/>
      <c r="Z4748" s="36"/>
    </row>
    <row r="4749" spans="2:26" ht="12" customHeight="1">
      <c r="B4749" s="17">
        <v>41541</v>
      </c>
      <c r="C4749" s="18" t="s">
        <v>69</v>
      </c>
      <c r="D4749" s="27">
        <v>2.3966490801689098E-4</v>
      </c>
      <c r="E4749" s="22"/>
      <c r="F4749" s="19"/>
      <c r="G4749" s="21" t="s">
        <v>26</v>
      </c>
      <c r="H4749" s="20"/>
      <c r="I4749" s="20"/>
      <c r="J4749" s="19"/>
      <c r="K4749" s="19"/>
      <c r="L4749" s="19"/>
      <c r="M4749" s="1"/>
      <c r="N4749" s="78">
        <f t="shared" si="255"/>
        <v>4.7932981603378199E-5</v>
      </c>
      <c r="O4749" s="79" t="str">
        <f t="shared" si="256"/>
        <v/>
      </c>
      <c r="P4749" s="80" t="str">
        <f t="shared" si="257"/>
        <v/>
      </c>
      <c r="Q4749" s="72"/>
      <c r="R4749" s="68"/>
      <c r="S4749" s="69"/>
      <c r="T4749" s="71"/>
      <c r="U4749" s="36"/>
      <c r="V4749" s="36"/>
      <c r="W4749" s="36"/>
      <c r="X4749" s="36"/>
      <c r="Y4749" s="36"/>
      <c r="Z4749" s="36"/>
    </row>
    <row r="4750" spans="2:26" ht="12" customHeight="1">
      <c r="B4750" s="17">
        <v>41541</v>
      </c>
      <c r="C4750" s="18" t="s">
        <v>70</v>
      </c>
      <c r="D4750" s="27">
        <v>3.7000000000000002E-3</v>
      </c>
      <c r="E4750" s="22"/>
      <c r="F4750" s="19"/>
      <c r="G4750" s="21" t="s">
        <v>26</v>
      </c>
      <c r="H4750" s="20"/>
      <c r="I4750" s="20"/>
      <c r="J4750" s="19"/>
      <c r="K4750" s="19"/>
      <c r="L4750" s="19"/>
      <c r="M4750" s="1"/>
      <c r="N4750" s="78">
        <f t="shared" si="255"/>
        <v>7.3999999999999999E-4</v>
      </c>
      <c r="O4750" s="79" t="str">
        <f t="shared" si="256"/>
        <v/>
      </c>
      <c r="P4750" s="80" t="str">
        <f t="shared" si="257"/>
        <v/>
      </c>
      <c r="Q4750" s="72"/>
      <c r="R4750" s="68"/>
      <c r="S4750" s="69"/>
      <c r="T4750" s="71"/>
      <c r="U4750" s="36"/>
      <c r="V4750" s="36"/>
      <c r="W4750" s="36"/>
      <c r="X4750" s="36"/>
      <c r="Y4750" s="36"/>
      <c r="Z4750" s="36"/>
    </row>
    <row r="4751" spans="2:26" ht="12" customHeight="1">
      <c r="B4751" s="17">
        <v>41541</v>
      </c>
      <c r="C4751" s="18" t="s">
        <v>64</v>
      </c>
      <c r="D4751" s="27">
        <v>2.3966490801689098E-4</v>
      </c>
      <c r="E4751" s="22"/>
      <c r="F4751" s="19"/>
      <c r="G4751" s="21" t="s">
        <v>26</v>
      </c>
      <c r="H4751" s="20"/>
      <c r="I4751" s="20"/>
      <c r="J4751" s="19">
        <v>11.360116640000632</v>
      </c>
      <c r="K4751" s="19"/>
      <c r="L4751" s="19"/>
      <c r="M4751" s="1"/>
      <c r="N4751" s="78">
        <f t="shared" si="255"/>
        <v>4.7932981603378199E-5</v>
      </c>
      <c r="O4751" s="79" t="str">
        <f t="shared" si="256"/>
        <v/>
      </c>
      <c r="P4751" s="80" t="str">
        <f t="shared" si="257"/>
        <v/>
      </c>
      <c r="Q4751" s="72"/>
      <c r="R4751" s="68"/>
      <c r="S4751" s="69"/>
      <c r="T4751" s="71"/>
      <c r="U4751" s="36"/>
      <c r="V4751" s="36"/>
      <c r="W4751" s="36"/>
      <c r="X4751" s="36"/>
      <c r="Y4751" s="36"/>
      <c r="Z4751" s="36"/>
    </row>
    <row r="4752" spans="2:26" ht="12" customHeight="1">
      <c r="B4752" s="17">
        <v>41543</v>
      </c>
      <c r="C4752" s="18" t="s">
        <v>65</v>
      </c>
      <c r="D4752" s="27">
        <v>4.4999999999999998E-2</v>
      </c>
      <c r="E4752" s="22"/>
      <c r="F4752" s="19"/>
      <c r="G4752" s="21" t="s">
        <v>26</v>
      </c>
      <c r="H4752" s="20"/>
      <c r="I4752" s="20"/>
      <c r="J4752" s="19"/>
      <c r="K4752" s="19"/>
      <c r="L4752" s="19"/>
      <c r="M4752" s="1"/>
      <c r="N4752" s="78">
        <f t="shared" si="255"/>
        <v>8.9999999999999993E-3</v>
      </c>
      <c r="O4752" s="79" t="str">
        <f t="shared" si="256"/>
        <v/>
      </c>
      <c r="P4752" s="80" t="str">
        <f t="shared" si="257"/>
        <v/>
      </c>
      <c r="Q4752" s="72"/>
      <c r="R4752" s="68"/>
      <c r="S4752" s="69"/>
      <c r="T4752" s="71"/>
      <c r="U4752" s="36"/>
      <c r="V4752" s="36"/>
      <c r="W4752" s="36"/>
      <c r="X4752" s="36"/>
      <c r="Y4752" s="36"/>
      <c r="Z4752" s="36"/>
    </row>
    <row r="4753" spans="2:26" ht="12" customHeight="1">
      <c r="B4753" s="17">
        <v>41548</v>
      </c>
      <c r="C4753" s="18" t="s">
        <v>28</v>
      </c>
      <c r="D4753" s="27"/>
      <c r="E4753" s="22">
        <v>2.54</v>
      </c>
      <c r="F4753" s="19"/>
      <c r="G4753" s="21"/>
      <c r="H4753" s="20" t="s">
        <v>12</v>
      </c>
      <c r="I4753" s="20"/>
      <c r="J4753" s="19"/>
      <c r="K4753" s="19"/>
      <c r="L4753" s="19"/>
      <c r="M4753" s="1"/>
      <c r="N4753" s="78" t="str">
        <f t="shared" si="255"/>
        <v/>
      </c>
      <c r="O4753" s="79">
        <f t="shared" si="256"/>
        <v>8.4666666666666668E-2</v>
      </c>
      <c r="P4753" s="80" t="str">
        <f t="shared" si="257"/>
        <v/>
      </c>
      <c r="Q4753" s="72"/>
      <c r="R4753" s="68"/>
      <c r="S4753" s="69"/>
      <c r="T4753" s="71"/>
      <c r="U4753" s="36"/>
      <c r="V4753" s="36"/>
      <c r="W4753" s="36"/>
      <c r="X4753" s="36"/>
      <c r="Y4753" s="36"/>
      <c r="Z4753" s="36"/>
    </row>
    <row r="4754" spans="2:26" ht="12" customHeight="1">
      <c r="B4754" s="17">
        <v>41548</v>
      </c>
      <c r="C4754" s="18" t="s">
        <v>71</v>
      </c>
      <c r="D4754" s="27"/>
      <c r="E4754" s="22">
        <v>1.51</v>
      </c>
      <c r="F4754" s="19"/>
      <c r="G4754" s="21"/>
      <c r="H4754" s="20" t="s">
        <v>12</v>
      </c>
      <c r="I4754" s="20"/>
      <c r="J4754" s="19"/>
      <c r="K4754" s="19"/>
      <c r="L4754" s="19"/>
      <c r="M4754" s="1"/>
      <c r="N4754" s="78" t="str">
        <f t="shared" si="255"/>
        <v/>
      </c>
      <c r="O4754" s="79">
        <f t="shared" si="256"/>
        <v>5.0333333333333334E-2</v>
      </c>
      <c r="P4754" s="80" t="str">
        <f t="shared" si="257"/>
        <v/>
      </c>
      <c r="Q4754" s="72"/>
      <c r="R4754" s="68"/>
      <c r="S4754" s="69"/>
      <c r="T4754" s="71"/>
      <c r="U4754" s="36"/>
      <c r="V4754" s="36"/>
      <c r="W4754" s="36"/>
      <c r="X4754" s="36"/>
      <c r="Y4754" s="36"/>
      <c r="Z4754" s="36"/>
    </row>
    <row r="4755" spans="2:26" ht="12" customHeight="1">
      <c r="B4755" s="17">
        <v>41548</v>
      </c>
      <c r="C4755" s="18" t="s">
        <v>71</v>
      </c>
      <c r="D4755" s="27"/>
      <c r="E4755" s="22">
        <v>0.98</v>
      </c>
      <c r="F4755" s="19"/>
      <c r="G4755" s="21"/>
      <c r="H4755" s="20" t="s">
        <v>12</v>
      </c>
      <c r="I4755" s="20"/>
      <c r="J4755" s="19"/>
      <c r="K4755" s="19">
        <v>2663.4200610125904</v>
      </c>
      <c r="L4755" s="19"/>
      <c r="M4755" s="1"/>
      <c r="N4755" s="78" t="str">
        <f t="shared" si="255"/>
        <v/>
      </c>
      <c r="O4755" s="79">
        <f t="shared" si="256"/>
        <v>3.2666666666666663E-2</v>
      </c>
      <c r="P4755" s="80" t="str">
        <f t="shared" si="257"/>
        <v/>
      </c>
      <c r="Q4755" s="72"/>
      <c r="R4755" s="68"/>
      <c r="S4755" s="69"/>
      <c r="T4755" s="71"/>
      <c r="U4755" s="36"/>
      <c r="V4755" s="36"/>
      <c r="W4755" s="36"/>
      <c r="X4755" s="36"/>
      <c r="Y4755" s="36"/>
      <c r="Z4755" s="36"/>
    </row>
    <row r="4756" spans="2:26" ht="12" customHeight="1">
      <c r="B4756" s="17">
        <v>41548</v>
      </c>
      <c r="C4756" s="18" t="s">
        <v>43</v>
      </c>
      <c r="D4756" s="27"/>
      <c r="E4756" s="22">
        <v>2.41</v>
      </c>
      <c r="F4756" s="19"/>
      <c r="G4756" s="21"/>
      <c r="H4756" s="32" t="s">
        <v>12</v>
      </c>
      <c r="I4756" s="32"/>
      <c r="J4756" s="19"/>
      <c r="K4756" s="19"/>
      <c r="L4756" s="19"/>
      <c r="M4756" s="1"/>
      <c r="N4756" s="78" t="str">
        <f t="shared" si="255"/>
        <v/>
      </c>
      <c r="O4756" s="79">
        <f t="shared" si="256"/>
        <v>8.033333333333334E-2</v>
      </c>
      <c r="P4756" s="80" t="str">
        <f t="shared" si="257"/>
        <v/>
      </c>
      <c r="Q4756" s="72"/>
      <c r="R4756" s="68"/>
      <c r="S4756" s="69"/>
      <c r="T4756" s="71"/>
      <c r="U4756" s="36"/>
      <c r="V4756" s="36"/>
      <c r="W4756" s="36"/>
      <c r="X4756" s="36"/>
      <c r="Y4756" s="36"/>
      <c r="Z4756" s="36"/>
    </row>
    <row r="4757" spans="2:26" ht="12" customHeight="1">
      <c r="B4757" s="17">
        <v>41548</v>
      </c>
      <c r="C4757" s="18" t="s">
        <v>29</v>
      </c>
      <c r="D4757" s="27"/>
      <c r="E4757" s="22">
        <v>1.51</v>
      </c>
      <c r="F4757" s="19"/>
      <c r="G4757" s="21"/>
      <c r="H4757" s="20" t="s">
        <v>12</v>
      </c>
      <c r="I4757" s="20"/>
      <c r="J4757" s="19"/>
      <c r="K4757" s="19"/>
      <c r="L4757" s="19"/>
      <c r="M4757" s="1"/>
      <c r="N4757" s="78" t="str">
        <f t="shared" si="255"/>
        <v/>
      </c>
      <c r="O4757" s="79">
        <f t="shared" si="256"/>
        <v>5.0333333333333334E-2</v>
      </c>
      <c r="P4757" s="80" t="str">
        <f t="shared" si="257"/>
        <v/>
      </c>
      <c r="Q4757" s="72"/>
      <c r="R4757" s="68"/>
      <c r="S4757" s="69"/>
      <c r="T4757" s="71"/>
      <c r="U4757" s="36"/>
      <c r="V4757" s="36"/>
      <c r="W4757" s="36"/>
      <c r="X4757" s="36"/>
      <c r="Y4757" s="36"/>
      <c r="Z4757" s="36"/>
    </row>
    <row r="4758" spans="2:26" ht="12" customHeight="1">
      <c r="B4758" s="17">
        <v>41548</v>
      </c>
      <c r="C4758" s="18" t="s">
        <v>67</v>
      </c>
      <c r="D4758" s="27">
        <v>2.3955905338913524E-4</v>
      </c>
      <c r="E4758" s="22"/>
      <c r="F4758" s="19"/>
      <c r="G4758" s="21" t="s">
        <v>26</v>
      </c>
      <c r="H4758" s="32"/>
      <c r="I4758" s="32"/>
      <c r="J4758" s="19"/>
      <c r="K4758" s="19"/>
      <c r="L4758" s="19"/>
      <c r="M4758" s="1"/>
      <c r="N4758" s="78">
        <f t="shared" si="255"/>
        <v>4.7911810677827055E-5</v>
      </c>
      <c r="O4758" s="79" t="str">
        <f t="shared" si="256"/>
        <v/>
      </c>
      <c r="P4758" s="80" t="str">
        <f t="shared" si="257"/>
        <v/>
      </c>
      <c r="Q4758" s="72"/>
      <c r="R4758" s="68"/>
      <c r="S4758" s="69"/>
      <c r="T4758" s="71"/>
      <c r="U4758" s="36"/>
      <c r="V4758" s="36"/>
      <c r="W4758" s="36"/>
      <c r="X4758" s="36"/>
      <c r="Y4758" s="36"/>
      <c r="Z4758" s="36"/>
    </row>
    <row r="4759" spans="2:26" ht="12" customHeight="1">
      <c r="B4759" s="17">
        <v>41548</v>
      </c>
      <c r="C4759" s="18" t="s">
        <v>68</v>
      </c>
      <c r="D4759" s="27">
        <v>9.4999999999999998E-3</v>
      </c>
      <c r="E4759" s="22"/>
      <c r="F4759" s="19"/>
      <c r="G4759" s="21" t="s">
        <v>26</v>
      </c>
      <c r="H4759" s="20"/>
      <c r="I4759" s="20"/>
      <c r="J4759" s="19">
        <v>11.355099130645009</v>
      </c>
      <c r="K4759" s="19"/>
      <c r="L4759" s="19"/>
      <c r="M4759" s="1"/>
      <c r="N4759" s="78">
        <f t="shared" si="255"/>
        <v>1.9000000000000002E-3</v>
      </c>
      <c r="O4759" s="79" t="str">
        <f t="shared" si="256"/>
        <v/>
      </c>
      <c r="P4759" s="80" t="str">
        <f t="shared" si="257"/>
        <v/>
      </c>
      <c r="Q4759" s="72"/>
      <c r="R4759" s="68"/>
      <c r="S4759" s="69"/>
      <c r="T4759" s="71"/>
      <c r="U4759" s="36"/>
      <c r="V4759" s="36"/>
      <c r="W4759" s="36"/>
      <c r="X4759" s="36"/>
      <c r="Y4759" s="36"/>
      <c r="Z4759" s="36"/>
    </row>
    <row r="4760" spans="2:26" ht="12" customHeight="1">
      <c r="B4760" s="17">
        <v>41571</v>
      </c>
      <c r="C4760" s="18" t="s">
        <v>63</v>
      </c>
      <c r="D4760" s="27">
        <v>7.1999999999999995E-2</v>
      </c>
      <c r="E4760" s="22"/>
      <c r="F4760" s="19"/>
      <c r="G4760" s="21" t="s">
        <v>26</v>
      </c>
      <c r="H4760" s="32"/>
      <c r="I4760" s="32"/>
      <c r="J4760" s="19"/>
      <c r="K4760" s="19"/>
      <c r="L4760" s="19"/>
      <c r="M4760" s="1"/>
      <c r="N4760" s="78">
        <f t="shared" si="255"/>
        <v>1.4399999999999998E-2</v>
      </c>
      <c r="O4760" s="79" t="str">
        <f t="shared" si="256"/>
        <v/>
      </c>
      <c r="P4760" s="80" t="str">
        <f t="shared" si="257"/>
        <v/>
      </c>
      <c r="Q4760" s="72"/>
      <c r="R4760" s="68"/>
      <c r="S4760" s="69"/>
      <c r="T4760" s="71"/>
      <c r="U4760" s="36"/>
      <c r="V4760" s="36"/>
      <c r="W4760" s="36"/>
      <c r="X4760" s="36"/>
      <c r="Y4760" s="36"/>
      <c r="Z4760" s="36"/>
    </row>
    <row r="4761" spans="2:26" ht="12" customHeight="1">
      <c r="B4761" s="17">
        <v>41571</v>
      </c>
      <c r="C4761" s="18" t="s">
        <v>64</v>
      </c>
      <c r="D4761" s="27">
        <v>2.3921157439940567E-4</v>
      </c>
      <c r="E4761" s="22"/>
      <c r="F4761" s="19"/>
      <c r="G4761" s="21" t="s">
        <v>26</v>
      </c>
      <c r="H4761" s="20"/>
      <c r="I4761" s="20"/>
      <c r="J4761" s="19"/>
      <c r="K4761" s="19"/>
      <c r="L4761" s="19"/>
      <c r="M4761" s="1"/>
      <c r="N4761" s="78">
        <f t="shared" si="255"/>
        <v>4.7842314879881128E-5</v>
      </c>
      <c r="O4761" s="79" t="str">
        <f t="shared" si="256"/>
        <v/>
      </c>
      <c r="P4761" s="80" t="str">
        <f t="shared" si="257"/>
        <v/>
      </c>
      <c r="Q4761" s="72"/>
      <c r="R4761" s="68"/>
      <c r="S4761" s="69"/>
      <c r="T4761" s="71"/>
      <c r="U4761" s="36"/>
      <c r="V4761" s="36"/>
      <c r="W4761" s="36"/>
      <c r="X4761" s="36"/>
      <c r="Y4761" s="36"/>
      <c r="Z4761" s="36"/>
    </row>
    <row r="4762" spans="2:26" ht="12" customHeight="1">
      <c r="B4762" s="17">
        <v>41578</v>
      </c>
      <c r="C4762" s="18" t="s">
        <v>71</v>
      </c>
      <c r="D4762" s="27"/>
      <c r="E4762" s="22">
        <v>1.9</v>
      </c>
      <c r="F4762" s="19"/>
      <c r="G4762" s="21"/>
      <c r="H4762" s="32" t="s">
        <v>12</v>
      </c>
      <c r="I4762" s="32"/>
      <c r="J4762" s="19"/>
      <c r="K4762" s="19"/>
      <c r="L4762" s="19"/>
      <c r="M4762" s="1"/>
      <c r="N4762" s="78" t="str">
        <f t="shared" si="255"/>
        <v/>
      </c>
      <c r="O4762" s="79">
        <f t="shared" si="256"/>
        <v>6.3333333333333325E-2</v>
      </c>
      <c r="P4762" s="80" t="str">
        <f t="shared" si="257"/>
        <v/>
      </c>
      <c r="Q4762" s="72"/>
      <c r="R4762" s="68"/>
      <c r="S4762" s="69"/>
      <c r="T4762" s="71"/>
      <c r="U4762" s="36"/>
      <c r="V4762" s="36"/>
      <c r="W4762" s="36"/>
      <c r="X4762" s="36"/>
      <c r="Y4762" s="36"/>
      <c r="Z4762" s="36"/>
    </row>
    <row r="4763" spans="2:26" ht="12" customHeight="1">
      <c r="B4763" s="17">
        <v>41579</v>
      </c>
      <c r="C4763" s="18" t="s">
        <v>28</v>
      </c>
      <c r="D4763" s="27"/>
      <c r="E4763" s="22">
        <v>18.2</v>
      </c>
      <c r="F4763" s="19"/>
      <c r="G4763" s="21"/>
      <c r="H4763" s="20" t="s">
        <v>12</v>
      </c>
      <c r="I4763" s="20"/>
      <c r="J4763" s="19"/>
      <c r="K4763" s="19">
        <v>2658.2143520671893</v>
      </c>
      <c r="L4763" s="19"/>
      <c r="M4763" s="1"/>
      <c r="N4763" s="78" t="str">
        <f t="shared" si="255"/>
        <v/>
      </c>
      <c r="O4763" s="79">
        <f t="shared" si="256"/>
        <v>0.60666666666666669</v>
      </c>
      <c r="P4763" s="80" t="str">
        <f t="shared" si="257"/>
        <v/>
      </c>
      <c r="Q4763" s="72"/>
      <c r="R4763" s="68"/>
      <c r="S4763" s="69"/>
      <c r="T4763" s="71"/>
      <c r="U4763" s="36"/>
      <c r="V4763" s="36"/>
      <c r="W4763" s="36"/>
      <c r="X4763" s="36"/>
      <c r="Y4763" s="36"/>
      <c r="Z4763" s="36"/>
    </row>
    <row r="4764" spans="2:26" ht="12" customHeight="1">
      <c r="B4764" s="17">
        <v>41579</v>
      </c>
      <c r="C4764" s="18" t="s">
        <v>71</v>
      </c>
      <c r="D4764" s="27"/>
      <c r="E4764" s="22">
        <v>1.52</v>
      </c>
      <c r="F4764" s="19"/>
      <c r="G4764" s="21"/>
      <c r="H4764" s="20" t="s">
        <v>12</v>
      </c>
      <c r="I4764" s="20"/>
      <c r="J4764" s="19"/>
      <c r="K4764" s="19"/>
      <c r="L4764" s="19"/>
      <c r="M4764" s="1"/>
      <c r="N4764" s="78" t="str">
        <f t="shared" si="255"/>
        <v/>
      </c>
      <c r="O4764" s="79">
        <f t="shared" si="256"/>
        <v>5.0666666666666665E-2</v>
      </c>
      <c r="P4764" s="80" t="str">
        <f t="shared" si="257"/>
        <v/>
      </c>
      <c r="Q4764" s="72"/>
      <c r="R4764" s="68"/>
      <c r="S4764" s="69"/>
      <c r="T4764" s="71"/>
      <c r="U4764" s="36"/>
      <c r="V4764" s="36"/>
      <c r="W4764" s="36"/>
      <c r="X4764" s="36"/>
      <c r="Y4764" s="36"/>
      <c r="Z4764" s="36"/>
    </row>
    <row r="4765" spans="2:26" ht="12" customHeight="1">
      <c r="B4765" s="17">
        <v>41579</v>
      </c>
      <c r="C4765" s="18" t="s">
        <v>43</v>
      </c>
      <c r="D4765" s="27"/>
      <c r="E4765" s="22">
        <v>5.31</v>
      </c>
      <c r="F4765" s="19"/>
      <c r="G4765" s="21"/>
      <c r="H4765" s="20" t="s">
        <v>12</v>
      </c>
      <c r="I4765" s="20"/>
      <c r="J4765" s="19"/>
      <c r="K4765" s="19">
        <v>2658.2143520671893</v>
      </c>
      <c r="L4765" s="19"/>
      <c r="M4765" s="1"/>
      <c r="N4765" s="78" t="str">
        <f t="shared" si="255"/>
        <v/>
      </c>
      <c r="O4765" s="79">
        <f t="shared" si="256"/>
        <v>0.17699999999999999</v>
      </c>
      <c r="P4765" s="80" t="str">
        <f t="shared" si="257"/>
        <v/>
      </c>
      <c r="Q4765" s="72"/>
      <c r="R4765" s="68"/>
      <c r="S4765" s="69"/>
      <c r="T4765" s="71"/>
      <c r="U4765" s="36"/>
      <c r="V4765" s="36"/>
      <c r="W4765" s="36"/>
      <c r="X4765" s="36"/>
      <c r="Y4765" s="36"/>
      <c r="Z4765" s="36"/>
    </row>
    <row r="4766" spans="2:26" ht="12" customHeight="1">
      <c r="B4766" s="17">
        <v>41579</v>
      </c>
      <c r="C4766" s="18" t="s">
        <v>72</v>
      </c>
      <c r="D4766" s="27"/>
      <c r="E4766" s="22">
        <v>1.52</v>
      </c>
      <c r="F4766" s="19"/>
      <c r="G4766" s="21"/>
      <c r="H4766" s="20" t="s">
        <v>12</v>
      </c>
      <c r="I4766" s="20"/>
      <c r="J4766" s="19"/>
      <c r="K4766" s="19"/>
      <c r="L4766" s="19"/>
      <c r="M4766" s="1"/>
      <c r="N4766" s="78" t="str">
        <f t="shared" si="255"/>
        <v/>
      </c>
      <c r="O4766" s="79">
        <f t="shared" si="256"/>
        <v>5.0666666666666665E-2</v>
      </c>
      <c r="P4766" s="80" t="str">
        <f t="shared" si="257"/>
        <v/>
      </c>
      <c r="Q4766" s="72"/>
      <c r="R4766" s="68"/>
      <c r="S4766" s="69"/>
      <c r="T4766" s="71"/>
      <c r="U4766" s="36"/>
      <c r="V4766" s="36"/>
      <c r="W4766" s="36"/>
      <c r="X4766" s="36"/>
      <c r="Y4766" s="36"/>
      <c r="Z4766" s="36"/>
    </row>
    <row r="4767" spans="2:26" ht="12" customHeight="1">
      <c r="B4767" s="17">
        <v>41579</v>
      </c>
      <c r="C4767" s="18" t="s">
        <v>67</v>
      </c>
      <c r="D4767" s="27">
        <v>2.3909083032307279E-4</v>
      </c>
      <c r="E4767" s="22"/>
      <c r="F4767" s="19"/>
      <c r="G4767" s="21" t="s">
        <v>26</v>
      </c>
      <c r="H4767" s="20"/>
      <c r="I4767" s="20"/>
      <c r="J4767" s="19">
        <v>11.332905357313651</v>
      </c>
      <c r="K4767" s="19"/>
      <c r="L4767" s="19"/>
      <c r="M4767" s="1"/>
      <c r="N4767" s="78">
        <f t="shared" si="255"/>
        <v>4.7818166064614563E-5</v>
      </c>
      <c r="O4767" s="79" t="str">
        <f t="shared" si="256"/>
        <v/>
      </c>
      <c r="P4767" s="80" t="str">
        <f t="shared" si="257"/>
        <v/>
      </c>
      <c r="Q4767" s="72"/>
      <c r="R4767" s="68"/>
      <c r="S4767" s="69"/>
      <c r="T4767" s="71"/>
      <c r="U4767" s="36"/>
      <c r="V4767" s="36"/>
      <c r="W4767" s="36"/>
      <c r="X4767" s="36"/>
      <c r="Y4767" s="36"/>
      <c r="Z4767" s="36"/>
    </row>
    <row r="4768" spans="2:26" ht="12" customHeight="1">
      <c r="B4768" s="17">
        <v>41579</v>
      </c>
      <c r="C4768" s="18" t="s">
        <v>68</v>
      </c>
      <c r="D4768" s="27">
        <v>2.3909083032307279E-4</v>
      </c>
      <c r="E4768" s="22"/>
      <c r="F4768" s="19"/>
      <c r="G4768" s="21" t="s">
        <v>26</v>
      </c>
      <c r="H4768" s="20"/>
      <c r="I4768" s="20"/>
      <c r="J4768" s="19"/>
      <c r="K4768" s="19"/>
      <c r="L4768" s="19"/>
      <c r="M4768" s="1"/>
      <c r="N4768" s="78">
        <f t="shared" si="255"/>
        <v>4.7818166064614563E-5</v>
      </c>
      <c r="O4768" s="79" t="str">
        <f t="shared" si="256"/>
        <v/>
      </c>
      <c r="P4768" s="80" t="str">
        <f t="shared" si="257"/>
        <v/>
      </c>
      <c r="Q4768" s="72"/>
      <c r="R4768" s="68"/>
      <c r="S4768" s="69"/>
      <c r="T4768" s="71"/>
      <c r="U4768" s="36"/>
      <c r="V4768" s="36"/>
      <c r="W4768" s="36"/>
      <c r="X4768" s="36"/>
      <c r="Y4768" s="36"/>
      <c r="Z4768" s="36"/>
    </row>
    <row r="4769" spans="2:26" ht="12" customHeight="1">
      <c r="B4769" s="17">
        <v>41604</v>
      </c>
      <c r="C4769" s="18" t="s">
        <v>63</v>
      </c>
      <c r="D4769" s="27">
        <v>2.3871389776398291E-4</v>
      </c>
      <c r="E4769" s="22"/>
      <c r="F4769" s="19"/>
      <c r="G4769" s="21" t="s">
        <v>26</v>
      </c>
      <c r="H4769" s="20"/>
      <c r="I4769" s="20"/>
      <c r="J4769" s="19"/>
      <c r="K4769" s="19"/>
      <c r="L4769" s="19"/>
      <c r="M4769" s="1"/>
      <c r="N4769" s="78">
        <f t="shared" si="255"/>
        <v>4.774277955279658E-5</v>
      </c>
      <c r="O4769" s="79" t="str">
        <f t="shared" si="256"/>
        <v/>
      </c>
      <c r="P4769" s="80" t="str">
        <f t="shared" si="257"/>
        <v/>
      </c>
      <c r="Q4769" s="72"/>
      <c r="R4769" s="68"/>
      <c r="S4769" s="69"/>
      <c r="T4769" s="71"/>
      <c r="U4769" s="36"/>
      <c r="V4769" s="36"/>
      <c r="W4769" s="36"/>
      <c r="X4769" s="36"/>
      <c r="Y4769" s="36"/>
      <c r="Z4769" s="36"/>
    </row>
    <row r="4770" spans="2:26" ht="12" customHeight="1">
      <c r="B4770" s="17">
        <v>41604</v>
      </c>
      <c r="C4770" s="18" t="s">
        <v>64</v>
      </c>
      <c r="D4770" s="27">
        <v>2.3871389776398291E-4</v>
      </c>
      <c r="E4770" s="22"/>
      <c r="F4770" s="19"/>
      <c r="G4770" s="21" t="s">
        <v>26</v>
      </c>
      <c r="H4770" s="32"/>
      <c r="I4770" s="32"/>
      <c r="J4770" s="19">
        <v>11.315038754012789</v>
      </c>
      <c r="K4770" s="19"/>
      <c r="L4770" s="19"/>
      <c r="M4770" s="1"/>
      <c r="N4770" s="78">
        <f t="shared" si="255"/>
        <v>4.774277955279658E-5</v>
      </c>
      <c r="O4770" s="79" t="str">
        <f t="shared" si="256"/>
        <v/>
      </c>
      <c r="P4770" s="80" t="str">
        <f t="shared" si="257"/>
        <v/>
      </c>
      <c r="Q4770" s="72"/>
      <c r="R4770" s="68"/>
      <c r="S4770" s="69"/>
      <c r="T4770" s="71"/>
      <c r="U4770" s="36"/>
      <c r="V4770" s="36"/>
      <c r="W4770" s="36"/>
      <c r="X4770" s="36"/>
      <c r="Y4770" s="36"/>
      <c r="Z4770" s="36"/>
    </row>
    <row r="4771" spans="2:26" ht="12" customHeight="1">
      <c r="B4771" s="17">
        <v>41607</v>
      </c>
      <c r="C4771" s="18" t="s">
        <v>71</v>
      </c>
      <c r="D4771" s="27"/>
      <c r="E4771" s="22">
        <v>0.96</v>
      </c>
      <c r="F4771" s="19"/>
      <c r="G4771" s="21"/>
      <c r="H4771" s="20" t="s">
        <v>12</v>
      </c>
      <c r="I4771" s="20"/>
      <c r="J4771" s="19"/>
      <c r="K4771" s="19"/>
      <c r="L4771" s="19"/>
      <c r="M4771" s="1"/>
      <c r="N4771" s="78" t="str">
        <f t="shared" si="255"/>
        <v/>
      </c>
      <c r="O4771" s="79">
        <f t="shared" si="256"/>
        <v>3.2000000000000001E-2</v>
      </c>
      <c r="P4771" s="80" t="str">
        <f t="shared" si="257"/>
        <v/>
      </c>
      <c r="Q4771" s="72"/>
      <c r="R4771" s="68"/>
      <c r="S4771" s="69"/>
      <c r="T4771" s="71"/>
      <c r="U4771" s="36"/>
      <c r="V4771" s="36"/>
      <c r="W4771" s="36"/>
      <c r="X4771" s="36"/>
      <c r="Y4771" s="36"/>
      <c r="Z4771" s="36"/>
    </row>
    <row r="4772" spans="2:26" ht="12" customHeight="1">
      <c r="B4772" s="17">
        <v>41610</v>
      </c>
      <c r="C4772" s="18" t="s">
        <v>28</v>
      </c>
      <c r="D4772" s="27"/>
      <c r="E4772" s="22">
        <v>2.8</v>
      </c>
      <c r="F4772" s="19"/>
      <c r="G4772" s="21"/>
      <c r="H4772" s="20" t="s">
        <v>12</v>
      </c>
      <c r="I4772" s="20"/>
      <c r="J4772" s="19"/>
      <c r="K4772" s="19">
        <v>2653.0188177863192</v>
      </c>
      <c r="L4772" s="19"/>
      <c r="M4772" s="1"/>
      <c r="N4772" s="78" t="str">
        <f t="shared" si="255"/>
        <v/>
      </c>
      <c r="O4772" s="79">
        <f t="shared" si="256"/>
        <v>9.3333333333333324E-2</v>
      </c>
      <c r="P4772" s="80" t="str">
        <f t="shared" si="257"/>
        <v/>
      </c>
      <c r="Q4772" s="72"/>
      <c r="R4772" s="68"/>
      <c r="S4772" s="69"/>
      <c r="T4772" s="71"/>
      <c r="U4772" s="36"/>
      <c r="V4772" s="36"/>
      <c r="W4772" s="36"/>
      <c r="X4772" s="36"/>
      <c r="Y4772" s="36"/>
      <c r="Z4772" s="36"/>
    </row>
    <row r="4773" spans="2:26" ht="12" customHeight="1">
      <c r="B4773" s="17">
        <v>41610</v>
      </c>
      <c r="C4773" s="18" t="s">
        <v>71</v>
      </c>
      <c r="D4773" s="27"/>
      <c r="E4773" s="22">
        <v>1.05</v>
      </c>
      <c r="F4773" s="19"/>
      <c r="G4773" s="21"/>
      <c r="H4773" s="20" t="s">
        <v>12</v>
      </c>
      <c r="I4773" s="20"/>
      <c r="J4773" s="19"/>
      <c r="K4773" s="19"/>
      <c r="L4773" s="19"/>
      <c r="M4773" s="1"/>
      <c r="N4773" s="78" t="str">
        <f t="shared" si="255"/>
        <v/>
      </c>
      <c r="O4773" s="79">
        <f t="shared" si="256"/>
        <v>3.5000000000000003E-2</v>
      </c>
      <c r="P4773" s="80" t="str">
        <f t="shared" si="257"/>
        <v/>
      </c>
      <c r="Q4773" s="72"/>
      <c r="R4773" s="68"/>
      <c r="S4773" s="69"/>
      <c r="T4773" s="71"/>
      <c r="U4773" s="36"/>
      <c r="V4773" s="36"/>
      <c r="W4773" s="36"/>
      <c r="X4773" s="36"/>
      <c r="Y4773" s="36"/>
      <c r="Z4773" s="36"/>
    </row>
    <row r="4774" spans="2:26" ht="12" customHeight="1">
      <c r="B4774" s="17">
        <v>41610</v>
      </c>
      <c r="C4774" s="18" t="s">
        <v>43</v>
      </c>
      <c r="D4774" s="27"/>
      <c r="E4774" s="22">
        <v>5.24</v>
      </c>
      <c r="F4774" s="19"/>
      <c r="G4774" s="21"/>
      <c r="H4774" s="20" t="s">
        <v>12</v>
      </c>
      <c r="I4774" s="20"/>
      <c r="J4774" s="19"/>
      <c r="K4774" s="19"/>
      <c r="L4774" s="19"/>
      <c r="M4774" s="1"/>
      <c r="N4774" s="78" t="str">
        <f t="shared" si="255"/>
        <v/>
      </c>
      <c r="O4774" s="79">
        <f t="shared" si="256"/>
        <v>0.17466666666666666</v>
      </c>
      <c r="P4774" s="80" t="str">
        <f t="shared" si="257"/>
        <v/>
      </c>
      <c r="Q4774" s="72"/>
      <c r="R4774" s="68"/>
      <c r="S4774" s="69"/>
      <c r="T4774" s="71"/>
      <c r="U4774" s="36"/>
      <c r="V4774" s="36"/>
      <c r="W4774" s="36"/>
      <c r="X4774" s="36"/>
      <c r="Y4774" s="36"/>
      <c r="Z4774" s="36"/>
    </row>
    <row r="4775" spans="2:26" ht="12" customHeight="1">
      <c r="B4775" s="17">
        <v>41610</v>
      </c>
      <c r="C4775" s="18" t="s">
        <v>29</v>
      </c>
      <c r="D4775" s="27"/>
      <c r="E4775" s="22">
        <v>1.05</v>
      </c>
      <c r="F4775" s="19"/>
      <c r="G4775" s="21"/>
      <c r="H4775" s="20" t="s">
        <v>12</v>
      </c>
      <c r="I4775" s="20"/>
      <c r="J4775" s="19"/>
      <c r="K4775" s="19">
        <v>2653.0188177863192</v>
      </c>
      <c r="L4775" s="19"/>
      <c r="M4775" s="1"/>
      <c r="N4775" s="78" t="str">
        <f t="shared" si="255"/>
        <v/>
      </c>
      <c r="O4775" s="79">
        <f t="shared" si="256"/>
        <v>3.5000000000000003E-2</v>
      </c>
      <c r="P4775" s="80" t="str">
        <f t="shared" si="257"/>
        <v/>
      </c>
      <c r="Q4775" s="72"/>
      <c r="R4775" s="68"/>
      <c r="S4775" s="69"/>
      <c r="T4775" s="71"/>
      <c r="U4775" s="36"/>
      <c r="V4775" s="36"/>
      <c r="W4775" s="36"/>
      <c r="X4775" s="36"/>
      <c r="Y4775" s="36"/>
      <c r="Z4775" s="36"/>
    </row>
    <row r="4776" spans="2:26" ht="12" customHeight="1">
      <c r="B4776" s="17">
        <v>41610</v>
      </c>
      <c r="C4776" s="18" t="s">
        <v>67</v>
      </c>
      <c r="D4776" s="27">
        <v>2.3862352240856273E-4</v>
      </c>
      <c r="E4776" s="22"/>
      <c r="F4776" s="19"/>
      <c r="G4776" s="21" t="s">
        <v>26</v>
      </c>
      <c r="H4776" s="20"/>
      <c r="I4776" s="20"/>
      <c r="J4776" s="19"/>
      <c r="K4776" s="19"/>
      <c r="L4776" s="19"/>
      <c r="M4776" s="1"/>
      <c r="N4776" s="78">
        <f t="shared" si="255"/>
        <v>4.7724704481712541E-5</v>
      </c>
      <c r="O4776" s="79" t="str">
        <f t="shared" si="256"/>
        <v/>
      </c>
      <c r="P4776" s="80" t="str">
        <f t="shared" si="257"/>
        <v/>
      </c>
      <c r="Q4776" s="72"/>
      <c r="R4776" s="68"/>
      <c r="S4776" s="69"/>
      <c r="T4776" s="71"/>
      <c r="U4776" s="36"/>
      <c r="V4776" s="36"/>
      <c r="W4776" s="36"/>
      <c r="X4776" s="36"/>
      <c r="Y4776" s="36"/>
      <c r="Z4776" s="36"/>
    </row>
    <row r="4777" spans="2:26" ht="12" customHeight="1">
      <c r="B4777" s="17">
        <v>41610</v>
      </c>
      <c r="C4777" s="18" t="s">
        <v>68</v>
      </c>
      <c r="D4777" s="27">
        <v>2.3862352240856273E-4</v>
      </c>
      <c r="E4777" s="22"/>
      <c r="F4777" s="19"/>
      <c r="G4777" s="21" t="s">
        <v>26</v>
      </c>
      <c r="H4777" s="20"/>
      <c r="I4777" s="20"/>
      <c r="J4777" s="19"/>
      <c r="K4777" s="19"/>
      <c r="L4777" s="19"/>
      <c r="M4777" s="1"/>
      <c r="N4777" s="78">
        <f t="shared" si="255"/>
        <v>4.7724704481712541E-5</v>
      </c>
      <c r="O4777" s="79" t="str">
        <f t="shared" si="256"/>
        <v/>
      </c>
      <c r="P4777" s="80" t="str">
        <f t="shared" si="257"/>
        <v/>
      </c>
      <c r="Q4777" s="72"/>
      <c r="R4777" s="68"/>
      <c r="S4777" s="69"/>
      <c r="T4777" s="71"/>
      <c r="U4777" s="36"/>
      <c r="V4777" s="36"/>
      <c r="W4777" s="36"/>
      <c r="X4777" s="36"/>
      <c r="Y4777" s="36"/>
      <c r="Z4777" s="36"/>
    </row>
    <row r="4778" spans="2:26" ht="12" customHeight="1">
      <c r="B4778" s="17">
        <v>41626</v>
      </c>
      <c r="C4778" s="18" t="s">
        <v>45</v>
      </c>
      <c r="D4778" s="27"/>
      <c r="E4778" s="22"/>
      <c r="F4778" s="19">
        <v>5088.8529886914375</v>
      </c>
      <c r="G4778" s="21"/>
      <c r="H4778" s="20"/>
      <c r="I4778" s="20" t="s">
        <v>20</v>
      </c>
      <c r="J4778" s="19"/>
      <c r="K4778" s="19"/>
      <c r="L4778" s="19"/>
      <c r="M4778" s="1"/>
      <c r="N4778" s="78" t="str">
        <f t="shared" si="255"/>
        <v/>
      </c>
      <c r="O4778" s="79" t="str">
        <f t="shared" si="256"/>
        <v/>
      </c>
      <c r="P4778" s="80">
        <f t="shared" si="257"/>
        <v>169.62843295638126</v>
      </c>
      <c r="Q4778" s="72"/>
      <c r="R4778" s="68"/>
      <c r="S4778" s="69"/>
      <c r="T4778" s="71"/>
      <c r="U4778" s="36"/>
      <c r="V4778" s="36"/>
      <c r="W4778" s="36"/>
      <c r="X4778" s="36"/>
      <c r="Y4778" s="36"/>
      <c r="Z4778" s="36"/>
    </row>
    <row r="4779" spans="2:26" ht="12" customHeight="1">
      <c r="B4779" s="17">
        <v>41632</v>
      </c>
      <c r="C4779" s="18" t="s">
        <v>63</v>
      </c>
      <c r="D4779" s="27">
        <v>2.3829243873909334E-4</v>
      </c>
      <c r="E4779" s="22"/>
      <c r="F4779" s="19"/>
      <c r="G4779" s="21" t="s">
        <v>26</v>
      </c>
      <c r="H4779" s="32"/>
      <c r="I4779" s="32"/>
      <c r="J4779" s="19">
        <v>11.295061596233024</v>
      </c>
      <c r="K4779" s="19"/>
      <c r="L4779" s="19"/>
      <c r="M4779" s="1"/>
      <c r="N4779" s="78">
        <f t="shared" si="255"/>
        <v>4.7658487747818666E-5</v>
      </c>
      <c r="O4779" s="79" t="str">
        <f t="shared" si="256"/>
        <v/>
      </c>
      <c r="P4779" s="80" t="str">
        <f t="shared" si="257"/>
        <v/>
      </c>
      <c r="Q4779" s="72"/>
      <c r="R4779" s="68"/>
      <c r="S4779" s="69"/>
      <c r="T4779" s="71"/>
      <c r="U4779" s="36"/>
      <c r="V4779" s="36"/>
      <c r="W4779" s="36"/>
      <c r="X4779" s="36"/>
      <c r="Y4779" s="36"/>
      <c r="Z4779" s="36"/>
    </row>
    <row r="4780" spans="2:26" ht="12" customHeight="1">
      <c r="B4780" s="17">
        <v>41632</v>
      </c>
      <c r="C4780" s="18" t="s">
        <v>69</v>
      </c>
      <c r="D4780" s="27">
        <v>2.3829243873909334E-4</v>
      </c>
      <c r="E4780" s="22"/>
      <c r="F4780" s="19"/>
      <c r="G4780" s="21" t="s">
        <v>26</v>
      </c>
      <c r="H4780" s="20"/>
      <c r="I4780" s="20"/>
      <c r="J4780" s="19"/>
      <c r="K4780" s="19"/>
      <c r="L4780" s="19"/>
      <c r="M4780" s="1"/>
      <c r="N4780" s="78">
        <f t="shared" si="255"/>
        <v>4.7658487747818666E-5</v>
      </c>
      <c r="O4780" s="79" t="str">
        <f t="shared" si="256"/>
        <v/>
      </c>
      <c r="P4780" s="80" t="str">
        <f t="shared" si="257"/>
        <v/>
      </c>
      <c r="Q4780" s="72"/>
      <c r="R4780" s="68"/>
      <c r="S4780" s="69"/>
      <c r="T4780" s="71"/>
      <c r="U4780" s="36"/>
      <c r="V4780" s="36"/>
      <c r="W4780" s="36"/>
      <c r="X4780" s="36"/>
      <c r="Y4780" s="36"/>
      <c r="Z4780" s="36"/>
    </row>
    <row r="4781" spans="2:26" ht="12" customHeight="1">
      <c r="B4781" s="17">
        <v>41632</v>
      </c>
      <c r="C4781" s="18" t="s">
        <v>70</v>
      </c>
      <c r="D4781" s="27">
        <v>2.3829243873909334E-4</v>
      </c>
      <c r="E4781" s="22"/>
      <c r="F4781" s="19"/>
      <c r="G4781" s="18" t="s">
        <v>26</v>
      </c>
      <c r="H4781" s="20"/>
      <c r="I4781" s="20"/>
      <c r="J4781" s="19"/>
      <c r="K4781" s="19"/>
      <c r="L4781" s="19"/>
      <c r="M4781" s="1"/>
      <c r="N4781" s="78">
        <f t="shared" ref="N4781:N4844" si="258">IF(D4781&lt;&gt;"",D4781/1000*200,"")</f>
        <v>4.7658487747818666E-5</v>
      </c>
      <c r="O4781" s="79" t="str">
        <f t="shared" si="256"/>
        <v/>
      </c>
      <c r="P4781" s="80" t="str">
        <f t="shared" si="257"/>
        <v/>
      </c>
      <c r="Q4781" s="72"/>
      <c r="R4781" s="68"/>
      <c r="S4781" s="69"/>
      <c r="T4781" s="71"/>
      <c r="U4781" s="36"/>
      <c r="V4781" s="36"/>
      <c r="W4781" s="36"/>
      <c r="X4781" s="36"/>
      <c r="Y4781" s="36"/>
      <c r="Z4781" s="36"/>
    </row>
    <row r="4782" spans="2:26" ht="12" customHeight="1">
      <c r="B4782" s="17">
        <v>41632</v>
      </c>
      <c r="C4782" s="18" t="s">
        <v>64</v>
      </c>
      <c r="D4782" s="27">
        <v>2.3829243873909334E-4</v>
      </c>
      <c r="E4782" s="22"/>
      <c r="F4782" s="19"/>
      <c r="G4782" s="21" t="s">
        <v>26</v>
      </c>
      <c r="H4782" s="20"/>
      <c r="I4782" s="20"/>
      <c r="J4782" s="19">
        <v>11.295061596233024</v>
      </c>
      <c r="K4782" s="19"/>
      <c r="L4782" s="19"/>
      <c r="M4782" s="1"/>
      <c r="N4782" s="78">
        <f t="shared" si="258"/>
        <v>4.7658487747818666E-5</v>
      </c>
      <c r="O4782" s="79" t="str">
        <f t="shared" ref="O4782:O4845" si="259">IF(E4782&lt;&gt;"",E4782/30,"")</f>
        <v/>
      </c>
      <c r="P4782" s="80" t="str">
        <f t="shared" ref="P4782:P4845" si="260">IF(F4782&lt;&gt;"",F4782/30,"")</f>
        <v/>
      </c>
      <c r="Q4782" s="72"/>
      <c r="R4782" s="68"/>
      <c r="S4782" s="69"/>
      <c r="T4782" s="71"/>
      <c r="U4782" s="36"/>
      <c r="V4782" s="36"/>
      <c r="W4782" s="36"/>
      <c r="X4782" s="36"/>
      <c r="Y4782" s="36"/>
      <c r="Z4782" s="36"/>
    </row>
    <row r="4783" spans="2:26" ht="12" customHeight="1">
      <c r="B4783" s="17">
        <v>41634</v>
      </c>
      <c r="C4783" s="18" t="s">
        <v>71</v>
      </c>
      <c r="D4783" s="27"/>
      <c r="E4783" s="22">
        <v>3.3</v>
      </c>
      <c r="F4783" s="19"/>
      <c r="G4783" s="21"/>
      <c r="H4783" s="20" t="s">
        <v>12</v>
      </c>
      <c r="I4783" s="20"/>
      <c r="J4783" s="19"/>
      <c r="K4783" s="19"/>
      <c r="L4783" s="19"/>
      <c r="M4783" s="1"/>
      <c r="N4783" s="78" t="str">
        <f t="shared" si="258"/>
        <v/>
      </c>
      <c r="O4783" s="79">
        <f t="shared" si="259"/>
        <v>0.11</v>
      </c>
      <c r="P4783" s="80" t="str">
        <f t="shared" si="260"/>
        <v/>
      </c>
      <c r="Q4783" s="72"/>
      <c r="R4783" s="68"/>
      <c r="S4783" s="69"/>
      <c r="T4783" s="71"/>
      <c r="U4783" s="36"/>
      <c r="V4783" s="36"/>
      <c r="W4783" s="36"/>
      <c r="X4783" s="36"/>
      <c r="Y4783" s="36"/>
      <c r="Z4783" s="36"/>
    </row>
    <row r="4784" spans="2:26" ht="12" customHeight="1">
      <c r="B4784" s="17">
        <v>41634</v>
      </c>
      <c r="C4784" s="18" t="s">
        <v>71</v>
      </c>
      <c r="D4784" s="27"/>
      <c r="E4784" s="22">
        <v>0.63</v>
      </c>
      <c r="F4784" s="19"/>
      <c r="G4784" s="21"/>
      <c r="H4784" s="20" t="s">
        <v>12</v>
      </c>
      <c r="I4784" s="20"/>
      <c r="J4784" s="19"/>
      <c r="K4784" s="19">
        <v>2649.0034438373573</v>
      </c>
      <c r="L4784" s="19"/>
      <c r="M4784" s="1"/>
      <c r="N4784" s="78" t="str">
        <f t="shared" si="258"/>
        <v/>
      </c>
      <c r="O4784" s="79">
        <f t="shared" si="259"/>
        <v>2.1000000000000001E-2</v>
      </c>
      <c r="P4784" s="80" t="str">
        <f t="shared" si="260"/>
        <v/>
      </c>
      <c r="Q4784" s="72"/>
      <c r="R4784" s="68"/>
      <c r="S4784" s="69"/>
      <c r="T4784" s="71"/>
      <c r="U4784" s="36"/>
      <c r="V4784" s="36"/>
      <c r="W4784" s="36"/>
      <c r="X4784" s="36"/>
      <c r="Y4784" s="36"/>
      <c r="Z4784" s="36"/>
    </row>
    <row r="4785" spans="2:26" ht="12" customHeight="1">
      <c r="B4785" s="17">
        <v>41634</v>
      </c>
      <c r="C4785" s="18" t="s">
        <v>43</v>
      </c>
      <c r="D4785" s="27"/>
      <c r="E4785" s="22">
        <v>4.99</v>
      </c>
      <c r="F4785" s="19"/>
      <c r="G4785" s="21"/>
      <c r="H4785" s="20" t="s">
        <v>12</v>
      </c>
      <c r="I4785" s="20"/>
      <c r="J4785" s="19"/>
      <c r="K4785" s="19"/>
      <c r="L4785" s="19"/>
      <c r="M4785" s="1"/>
      <c r="N4785" s="78" t="str">
        <f t="shared" si="258"/>
        <v/>
      </c>
      <c r="O4785" s="79">
        <f t="shared" si="259"/>
        <v>0.16633333333333333</v>
      </c>
      <c r="P4785" s="80" t="str">
        <f t="shared" si="260"/>
        <v/>
      </c>
      <c r="Q4785" s="72"/>
      <c r="R4785" s="68"/>
      <c r="S4785" s="69"/>
      <c r="T4785" s="71"/>
      <c r="U4785" s="36"/>
      <c r="V4785" s="36"/>
      <c r="W4785" s="36"/>
      <c r="X4785" s="36"/>
      <c r="Y4785" s="36"/>
      <c r="Z4785" s="36"/>
    </row>
    <row r="4786" spans="2:26" ht="12" customHeight="1">
      <c r="B4786" s="17">
        <v>41634</v>
      </c>
      <c r="C4786" s="18" t="s">
        <v>29</v>
      </c>
      <c r="D4786" s="27"/>
      <c r="E4786" s="22">
        <v>0.63</v>
      </c>
      <c r="F4786" s="19"/>
      <c r="G4786" s="21"/>
      <c r="H4786" s="20" t="s">
        <v>12</v>
      </c>
      <c r="I4786" s="20"/>
      <c r="J4786" s="19"/>
      <c r="K4786" s="19"/>
      <c r="L4786" s="19"/>
      <c r="M4786" s="1"/>
      <c r="N4786" s="78" t="str">
        <f t="shared" si="258"/>
        <v/>
      </c>
      <c r="O4786" s="79">
        <f t="shared" si="259"/>
        <v>2.1000000000000001E-2</v>
      </c>
      <c r="P4786" s="80" t="str">
        <f t="shared" si="260"/>
        <v/>
      </c>
      <c r="Q4786" s="72"/>
      <c r="R4786" s="68"/>
      <c r="S4786" s="69"/>
      <c r="T4786" s="71"/>
      <c r="U4786" s="36"/>
      <c r="V4786" s="36"/>
      <c r="W4786" s="36"/>
      <c r="X4786" s="36"/>
      <c r="Y4786" s="36"/>
      <c r="Z4786" s="36"/>
    </row>
    <row r="4787" spans="2:26" ht="12" customHeight="1">
      <c r="B4787" s="17">
        <v>41635</v>
      </c>
      <c r="C4787" s="18" t="s">
        <v>65</v>
      </c>
      <c r="D4787" s="27">
        <v>2.5000000000000001E-2</v>
      </c>
      <c r="E4787" s="22"/>
      <c r="F4787" s="19"/>
      <c r="G4787" s="21" t="s">
        <v>26</v>
      </c>
      <c r="H4787" s="32"/>
      <c r="I4787" s="32"/>
      <c r="J4787" s="19"/>
      <c r="K4787" s="19"/>
      <c r="L4787" s="19"/>
      <c r="M4787" s="1"/>
      <c r="N4787" s="78">
        <f t="shared" si="258"/>
        <v>5.0000000000000001E-3</v>
      </c>
      <c r="O4787" s="79" t="str">
        <f t="shared" si="259"/>
        <v/>
      </c>
      <c r="P4787" s="80" t="str">
        <f t="shared" si="260"/>
        <v/>
      </c>
      <c r="Q4787" s="72"/>
      <c r="R4787" s="68"/>
      <c r="S4787" s="69"/>
      <c r="T4787" s="71"/>
      <c r="U4787" s="36"/>
      <c r="V4787" s="36"/>
      <c r="W4787" s="36"/>
      <c r="X4787" s="36"/>
      <c r="Y4787" s="36"/>
      <c r="Z4787" s="36"/>
    </row>
    <row r="4788" spans="2:26" ht="12" customHeight="1">
      <c r="B4788" s="17">
        <v>41645</v>
      </c>
      <c r="C4788" s="18" t="s">
        <v>28</v>
      </c>
      <c r="D4788" s="27"/>
      <c r="E4788" s="22">
        <v>1.74</v>
      </c>
      <c r="F4788" s="19"/>
      <c r="G4788" s="21"/>
      <c r="H4788" s="20" t="s">
        <v>12</v>
      </c>
      <c r="I4788" s="20"/>
      <c r="J4788" s="19"/>
      <c r="K4788" s="19"/>
      <c r="L4788" s="19"/>
      <c r="M4788" s="1"/>
      <c r="N4788" s="78" t="str">
        <f t="shared" si="258"/>
        <v/>
      </c>
      <c r="O4788" s="79">
        <f t="shared" si="259"/>
        <v>5.8000000000000003E-2</v>
      </c>
      <c r="P4788" s="80" t="str">
        <f t="shared" si="260"/>
        <v/>
      </c>
      <c r="Q4788" s="72"/>
      <c r="R4788" s="68"/>
      <c r="S4788" s="69"/>
      <c r="T4788" s="71"/>
      <c r="U4788" s="36"/>
      <c r="V4788" s="36"/>
      <c r="W4788" s="36"/>
      <c r="X4788" s="36"/>
      <c r="Y4788" s="36"/>
      <c r="Z4788" s="36"/>
    </row>
    <row r="4789" spans="2:26" ht="12" customHeight="1">
      <c r="B4789" s="17">
        <v>41645</v>
      </c>
      <c r="C4789" s="18" t="s">
        <v>67</v>
      </c>
      <c r="D4789" s="27">
        <v>2.3809701435252749E-4</v>
      </c>
      <c r="E4789" s="22"/>
      <c r="F4789" s="19"/>
      <c r="G4789" s="21" t="s">
        <v>26</v>
      </c>
      <c r="H4789" s="20"/>
      <c r="I4789" s="20"/>
      <c r="J4789" s="19"/>
      <c r="K4789" s="19"/>
      <c r="L4789" s="19"/>
      <c r="M4789" s="1"/>
      <c r="N4789" s="78">
        <f t="shared" si="258"/>
        <v>4.7619402870505496E-5</v>
      </c>
      <c r="O4789" s="79" t="str">
        <f t="shared" si="259"/>
        <v/>
      </c>
      <c r="P4789" s="80" t="str">
        <f t="shared" si="260"/>
        <v/>
      </c>
      <c r="Q4789" s="72"/>
      <c r="R4789" s="68"/>
      <c r="S4789" s="69"/>
      <c r="T4789" s="71"/>
      <c r="U4789" s="36"/>
      <c r="V4789" s="36"/>
      <c r="W4789" s="36"/>
      <c r="X4789" s="36"/>
      <c r="Y4789" s="36"/>
      <c r="Z4789" s="36"/>
    </row>
    <row r="4790" spans="2:26" ht="12" customHeight="1">
      <c r="B4790" s="17">
        <v>41645</v>
      </c>
      <c r="C4790" s="18" t="s">
        <v>68</v>
      </c>
      <c r="D4790" s="27">
        <v>2.3809701435252749E-4</v>
      </c>
      <c r="E4790" s="22"/>
      <c r="F4790" s="19"/>
      <c r="G4790" s="21" t="s">
        <v>26</v>
      </c>
      <c r="H4790" s="20"/>
      <c r="I4790" s="20"/>
      <c r="J4790" s="19">
        <v>11.285798480309802</v>
      </c>
      <c r="K4790" s="19"/>
      <c r="L4790" s="19"/>
      <c r="M4790" s="1"/>
      <c r="N4790" s="78">
        <f t="shared" si="258"/>
        <v>4.7619402870505496E-5</v>
      </c>
      <c r="O4790" s="79" t="str">
        <f t="shared" si="259"/>
        <v/>
      </c>
      <c r="P4790" s="80" t="str">
        <f t="shared" si="260"/>
        <v/>
      </c>
      <c r="Q4790" s="72"/>
      <c r="R4790" s="68"/>
      <c r="S4790" s="69"/>
      <c r="T4790" s="71"/>
      <c r="U4790" s="36"/>
      <c r="V4790" s="36"/>
      <c r="W4790" s="36"/>
      <c r="X4790" s="36"/>
      <c r="Y4790" s="36"/>
      <c r="Z4790" s="36"/>
    </row>
    <row r="4791" spans="2:26" ht="12" customHeight="1">
      <c r="B4791" s="17">
        <v>41662</v>
      </c>
      <c r="C4791" s="18" t="s">
        <v>63</v>
      </c>
      <c r="D4791" s="27">
        <v>2.3784170118987578E-4</v>
      </c>
      <c r="E4791" s="22"/>
      <c r="F4791" s="19"/>
      <c r="G4791" s="21" t="s">
        <v>26</v>
      </c>
      <c r="H4791" s="20"/>
      <c r="I4791" s="20"/>
      <c r="J4791" s="19"/>
      <c r="K4791" s="19"/>
      <c r="L4791" s="19"/>
      <c r="M4791" s="1"/>
      <c r="N4791" s="78">
        <f t="shared" si="258"/>
        <v>4.7568340237975153E-5</v>
      </c>
      <c r="O4791" s="79" t="str">
        <f t="shared" si="259"/>
        <v/>
      </c>
      <c r="P4791" s="80" t="str">
        <f t="shared" si="260"/>
        <v/>
      </c>
      <c r="Q4791" s="72"/>
      <c r="R4791" s="68"/>
      <c r="S4791" s="69"/>
      <c r="T4791" s="71"/>
      <c r="U4791" s="36"/>
      <c r="V4791" s="36"/>
      <c r="W4791" s="36"/>
      <c r="X4791" s="36"/>
      <c r="Y4791" s="36"/>
      <c r="Z4791" s="36"/>
    </row>
    <row r="4792" spans="2:26" ht="12" customHeight="1">
      <c r="B4792" s="17">
        <v>41662</v>
      </c>
      <c r="C4792" s="18" t="s">
        <v>64</v>
      </c>
      <c r="D4792" s="27">
        <v>2.3784170118987578E-4</v>
      </c>
      <c r="E4792" s="22"/>
      <c r="F4792" s="19"/>
      <c r="G4792" s="21" t="s">
        <v>26</v>
      </c>
      <c r="H4792" s="32"/>
      <c r="I4792" s="32"/>
      <c r="J4792" s="19"/>
      <c r="K4792" s="19"/>
      <c r="L4792" s="19"/>
      <c r="M4792" s="1"/>
      <c r="N4792" s="78">
        <f t="shared" si="258"/>
        <v>4.7568340237975153E-5</v>
      </c>
      <c r="O4792" s="79" t="str">
        <f t="shared" si="259"/>
        <v/>
      </c>
      <c r="P4792" s="80" t="str">
        <f t="shared" si="260"/>
        <v/>
      </c>
      <c r="Q4792" s="72"/>
      <c r="R4792" s="68"/>
      <c r="S4792" s="69"/>
      <c r="T4792" s="71"/>
      <c r="U4792" s="36"/>
      <c r="V4792" s="36"/>
      <c r="W4792" s="36"/>
      <c r="X4792" s="36"/>
      <c r="Y4792" s="36"/>
      <c r="Z4792" s="36"/>
    </row>
    <row r="4793" spans="2:26" ht="12" customHeight="1">
      <c r="B4793" s="17">
        <v>41673</v>
      </c>
      <c r="C4793" s="18" t="s">
        <v>71</v>
      </c>
      <c r="D4793" s="27"/>
      <c r="E4793" s="22">
        <v>2.5</v>
      </c>
      <c r="F4793" s="19"/>
      <c r="G4793" s="21"/>
      <c r="H4793" s="20" t="s">
        <v>12</v>
      </c>
      <c r="I4793" s="20"/>
      <c r="J4793" s="19"/>
      <c r="K4793" s="19">
        <v>2642.4914188535772</v>
      </c>
      <c r="L4793" s="19"/>
      <c r="M4793" s="1"/>
      <c r="N4793" s="78" t="str">
        <f t="shared" si="258"/>
        <v/>
      </c>
      <c r="O4793" s="79">
        <f t="shared" si="259"/>
        <v>8.3333333333333329E-2</v>
      </c>
      <c r="P4793" s="80" t="str">
        <f t="shared" si="260"/>
        <v/>
      </c>
      <c r="Q4793" s="72"/>
      <c r="R4793" s="68"/>
      <c r="S4793" s="69"/>
      <c r="T4793" s="71"/>
      <c r="U4793" s="36"/>
      <c r="V4793" s="36"/>
      <c r="W4793" s="36"/>
      <c r="X4793" s="36"/>
      <c r="Y4793" s="36"/>
      <c r="Z4793" s="36"/>
    </row>
    <row r="4794" spans="2:26" ht="12" customHeight="1">
      <c r="B4794" s="17">
        <v>41673</v>
      </c>
      <c r="C4794" s="18" t="s">
        <v>71</v>
      </c>
      <c r="D4794" s="27"/>
      <c r="E4794" s="22">
        <v>1.7</v>
      </c>
      <c r="F4794" s="19"/>
      <c r="G4794" s="21"/>
      <c r="H4794" s="20" t="s">
        <v>12</v>
      </c>
      <c r="I4794" s="20"/>
      <c r="J4794" s="19"/>
      <c r="K4794" s="19"/>
      <c r="L4794" s="19"/>
      <c r="M4794" s="1"/>
      <c r="N4794" s="78" t="str">
        <f t="shared" si="258"/>
        <v/>
      </c>
      <c r="O4794" s="79">
        <f t="shared" si="259"/>
        <v>5.6666666666666664E-2</v>
      </c>
      <c r="P4794" s="80" t="str">
        <f t="shared" si="260"/>
        <v/>
      </c>
      <c r="Q4794" s="72"/>
      <c r="R4794" s="68"/>
      <c r="S4794" s="69"/>
      <c r="T4794" s="71"/>
      <c r="U4794" s="36"/>
      <c r="V4794" s="36"/>
      <c r="W4794" s="36"/>
      <c r="X4794" s="36"/>
      <c r="Y4794" s="36"/>
      <c r="Z4794" s="36"/>
    </row>
    <row r="4795" spans="2:26" ht="12" customHeight="1">
      <c r="B4795" s="17">
        <v>41673</v>
      </c>
      <c r="C4795" s="18" t="s">
        <v>43</v>
      </c>
      <c r="D4795" s="27"/>
      <c r="E4795" s="22">
        <v>20.8</v>
      </c>
      <c r="F4795" s="19"/>
      <c r="G4795" s="21"/>
      <c r="H4795" s="32" t="s">
        <v>12</v>
      </c>
      <c r="I4795" s="32"/>
      <c r="J4795" s="19"/>
      <c r="K4795" s="19"/>
      <c r="L4795" s="19"/>
      <c r="M4795" s="1"/>
      <c r="N4795" s="78" t="str">
        <f t="shared" si="258"/>
        <v/>
      </c>
      <c r="O4795" s="79">
        <f t="shared" si="259"/>
        <v>0.69333333333333336</v>
      </c>
      <c r="P4795" s="80" t="str">
        <f t="shared" si="260"/>
        <v/>
      </c>
      <c r="Q4795" s="72"/>
      <c r="R4795" s="68"/>
      <c r="S4795" s="69"/>
      <c r="T4795" s="71"/>
      <c r="U4795" s="36"/>
      <c r="V4795" s="36"/>
      <c r="W4795" s="36"/>
      <c r="X4795" s="36"/>
      <c r="Y4795" s="36"/>
      <c r="Z4795" s="36"/>
    </row>
    <row r="4796" spans="2:26" ht="12" customHeight="1">
      <c r="B4796" s="17">
        <v>41673</v>
      </c>
      <c r="C4796" s="18" t="s">
        <v>29</v>
      </c>
      <c r="D4796" s="27"/>
      <c r="E4796" s="22">
        <v>1.7</v>
      </c>
      <c r="F4796" s="19"/>
      <c r="G4796" s="21"/>
      <c r="H4796" s="32" t="s">
        <v>12</v>
      </c>
      <c r="I4796" s="32"/>
      <c r="J4796" s="19"/>
      <c r="K4796" s="19">
        <v>2642.4914188535772</v>
      </c>
      <c r="L4796" s="19"/>
      <c r="M4796" s="1"/>
      <c r="N4796" s="78" t="str">
        <f t="shared" si="258"/>
        <v/>
      </c>
      <c r="O4796" s="79">
        <f t="shared" si="259"/>
        <v>5.6666666666666664E-2</v>
      </c>
      <c r="P4796" s="80" t="str">
        <f t="shared" si="260"/>
        <v/>
      </c>
      <c r="Q4796" s="72"/>
      <c r="R4796" s="68"/>
      <c r="S4796" s="69"/>
      <c r="T4796" s="71"/>
      <c r="U4796" s="36"/>
      <c r="V4796" s="36"/>
      <c r="W4796" s="36"/>
      <c r="X4796" s="36"/>
      <c r="Y4796" s="36"/>
      <c r="Z4796" s="36"/>
    </row>
    <row r="4797" spans="2:26" ht="12" customHeight="1">
      <c r="B4797" s="17">
        <v>41673</v>
      </c>
      <c r="C4797" s="18" t="s">
        <v>28</v>
      </c>
      <c r="D4797" s="27"/>
      <c r="E4797" s="22">
        <v>2.17</v>
      </c>
      <c r="F4797" s="19"/>
      <c r="G4797" s="21"/>
      <c r="H4797" s="20" t="s">
        <v>12</v>
      </c>
      <c r="I4797" s="20"/>
      <c r="J4797" s="19"/>
      <c r="K4797" s="19"/>
      <c r="L4797" s="19"/>
      <c r="M4797" s="1"/>
      <c r="N4797" s="78" t="str">
        <f t="shared" si="258"/>
        <v/>
      </c>
      <c r="O4797" s="79">
        <f t="shared" si="259"/>
        <v>7.2333333333333333E-2</v>
      </c>
      <c r="P4797" s="80" t="str">
        <f t="shared" si="260"/>
        <v/>
      </c>
      <c r="Q4797" s="72"/>
      <c r="R4797" s="68"/>
      <c r="S4797" s="69"/>
      <c r="T4797" s="71"/>
      <c r="U4797" s="36"/>
      <c r="V4797" s="36"/>
      <c r="W4797" s="36"/>
      <c r="X4797" s="36"/>
      <c r="Y4797" s="36"/>
      <c r="Z4797" s="36"/>
    </row>
    <row r="4798" spans="2:26" ht="12" customHeight="1">
      <c r="B4798" s="17">
        <v>41673</v>
      </c>
      <c r="C4798" s="18" t="s">
        <v>67</v>
      </c>
      <c r="D4798" s="27">
        <v>2.3767664446020832E-4</v>
      </c>
      <c r="E4798" s="22"/>
      <c r="F4798" s="19"/>
      <c r="G4798" s="21" t="s">
        <v>26</v>
      </c>
      <c r="H4798" s="20"/>
      <c r="I4798" s="20"/>
      <c r="J4798" s="19">
        <v>11.265872947413873</v>
      </c>
      <c r="K4798" s="19"/>
      <c r="L4798" s="19"/>
      <c r="M4798" s="1"/>
      <c r="N4798" s="78">
        <f t="shared" si="258"/>
        <v>4.7535328892041664E-5</v>
      </c>
      <c r="O4798" s="79" t="str">
        <f t="shared" si="259"/>
        <v/>
      </c>
      <c r="P4798" s="80" t="str">
        <f t="shared" si="260"/>
        <v/>
      </c>
      <c r="Q4798" s="72"/>
      <c r="R4798" s="68"/>
      <c r="S4798" s="69"/>
      <c r="T4798" s="71"/>
      <c r="U4798" s="36"/>
      <c r="V4798" s="36"/>
      <c r="W4798" s="36"/>
      <c r="X4798" s="36"/>
      <c r="Y4798" s="36"/>
      <c r="Z4798" s="36"/>
    </row>
    <row r="4799" spans="2:26" ht="12" customHeight="1">
      <c r="B4799" s="17">
        <v>41673</v>
      </c>
      <c r="C4799" s="18" t="s">
        <v>68</v>
      </c>
      <c r="D4799" s="27">
        <v>2.3767664446020832E-4</v>
      </c>
      <c r="E4799" s="22"/>
      <c r="F4799" s="19"/>
      <c r="G4799" s="18" t="s">
        <v>26</v>
      </c>
      <c r="H4799" s="20"/>
      <c r="I4799" s="20"/>
      <c r="J4799" s="19"/>
      <c r="K4799" s="19"/>
      <c r="L4799" s="19"/>
      <c r="M4799" s="1"/>
      <c r="N4799" s="78">
        <f t="shared" si="258"/>
        <v>4.7535328892041664E-5</v>
      </c>
      <c r="O4799" s="79" t="str">
        <f t="shared" si="259"/>
        <v/>
      </c>
      <c r="P4799" s="80" t="str">
        <f t="shared" si="260"/>
        <v/>
      </c>
      <c r="Q4799" s="72"/>
      <c r="R4799" s="68"/>
      <c r="S4799" s="69"/>
      <c r="T4799" s="71"/>
      <c r="U4799" s="36"/>
      <c r="V4799" s="36"/>
      <c r="W4799" s="36"/>
      <c r="X4799" s="36"/>
      <c r="Y4799" s="36"/>
      <c r="Z4799" s="36"/>
    </row>
    <row r="4800" spans="2:26" ht="12" customHeight="1">
      <c r="B4800" s="17">
        <v>41694</v>
      </c>
      <c r="C4800" s="18" t="s">
        <v>63</v>
      </c>
      <c r="D4800" s="27">
        <v>2.3736185416830494E-4</v>
      </c>
      <c r="E4800" s="22"/>
      <c r="F4800" s="19"/>
      <c r="G4800" s="21" t="s">
        <v>26</v>
      </c>
      <c r="H4800" s="20"/>
      <c r="I4800" s="20"/>
      <c r="J4800" s="19"/>
      <c r="K4800" s="19"/>
      <c r="L4800" s="19"/>
      <c r="M4800" s="1"/>
      <c r="N4800" s="78">
        <f t="shared" si="258"/>
        <v>4.7472370833660988E-5</v>
      </c>
      <c r="O4800" s="79" t="str">
        <f t="shared" si="259"/>
        <v/>
      </c>
      <c r="P4800" s="80" t="str">
        <f t="shared" si="260"/>
        <v/>
      </c>
      <c r="Q4800" s="72"/>
      <c r="R4800" s="68"/>
      <c r="S4800" s="69"/>
      <c r="T4800" s="71"/>
      <c r="U4800" s="36"/>
      <c r="V4800" s="36"/>
      <c r="W4800" s="36"/>
      <c r="X4800" s="36"/>
      <c r="Y4800" s="36"/>
      <c r="Z4800" s="36"/>
    </row>
    <row r="4801" spans="2:26" ht="12" customHeight="1">
      <c r="B4801" s="17">
        <v>41694</v>
      </c>
      <c r="C4801" s="18" t="s">
        <v>64</v>
      </c>
      <c r="D4801" s="27">
        <v>2.3736185416830494E-4</v>
      </c>
      <c r="E4801" s="22"/>
      <c r="F4801" s="19"/>
      <c r="G4801" s="21" t="s">
        <v>26</v>
      </c>
      <c r="H4801" s="20"/>
      <c r="I4801" s="20"/>
      <c r="J4801" s="19">
        <v>11.250951887577653</v>
      </c>
      <c r="K4801" s="19"/>
      <c r="L4801" s="19"/>
      <c r="M4801" s="1"/>
      <c r="N4801" s="78">
        <f t="shared" si="258"/>
        <v>4.7472370833660988E-5</v>
      </c>
      <c r="O4801" s="79" t="str">
        <f t="shared" si="259"/>
        <v/>
      </c>
      <c r="P4801" s="80" t="str">
        <f t="shared" si="260"/>
        <v/>
      </c>
      <c r="Q4801" s="72"/>
      <c r="R4801" s="68"/>
      <c r="S4801" s="69"/>
      <c r="T4801" s="71"/>
      <c r="U4801" s="36"/>
      <c r="V4801" s="36"/>
      <c r="W4801" s="36"/>
      <c r="X4801" s="36"/>
      <c r="Y4801" s="36"/>
      <c r="Z4801" s="36"/>
    </row>
    <row r="4802" spans="2:26" ht="12" customHeight="1">
      <c r="B4802" s="17">
        <v>41698</v>
      </c>
      <c r="C4802" s="18" t="s">
        <v>71</v>
      </c>
      <c r="D4802" s="27"/>
      <c r="E4802" s="22">
        <v>1.3</v>
      </c>
      <c r="F4802" s="19"/>
      <c r="G4802" s="21"/>
      <c r="H4802" s="20" t="s">
        <v>12</v>
      </c>
      <c r="I4802" s="20"/>
      <c r="J4802" s="19"/>
      <c r="K4802" s="19">
        <v>2638.3254663093671</v>
      </c>
      <c r="L4802" s="19"/>
      <c r="M4802" s="1"/>
      <c r="N4802" s="78" t="str">
        <f t="shared" si="258"/>
        <v/>
      </c>
      <c r="O4802" s="79">
        <f t="shared" si="259"/>
        <v>4.3333333333333335E-2</v>
      </c>
      <c r="P4802" s="80" t="str">
        <f t="shared" si="260"/>
        <v/>
      </c>
      <c r="Q4802" s="72"/>
      <c r="R4802" s="68"/>
      <c r="S4802" s="69"/>
      <c r="T4802" s="71"/>
      <c r="U4802" s="36"/>
      <c r="V4802" s="36"/>
      <c r="W4802" s="36"/>
      <c r="X4802" s="36"/>
      <c r="Y4802" s="36"/>
      <c r="Z4802" s="36"/>
    </row>
    <row r="4803" spans="2:26" ht="12" customHeight="1">
      <c r="B4803" s="17">
        <v>41701</v>
      </c>
      <c r="C4803" s="18" t="s">
        <v>28</v>
      </c>
      <c r="D4803" s="27"/>
      <c r="E4803" s="22">
        <v>4.57</v>
      </c>
      <c r="F4803" s="19"/>
      <c r="G4803" s="18"/>
      <c r="H4803" s="20" t="s">
        <v>12</v>
      </c>
      <c r="I4803" s="20"/>
      <c r="J4803" s="19"/>
      <c r="K4803" s="19"/>
      <c r="L4803" s="19"/>
      <c r="M4803" s="1"/>
      <c r="N4803" s="78" t="str">
        <f t="shared" si="258"/>
        <v/>
      </c>
      <c r="O4803" s="79">
        <f t="shared" si="259"/>
        <v>0.15233333333333335</v>
      </c>
      <c r="P4803" s="80" t="str">
        <f t="shared" si="260"/>
        <v/>
      </c>
      <c r="Q4803" s="72"/>
      <c r="R4803" s="68"/>
      <c r="S4803" s="69"/>
      <c r="T4803" s="71"/>
      <c r="U4803" s="36"/>
      <c r="V4803" s="36"/>
      <c r="W4803" s="36"/>
      <c r="X4803" s="36"/>
      <c r="Y4803" s="36"/>
      <c r="Z4803" s="36"/>
    </row>
    <row r="4804" spans="2:26" ht="12" customHeight="1">
      <c r="B4804" s="17">
        <v>41701</v>
      </c>
      <c r="C4804" s="18" t="s">
        <v>71</v>
      </c>
      <c r="D4804" s="27"/>
      <c r="E4804" s="22">
        <v>1.64</v>
      </c>
      <c r="F4804" s="19"/>
      <c r="G4804" s="21"/>
      <c r="H4804" s="20" t="s">
        <v>12</v>
      </c>
      <c r="I4804" s="20"/>
      <c r="J4804" s="19"/>
      <c r="K4804" s="19"/>
      <c r="L4804" s="19"/>
      <c r="M4804" s="1"/>
      <c r="N4804" s="78" t="str">
        <f t="shared" si="258"/>
        <v/>
      </c>
      <c r="O4804" s="79">
        <f t="shared" si="259"/>
        <v>5.4666666666666662E-2</v>
      </c>
      <c r="P4804" s="80" t="str">
        <f t="shared" si="260"/>
        <v/>
      </c>
      <c r="Q4804" s="72"/>
      <c r="R4804" s="68"/>
      <c r="S4804" s="69"/>
      <c r="T4804" s="71"/>
      <c r="U4804" s="36"/>
      <c r="V4804" s="36"/>
      <c r="W4804" s="36"/>
      <c r="X4804" s="36"/>
      <c r="Y4804" s="36"/>
      <c r="Z4804" s="36"/>
    </row>
    <row r="4805" spans="2:26" ht="12" customHeight="1">
      <c r="B4805" s="17">
        <v>41701</v>
      </c>
      <c r="C4805" s="18" t="s">
        <v>43</v>
      </c>
      <c r="D4805" s="27"/>
      <c r="E4805" s="22">
        <v>6.9</v>
      </c>
      <c r="F4805" s="19"/>
      <c r="G4805" s="21"/>
      <c r="H4805" s="20" t="s">
        <v>12</v>
      </c>
      <c r="I4805" s="20"/>
      <c r="J4805" s="19"/>
      <c r="K4805" s="19"/>
      <c r="L4805" s="19"/>
      <c r="M4805" s="1"/>
      <c r="N4805" s="78" t="str">
        <f t="shared" si="258"/>
        <v/>
      </c>
      <c r="O4805" s="79">
        <f t="shared" si="259"/>
        <v>0.23</v>
      </c>
      <c r="P4805" s="80" t="str">
        <f t="shared" si="260"/>
        <v/>
      </c>
      <c r="Q4805" s="72"/>
      <c r="R4805" s="68"/>
      <c r="S4805" s="69"/>
      <c r="T4805" s="71"/>
      <c r="U4805" s="36"/>
      <c r="V4805" s="36"/>
      <c r="W4805" s="36"/>
      <c r="X4805" s="36"/>
      <c r="Y4805" s="36"/>
      <c r="Z4805" s="36"/>
    </row>
    <row r="4806" spans="2:26" ht="12" customHeight="1">
      <c r="B4806" s="17">
        <v>41701</v>
      </c>
      <c r="C4806" s="18" t="s">
        <v>29</v>
      </c>
      <c r="D4806" s="27"/>
      <c r="E4806" s="22">
        <v>1.64</v>
      </c>
      <c r="F4806" s="19"/>
      <c r="G4806" s="21"/>
      <c r="H4806" s="20" t="s">
        <v>12</v>
      </c>
      <c r="I4806" s="20"/>
      <c r="J4806" s="19"/>
      <c r="K4806" s="19">
        <v>2637.8259935595279</v>
      </c>
      <c r="L4806" s="19"/>
      <c r="M4806" s="1"/>
      <c r="N4806" s="78" t="str">
        <f t="shared" si="258"/>
        <v/>
      </c>
      <c r="O4806" s="79">
        <f t="shared" si="259"/>
        <v>5.4666666666666662E-2</v>
      </c>
      <c r="P4806" s="80" t="str">
        <f t="shared" si="260"/>
        <v/>
      </c>
      <c r="Q4806" s="72"/>
      <c r="R4806" s="68"/>
      <c r="S4806" s="69"/>
      <c r="T4806" s="71"/>
      <c r="U4806" s="36"/>
      <c r="V4806" s="36"/>
      <c r="W4806" s="36"/>
      <c r="X4806" s="36"/>
      <c r="Y4806" s="36"/>
      <c r="Z4806" s="36"/>
    </row>
    <row r="4807" spans="2:26" ht="12" customHeight="1">
      <c r="B4807" s="17">
        <v>41701</v>
      </c>
      <c r="C4807" s="18" t="s">
        <v>67</v>
      </c>
      <c r="D4807" s="27">
        <v>2.3725701674790707E-4</v>
      </c>
      <c r="E4807" s="22"/>
      <c r="F4807" s="19"/>
      <c r="G4807" s="21" t="s">
        <v>26</v>
      </c>
      <c r="H4807" s="20"/>
      <c r="I4807" s="20"/>
      <c r="J4807" s="19"/>
      <c r="K4807" s="19"/>
      <c r="L4807" s="19"/>
      <c r="M4807" s="1"/>
      <c r="N4807" s="78">
        <f t="shared" si="258"/>
        <v>4.7451403349581413E-5</v>
      </c>
      <c r="O4807" s="79" t="str">
        <f t="shared" si="259"/>
        <v/>
      </c>
      <c r="P4807" s="80" t="str">
        <f t="shared" si="260"/>
        <v/>
      </c>
      <c r="Q4807" s="72"/>
      <c r="R4807" s="68"/>
      <c r="S4807" s="69"/>
      <c r="T4807" s="71"/>
      <c r="U4807" s="36"/>
      <c r="V4807" s="36"/>
      <c r="W4807" s="36"/>
      <c r="X4807" s="36"/>
      <c r="Y4807" s="36"/>
      <c r="Z4807" s="36"/>
    </row>
    <row r="4808" spans="2:26" ht="12" customHeight="1">
      <c r="B4808" s="17">
        <v>41701</v>
      </c>
      <c r="C4808" s="18" t="s">
        <v>68</v>
      </c>
      <c r="D4808" s="27">
        <v>2.3725701674790707E-4</v>
      </c>
      <c r="E4808" s="22"/>
      <c r="F4808" s="19"/>
      <c r="G4808" s="21" t="s">
        <v>26</v>
      </c>
      <c r="H4808" s="20"/>
      <c r="I4808" s="20"/>
      <c r="J4808" s="19"/>
      <c r="K4808" s="19"/>
      <c r="L4808" s="19"/>
      <c r="M4808" s="1"/>
      <c r="N4808" s="78">
        <f t="shared" si="258"/>
        <v>4.7451403349581413E-5</v>
      </c>
      <c r="O4808" s="79" t="str">
        <f t="shared" si="259"/>
        <v/>
      </c>
      <c r="P4808" s="80" t="str">
        <f t="shared" si="260"/>
        <v/>
      </c>
      <c r="Q4808" s="72"/>
      <c r="R4808" s="68"/>
      <c r="S4808" s="69"/>
      <c r="T4808" s="71"/>
      <c r="U4808" s="36"/>
      <c r="V4808" s="36"/>
      <c r="W4808" s="36"/>
      <c r="X4808" s="36"/>
      <c r="Y4808" s="36"/>
      <c r="Z4808" s="36"/>
    </row>
    <row r="4809" spans="2:26" ht="12" customHeight="1">
      <c r="B4809" s="17">
        <v>41716</v>
      </c>
      <c r="C4809" s="18" t="s">
        <v>65</v>
      </c>
      <c r="D4809" s="27">
        <v>2.3703252102932152E-4</v>
      </c>
      <c r="E4809" s="22"/>
      <c r="F4809" s="19"/>
      <c r="G4809" s="21" t="s">
        <v>26</v>
      </c>
      <c r="H4809" s="20"/>
      <c r="I4809" s="20"/>
      <c r="J4809" s="19">
        <v>11.23534149678984</v>
      </c>
      <c r="K4809" s="19"/>
      <c r="L4809" s="19"/>
      <c r="M4809" s="1"/>
      <c r="N4809" s="78">
        <f t="shared" si="258"/>
        <v>4.7406504205864302E-5</v>
      </c>
      <c r="O4809" s="79" t="str">
        <f t="shared" si="259"/>
        <v/>
      </c>
      <c r="P4809" s="80" t="str">
        <f t="shared" si="260"/>
        <v/>
      </c>
      <c r="Q4809" s="72"/>
      <c r="R4809" s="68"/>
      <c r="S4809" s="69"/>
      <c r="T4809" s="71"/>
      <c r="U4809" s="36"/>
      <c r="V4809" s="36"/>
      <c r="W4809" s="36"/>
      <c r="X4809" s="36"/>
      <c r="Y4809" s="36"/>
      <c r="Z4809" s="36"/>
    </row>
    <row r="4810" spans="2:26" ht="12" customHeight="1">
      <c r="B4810" s="17">
        <v>41722</v>
      </c>
      <c r="C4810" s="18" t="s">
        <v>63</v>
      </c>
      <c r="D4810" s="27">
        <v>2.3694278223097411E-4</v>
      </c>
      <c r="E4810" s="22"/>
      <c r="F4810" s="19"/>
      <c r="G4810" s="21" t="s">
        <v>26</v>
      </c>
      <c r="H4810" s="32"/>
      <c r="I4810" s="32"/>
      <c r="J4810" s="19"/>
      <c r="K4810" s="19"/>
      <c r="L4810" s="19"/>
      <c r="M4810" s="1"/>
      <c r="N4810" s="78">
        <f t="shared" si="258"/>
        <v>4.738855644619482E-5</v>
      </c>
      <c r="O4810" s="79" t="str">
        <f t="shared" si="259"/>
        <v/>
      </c>
      <c r="P4810" s="80" t="str">
        <f t="shared" si="260"/>
        <v/>
      </c>
      <c r="Q4810" s="72"/>
      <c r="R4810" s="68"/>
      <c r="S4810" s="69"/>
      <c r="T4810" s="71"/>
      <c r="U4810" s="36"/>
      <c r="V4810" s="36"/>
      <c r="W4810" s="36"/>
      <c r="X4810" s="36"/>
      <c r="Y4810" s="36"/>
      <c r="Z4810" s="36"/>
    </row>
    <row r="4811" spans="2:26" ht="12" customHeight="1">
      <c r="B4811" s="17">
        <v>41722</v>
      </c>
      <c r="C4811" s="18" t="s">
        <v>69</v>
      </c>
      <c r="D4811" s="27">
        <v>2.3694278223097411E-4</v>
      </c>
      <c r="E4811" s="22"/>
      <c r="F4811" s="19"/>
      <c r="G4811" s="21" t="s">
        <v>26</v>
      </c>
      <c r="H4811" s="32"/>
      <c r="I4811" s="32"/>
      <c r="J4811" s="19"/>
      <c r="K4811" s="19"/>
      <c r="L4811" s="19"/>
      <c r="M4811" s="1"/>
      <c r="N4811" s="78">
        <f t="shared" si="258"/>
        <v>4.738855644619482E-5</v>
      </c>
      <c r="O4811" s="79" t="str">
        <f t="shared" si="259"/>
        <v/>
      </c>
      <c r="P4811" s="80" t="str">
        <f t="shared" si="260"/>
        <v/>
      </c>
      <c r="Q4811" s="72"/>
      <c r="R4811" s="68"/>
      <c r="S4811" s="69"/>
      <c r="T4811" s="71"/>
      <c r="U4811" s="36"/>
      <c r="V4811" s="36"/>
      <c r="W4811" s="36"/>
      <c r="X4811" s="36"/>
      <c r="Y4811" s="36"/>
      <c r="Z4811" s="36"/>
    </row>
    <row r="4812" spans="2:26" ht="12" customHeight="1">
      <c r="B4812" s="17">
        <v>41722</v>
      </c>
      <c r="C4812" s="18" t="s">
        <v>70</v>
      </c>
      <c r="D4812" s="27">
        <v>2.3694278223097411E-4</v>
      </c>
      <c r="E4812" s="22"/>
      <c r="F4812" s="19"/>
      <c r="G4812" s="21" t="s">
        <v>26</v>
      </c>
      <c r="H4812" s="20"/>
      <c r="I4812" s="20"/>
      <c r="J4812" s="19">
        <v>11.231087877748172</v>
      </c>
      <c r="K4812" s="19"/>
      <c r="L4812" s="19"/>
      <c r="M4812" s="1"/>
      <c r="N4812" s="78">
        <f t="shared" si="258"/>
        <v>4.738855644619482E-5</v>
      </c>
      <c r="O4812" s="79" t="str">
        <f t="shared" si="259"/>
        <v/>
      </c>
      <c r="P4812" s="80" t="str">
        <f t="shared" si="260"/>
        <v/>
      </c>
      <c r="Q4812" s="72"/>
      <c r="R4812" s="68"/>
      <c r="S4812" s="69"/>
      <c r="T4812" s="71"/>
      <c r="U4812" s="36"/>
      <c r="V4812" s="36"/>
      <c r="W4812" s="36"/>
      <c r="X4812" s="36"/>
      <c r="Y4812" s="36"/>
      <c r="Z4812" s="36"/>
    </row>
    <row r="4813" spans="2:26" ht="12" customHeight="1">
      <c r="B4813" s="17">
        <v>41722</v>
      </c>
      <c r="C4813" s="18" t="s">
        <v>64</v>
      </c>
      <c r="D4813" s="27">
        <v>2.3694278223097411E-4</v>
      </c>
      <c r="E4813" s="22"/>
      <c r="F4813" s="19"/>
      <c r="G4813" s="21" t="s">
        <v>26</v>
      </c>
      <c r="H4813" s="20"/>
      <c r="I4813" s="20"/>
      <c r="J4813" s="19"/>
      <c r="K4813" s="19"/>
      <c r="L4813" s="19"/>
      <c r="M4813" s="1"/>
      <c r="N4813" s="78">
        <f t="shared" si="258"/>
        <v>4.738855644619482E-5</v>
      </c>
      <c r="O4813" s="79" t="str">
        <f t="shared" si="259"/>
        <v/>
      </c>
      <c r="P4813" s="80" t="str">
        <f t="shared" si="260"/>
        <v/>
      </c>
      <c r="Q4813" s="72"/>
      <c r="R4813" s="68"/>
      <c r="S4813" s="69"/>
      <c r="T4813" s="71"/>
      <c r="U4813" s="36"/>
      <c r="V4813" s="36"/>
      <c r="W4813" s="36"/>
      <c r="X4813" s="36"/>
      <c r="Y4813" s="36"/>
      <c r="Z4813" s="36"/>
    </row>
    <row r="4814" spans="2:26" ht="12" customHeight="1">
      <c r="B4814" s="17">
        <v>41729</v>
      </c>
      <c r="C4814" s="18" t="s">
        <v>71</v>
      </c>
      <c r="D4814" s="27"/>
      <c r="E4814" s="22">
        <v>2.2999999999999998</v>
      </c>
      <c r="F4814" s="19"/>
      <c r="G4814" s="21"/>
      <c r="H4814" s="20" t="s">
        <v>12</v>
      </c>
      <c r="I4814" s="20"/>
      <c r="J4814" s="19"/>
      <c r="K4814" s="19"/>
      <c r="L4814" s="19"/>
      <c r="M4814" s="1"/>
      <c r="N4814" s="78" t="str">
        <f t="shared" si="258"/>
        <v/>
      </c>
      <c r="O4814" s="79">
        <f t="shared" si="259"/>
        <v>7.6666666666666661E-2</v>
      </c>
      <c r="P4814" s="80" t="str">
        <f t="shared" si="260"/>
        <v/>
      </c>
      <c r="Q4814" s="72"/>
      <c r="R4814" s="68"/>
      <c r="S4814" s="69"/>
      <c r="T4814" s="71"/>
      <c r="U4814" s="36"/>
      <c r="V4814" s="36"/>
      <c r="W4814" s="36"/>
      <c r="X4814" s="36"/>
      <c r="Y4814" s="36"/>
      <c r="Z4814" s="36"/>
    </row>
    <row r="4815" spans="2:26" ht="12" customHeight="1">
      <c r="B4815" s="17">
        <v>41730</v>
      </c>
      <c r="C4815" s="18" t="s">
        <v>28</v>
      </c>
      <c r="D4815" s="27"/>
      <c r="E4815" s="22">
        <v>2.65</v>
      </c>
      <c r="F4815" s="19"/>
      <c r="G4815" s="21"/>
      <c r="H4815" s="20" t="s">
        <v>12</v>
      </c>
      <c r="I4815" s="20"/>
      <c r="J4815" s="19"/>
      <c r="K4815" s="19"/>
      <c r="L4815" s="19"/>
      <c r="M4815" s="1"/>
      <c r="N4815" s="78" t="str">
        <f t="shared" si="258"/>
        <v/>
      </c>
      <c r="O4815" s="79">
        <f t="shared" si="259"/>
        <v>8.8333333333333333E-2</v>
      </c>
      <c r="P4815" s="80" t="str">
        <f t="shared" si="260"/>
        <v/>
      </c>
      <c r="Q4815" s="72"/>
      <c r="R4815" s="68"/>
      <c r="S4815" s="69"/>
      <c r="T4815" s="71"/>
      <c r="U4815" s="36"/>
      <c r="V4815" s="36"/>
      <c r="W4815" s="36"/>
      <c r="X4815" s="36"/>
      <c r="Y4815" s="36"/>
      <c r="Z4815" s="36"/>
    </row>
    <row r="4816" spans="2:26" ht="12" customHeight="1">
      <c r="B4816" s="17">
        <v>41730</v>
      </c>
      <c r="C4816" s="18" t="s">
        <v>71</v>
      </c>
      <c r="D4816" s="27"/>
      <c r="E4816" s="22">
        <v>2.25</v>
      </c>
      <c r="F4816" s="19"/>
      <c r="G4816" s="21"/>
      <c r="H4816" s="20" t="s">
        <v>12</v>
      </c>
      <c r="I4816" s="20"/>
      <c r="J4816" s="19"/>
      <c r="K4816" s="19">
        <v>2633.0026292685557</v>
      </c>
      <c r="L4816" s="19"/>
      <c r="M4816" s="1"/>
      <c r="N4816" s="78" t="str">
        <f t="shared" si="258"/>
        <v/>
      </c>
      <c r="O4816" s="79">
        <f t="shared" si="259"/>
        <v>7.4999999999999997E-2</v>
      </c>
      <c r="P4816" s="80" t="str">
        <f t="shared" si="260"/>
        <v/>
      </c>
      <c r="Q4816" s="72"/>
      <c r="R4816" s="68"/>
      <c r="S4816" s="69"/>
      <c r="T4816" s="71"/>
      <c r="U4816" s="36"/>
      <c r="V4816" s="36"/>
      <c r="W4816" s="36"/>
      <c r="X4816" s="36"/>
      <c r="Y4816" s="36"/>
      <c r="Z4816" s="36"/>
    </row>
    <row r="4817" spans="2:26" ht="12" customHeight="1">
      <c r="B4817" s="17">
        <v>41730</v>
      </c>
      <c r="C4817" s="18" t="s">
        <v>43</v>
      </c>
      <c r="D4817" s="27"/>
      <c r="E4817" s="22">
        <v>9.6</v>
      </c>
      <c r="F4817" s="19"/>
      <c r="G4817" s="21"/>
      <c r="H4817" s="20" t="s">
        <v>12</v>
      </c>
      <c r="I4817" s="20"/>
      <c r="J4817" s="19"/>
      <c r="K4817" s="19"/>
      <c r="L4817" s="19"/>
      <c r="M4817" s="1"/>
      <c r="N4817" s="78" t="str">
        <f t="shared" si="258"/>
        <v/>
      </c>
      <c r="O4817" s="79">
        <f t="shared" si="259"/>
        <v>0.32</v>
      </c>
      <c r="P4817" s="80" t="str">
        <f t="shared" si="260"/>
        <v/>
      </c>
      <c r="Q4817" s="72"/>
      <c r="R4817" s="68"/>
      <c r="S4817" s="69"/>
      <c r="T4817" s="71"/>
      <c r="U4817" s="36"/>
      <c r="V4817" s="36"/>
      <c r="W4817" s="36"/>
      <c r="X4817" s="36"/>
      <c r="Y4817" s="36"/>
      <c r="Z4817" s="36"/>
    </row>
    <row r="4818" spans="2:26" ht="12" customHeight="1">
      <c r="B4818" s="17">
        <v>41730</v>
      </c>
      <c r="C4818" s="18" t="s">
        <v>29</v>
      </c>
      <c r="D4818" s="27"/>
      <c r="E4818" s="22">
        <v>2.25</v>
      </c>
      <c r="F4818" s="19"/>
      <c r="G4818" s="21"/>
      <c r="H4818" s="20" t="s">
        <v>12</v>
      </c>
      <c r="I4818" s="20"/>
      <c r="J4818" s="19"/>
      <c r="K4818" s="19"/>
      <c r="L4818" s="19"/>
      <c r="M4818" s="1"/>
      <c r="N4818" s="78" t="str">
        <f t="shared" si="258"/>
        <v/>
      </c>
      <c r="O4818" s="79">
        <f t="shared" si="259"/>
        <v>7.4999999999999997E-2</v>
      </c>
      <c r="P4818" s="80" t="str">
        <f t="shared" si="260"/>
        <v/>
      </c>
      <c r="Q4818" s="72"/>
      <c r="R4818" s="68"/>
      <c r="S4818" s="69"/>
      <c r="T4818" s="71"/>
      <c r="U4818" s="36"/>
      <c r="V4818" s="36"/>
      <c r="W4818" s="36"/>
      <c r="X4818" s="36"/>
      <c r="Y4818" s="36"/>
      <c r="Z4818" s="36"/>
    </row>
    <row r="4819" spans="2:26" ht="12" customHeight="1">
      <c r="B4819" s="17">
        <v>41730</v>
      </c>
      <c r="C4819" s="18" t="s">
        <v>67</v>
      </c>
      <c r="D4819" s="27">
        <v>2.3682318334678108E-4</v>
      </c>
      <c r="E4819" s="22"/>
      <c r="F4819" s="19"/>
      <c r="G4819" s="21" t="s">
        <v>26</v>
      </c>
      <c r="H4819" s="32"/>
      <c r="I4819" s="32"/>
      <c r="J4819" s="19"/>
      <c r="K4819" s="19"/>
      <c r="L4819" s="19"/>
      <c r="M4819" s="1"/>
      <c r="N4819" s="78">
        <f t="shared" si="258"/>
        <v>4.7364636669356215E-5</v>
      </c>
      <c r="O4819" s="79" t="str">
        <f t="shared" si="259"/>
        <v/>
      </c>
      <c r="P4819" s="80" t="str">
        <f t="shared" si="260"/>
        <v/>
      </c>
      <c r="Q4819" s="72"/>
      <c r="R4819" s="68"/>
      <c r="S4819" s="69"/>
      <c r="T4819" s="71"/>
      <c r="U4819" s="36"/>
      <c r="V4819" s="36"/>
      <c r="W4819" s="36"/>
      <c r="X4819" s="36"/>
      <c r="Y4819" s="36"/>
      <c r="Z4819" s="36"/>
    </row>
    <row r="4820" spans="2:26" ht="12" customHeight="1">
      <c r="B4820" s="17">
        <v>41730</v>
      </c>
      <c r="C4820" s="18" t="s">
        <v>68</v>
      </c>
      <c r="D4820" s="27">
        <v>2.3682318334678108E-4</v>
      </c>
      <c r="E4820" s="22"/>
      <c r="F4820" s="19"/>
      <c r="G4820" s="21" t="s">
        <v>26</v>
      </c>
      <c r="H4820" s="20"/>
      <c r="I4820" s="20"/>
      <c r="J4820" s="19">
        <v>11.225418890637423</v>
      </c>
      <c r="K4820" s="19"/>
      <c r="L4820" s="19"/>
      <c r="M4820" s="1"/>
      <c r="N4820" s="78">
        <f t="shared" si="258"/>
        <v>4.7364636669356215E-5</v>
      </c>
      <c r="O4820" s="79" t="str">
        <f t="shared" si="259"/>
        <v/>
      </c>
      <c r="P4820" s="80" t="str">
        <f t="shared" si="260"/>
        <v/>
      </c>
      <c r="Q4820" s="72"/>
      <c r="R4820" s="68"/>
      <c r="S4820" s="69"/>
      <c r="T4820" s="71"/>
      <c r="U4820" s="36"/>
      <c r="V4820" s="36"/>
      <c r="W4820" s="36"/>
      <c r="X4820" s="36"/>
      <c r="Y4820" s="36"/>
      <c r="Z4820" s="36"/>
    </row>
    <row r="4821" spans="2:26" ht="12" customHeight="1">
      <c r="B4821" s="17">
        <v>41759</v>
      </c>
      <c r="C4821" s="18" t="s">
        <v>71</v>
      </c>
      <c r="D4821" s="27"/>
      <c r="E4821" s="22">
        <v>2.6</v>
      </c>
      <c r="F4821" s="19"/>
      <c r="G4821" s="21"/>
      <c r="H4821" s="20" t="s">
        <v>12</v>
      </c>
      <c r="I4821" s="20"/>
      <c r="J4821" s="19"/>
      <c r="K4821" s="19">
        <v>2628.1880846810595</v>
      </c>
      <c r="L4821" s="19"/>
      <c r="M4821" s="1"/>
      <c r="N4821" s="78" t="str">
        <f t="shared" si="258"/>
        <v/>
      </c>
      <c r="O4821" s="79">
        <f t="shared" si="259"/>
        <v>8.666666666666667E-2</v>
      </c>
      <c r="P4821" s="80" t="str">
        <f t="shared" si="260"/>
        <v/>
      </c>
      <c r="Q4821" s="72"/>
      <c r="R4821" s="68"/>
      <c r="S4821" s="69"/>
      <c r="T4821" s="71"/>
      <c r="U4821" s="36"/>
      <c r="V4821" s="36"/>
      <c r="W4821" s="36"/>
      <c r="X4821" s="36"/>
      <c r="Y4821" s="36"/>
      <c r="Z4821" s="36"/>
    </row>
    <row r="4822" spans="2:26" ht="12" customHeight="1">
      <c r="B4822" s="17">
        <v>41760</v>
      </c>
      <c r="C4822" s="18" t="s">
        <v>28</v>
      </c>
      <c r="D4822" s="27"/>
      <c r="E4822" s="22">
        <v>2.57</v>
      </c>
      <c r="F4822" s="19"/>
      <c r="G4822" s="21"/>
      <c r="H4822" s="20" t="s">
        <v>12</v>
      </c>
      <c r="I4822" s="20"/>
      <c r="J4822" s="19"/>
      <c r="K4822" s="19"/>
      <c r="L4822" s="19"/>
      <c r="M4822" s="1"/>
      <c r="N4822" s="78" t="str">
        <f t="shared" si="258"/>
        <v/>
      </c>
      <c r="O4822" s="79">
        <f t="shared" si="259"/>
        <v>8.5666666666666655E-2</v>
      </c>
      <c r="P4822" s="80" t="str">
        <f t="shared" si="260"/>
        <v/>
      </c>
      <c r="Q4822" s="72"/>
      <c r="R4822" s="68"/>
      <c r="S4822" s="69"/>
      <c r="T4822" s="71"/>
      <c r="U4822" s="36"/>
      <c r="V4822" s="36"/>
      <c r="W4822" s="36"/>
      <c r="X4822" s="36"/>
      <c r="Y4822" s="36"/>
      <c r="Z4822" s="36"/>
    </row>
    <row r="4823" spans="2:26" ht="12" customHeight="1">
      <c r="B4823" s="17">
        <v>41760</v>
      </c>
      <c r="C4823" s="18" t="s">
        <v>71</v>
      </c>
      <c r="D4823" s="27"/>
      <c r="E4823" s="22">
        <v>3.13</v>
      </c>
      <c r="F4823" s="19"/>
      <c r="G4823" s="21"/>
      <c r="H4823" s="32" t="s">
        <v>12</v>
      </c>
      <c r="I4823" s="32"/>
      <c r="J4823" s="19"/>
      <c r="K4823" s="19"/>
      <c r="L4823" s="19"/>
      <c r="M4823" s="1"/>
      <c r="N4823" s="78" t="str">
        <f t="shared" si="258"/>
        <v/>
      </c>
      <c r="O4823" s="79">
        <f t="shared" si="259"/>
        <v>0.10433333333333333</v>
      </c>
      <c r="P4823" s="80" t="str">
        <f t="shared" si="260"/>
        <v/>
      </c>
      <c r="Q4823" s="72"/>
      <c r="R4823" s="68"/>
      <c r="S4823" s="69"/>
      <c r="T4823" s="71"/>
      <c r="U4823" s="36"/>
      <c r="V4823" s="36"/>
      <c r="W4823" s="36"/>
      <c r="X4823" s="36"/>
      <c r="Y4823" s="36"/>
      <c r="Z4823" s="36"/>
    </row>
    <row r="4824" spans="2:26" ht="12" customHeight="1">
      <c r="B4824" s="17">
        <v>41760</v>
      </c>
      <c r="C4824" s="18" t="s">
        <v>43</v>
      </c>
      <c r="D4824" s="27"/>
      <c r="E4824" s="22">
        <v>3.32</v>
      </c>
      <c r="F4824" s="19"/>
      <c r="G4824" s="21"/>
      <c r="H4824" s="32" t="s">
        <v>12</v>
      </c>
      <c r="I4824" s="32"/>
      <c r="J4824" s="19"/>
      <c r="K4824" s="19">
        <v>2628.02222301446</v>
      </c>
      <c r="L4824" s="19"/>
      <c r="M4824" s="1"/>
      <c r="N4824" s="78" t="str">
        <f t="shared" si="258"/>
        <v/>
      </c>
      <c r="O4824" s="79">
        <f t="shared" si="259"/>
        <v>0.11066666666666666</v>
      </c>
      <c r="P4824" s="80" t="str">
        <f t="shared" si="260"/>
        <v/>
      </c>
      <c r="Q4824" s="72"/>
      <c r="R4824" s="68"/>
      <c r="S4824" s="69"/>
      <c r="T4824" s="71"/>
      <c r="U4824" s="36"/>
      <c r="V4824" s="36"/>
      <c r="W4824" s="36"/>
      <c r="X4824" s="36"/>
      <c r="Y4824" s="36"/>
      <c r="Z4824" s="36"/>
    </row>
    <row r="4825" spans="2:26" ht="12" customHeight="1">
      <c r="B4825" s="17">
        <v>41760</v>
      </c>
      <c r="C4825" s="18" t="s">
        <v>29</v>
      </c>
      <c r="D4825" s="27"/>
      <c r="E4825" s="22">
        <v>3.05</v>
      </c>
      <c r="F4825" s="19"/>
      <c r="G4825" s="21"/>
      <c r="H4825" s="20" t="s">
        <v>12</v>
      </c>
      <c r="I4825" s="20"/>
      <c r="J4825" s="19"/>
      <c r="K4825" s="19"/>
      <c r="L4825" s="19"/>
      <c r="M4825" s="1"/>
      <c r="N4825" s="78" t="str">
        <f t="shared" si="258"/>
        <v/>
      </c>
      <c r="O4825" s="79">
        <f t="shared" si="259"/>
        <v>0.10166666666666666</v>
      </c>
      <c r="P4825" s="80" t="str">
        <f t="shared" si="260"/>
        <v/>
      </c>
      <c r="Q4825" s="72"/>
      <c r="R4825" s="68"/>
      <c r="S4825" s="69"/>
      <c r="T4825" s="71"/>
      <c r="U4825" s="36"/>
      <c r="V4825" s="36"/>
      <c r="W4825" s="36"/>
      <c r="X4825" s="36"/>
      <c r="Y4825" s="36"/>
      <c r="Z4825" s="36"/>
    </row>
    <row r="4826" spans="2:26" ht="12" customHeight="1">
      <c r="B4826" s="17">
        <v>41789</v>
      </c>
      <c r="C4826" s="18" t="s">
        <v>71</v>
      </c>
      <c r="D4826" s="27"/>
      <c r="E4826" s="22">
        <v>2.2000000000000002</v>
      </c>
      <c r="F4826" s="19"/>
      <c r="G4826" s="21"/>
      <c r="H4826" s="20" t="s">
        <v>12</v>
      </c>
      <c r="I4826" s="20"/>
      <c r="J4826" s="19"/>
      <c r="K4826" s="19"/>
      <c r="L4826" s="19"/>
      <c r="M4826" s="1"/>
      <c r="N4826" s="78" t="str">
        <f t="shared" si="258"/>
        <v/>
      </c>
      <c r="O4826" s="79">
        <f t="shared" si="259"/>
        <v>7.3333333333333334E-2</v>
      </c>
      <c r="P4826" s="80" t="str">
        <f t="shared" si="260"/>
        <v/>
      </c>
      <c r="Q4826" s="72"/>
      <c r="R4826" s="68"/>
      <c r="S4826" s="69"/>
      <c r="T4826" s="71"/>
      <c r="U4826" s="36"/>
      <c r="V4826" s="36"/>
      <c r="W4826" s="36"/>
      <c r="X4826" s="36"/>
      <c r="Y4826" s="36"/>
      <c r="Z4826" s="36"/>
    </row>
    <row r="4827" spans="2:26" ht="12" customHeight="1">
      <c r="B4827" s="17">
        <v>41792</v>
      </c>
      <c r="C4827" s="18" t="s">
        <v>28</v>
      </c>
      <c r="D4827" s="27"/>
      <c r="E4827" s="22">
        <v>2.1800000000000002</v>
      </c>
      <c r="F4827" s="19"/>
      <c r="G4827" s="21"/>
      <c r="H4827" s="20" t="s">
        <v>12</v>
      </c>
      <c r="I4827" s="20"/>
      <c r="J4827" s="19"/>
      <c r="K4827" s="19">
        <v>2622.7201728271853</v>
      </c>
      <c r="L4827" s="19"/>
      <c r="M4827" s="1"/>
      <c r="N4827" s="78" t="str">
        <f t="shared" si="258"/>
        <v/>
      </c>
      <c r="O4827" s="79">
        <f t="shared" si="259"/>
        <v>7.2666666666666671E-2</v>
      </c>
      <c r="P4827" s="80" t="str">
        <f t="shared" si="260"/>
        <v/>
      </c>
      <c r="Q4827" s="72"/>
      <c r="R4827" s="68"/>
      <c r="S4827" s="69"/>
      <c r="T4827" s="71"/>
      <c r="U4827" s="36"/>
      <c r="V4827" s="36"/>
      <c r="W4827" s="36"/>
      <c r="X4827" s="36"/>
      <c r="Y4827" s="36"/>
      <c r="Z4827" s="36"/>
    </row>
    <row r="4828" spans="2:26" ht="12" customHeight="1">
      <c r="B4828" s="17">
        <v>41792</v>
      </c>
      <c r="C4828" s="18" t="s">
        <v>71</v>
      </c>
      <c r="D4828" s="27"/>
      <c r="E4828" s="22">
        <v>4.54</v>
      </c>
      <c r="F4828" s="19"/>
      <c r="G4828" s="21"/>
      <c r="H4828" s="20" t="s">
        <v>12</v>
      </c>
      <c r="I4828" s="20"/>
      <c r="J4828" s="19"/>
      <c r="K4828" s="19"/>
      <c r="L4828" s="19"/>
      <c r="M4828" s="1"/>
      <c r="N4828" s="78" t="str">
        <f t="shared" si="258"/>
        <v/>
      </c>
      <c r="O4828" s="79">
        <f t="shared" si="259"/>
        <v>0.15133333333333335</v>
      </c>
      <c r="P4828" s="80" t="str">
        <f t="shared" si="260"/>
        <v/>
      </c>
      <c r="Q4828" s="72"/>
      <c r="R4828" s="68"/>
      <c r="S4828" s="69"/>
      <c r="T4828" s="71"/>
      <c r="U4828" s="36"/>
      <c r="V4828" s="36"/>
      <c r="W4828" s="36"/>
      <c r="X4828" s="36"/>
      <c r="Y4828" s="36"/>
      <c r="Z4828" s="36"/>
    </row>
    <row r="4829" spans="2:26" ht="12" customHeight="1">
      <c r="B4829" s="17">
        <v>41792</v>
      </c>
      <c r="C4829" s="18" t="s">
        <v>43</v>
      </c>
      <c r="D4829" s="27"/>
      <c r="E4829" s="22">
        <v>1.99</v>
      </c>
      <c r="F4829" s="19"/>
      <c r="G4829" s="21"/>
      <c r="H4829" s="20" t="s">
        <v>12</v>
      </c>
      <c r="I4829" s="20"/>
      <c r="J4829" s="19"/>
      <c r="K4829" s="19"/>
      <c r="L4829" s="19"/>
      <c r="M4829" s="1"/>
      <c r="N4829" s="78" t="str">
        <f t="shared" si="258"/>
        <v/>
      </c>
      <c r="O4829" s="79">
        <f t="shared" si="259"/>
        <v>6.6333333333333327E-2</v>
      </c>
      <c r="P4829" s="80" t="str">
        <f t="shared" si="260"/>
        <v/>
      </c>
      <c r="Q4829" s="72"/>
      <c r="R4829" s="68"/>
      <c r="S4829" s="69"/>
      <c r="T4829" s="71"/>
      <c r="U4829" s="36"/>
      <c r="V4829" s="36"/>
      <c r="W4829" s="36"/>
      <c r="X4829" s="36"/>
      <c r="Y4829" s="36"/>
      <c r="Z4829" s="36"/>
    </row>
    <row r="4830" spans="2:26" ht="12" customHeight="1">
      <c r="B4830" s="17">
        <v>41792</v>
      </c>
      <c r="C4830" s="18" t="s">
        <v>29</v>
      </c>
      <c r="D4830" s="27"/>
      <c r="E4830" s="22">
        <v>3.15</v>
      </c>
      <c r="F4830" s="19"/>
      <c r="G4830" s="21"/>
      <c r="H4830" s="20" t="s">
        <v>12</v>
      </c>
      <c r="I4830" s="20"/>
      <c r="J4830" s="19"/>
      <c r="K4830" s="19">
        <v>2622.7201728271853</v>
      </c>
      <c r="L4830" s="19"/>
      <c r="M4830" s="1"/>
      <c r="N4830" s="78" t="str">
        <f t="shared" si="258"/>
        <v/>
      </c>
      <c r="O4830" s="79">
        <f t="shared" si="259"/>
        <v>0.105</v>
      </c>
      <c r="P4830" s="80" t="str">
        <f t="shared" si="260"/>
        <v/>
      </c>
      <c r="Q4830" s="72"/>
      <c r="R4830" s="68"/>
      <c r="S4830" s="69"/>
      <c r="T4830" s="71"/>
      <c r="U4830" s="36"/>
      <c r="V4830" s="36"/>
      <c r="W4830" s="36"/>
      <c r="X4830" s="36"/>
      <c r="Y4830" s="36"/>
      <c r="Z4830" s="36"/>
    </row>
    <row r="4831" spans="2:26" ht="12" customHeight="1">
      <c r="B4831" s="17">
        <v>41809</v>
      </c>
      <c r="C4831" s="18" t="s">
        <v>65</v>
      </c>
      <c r="D4831" s="27">
        <v>2.3564538103818141E-4</v>
      </c>
      <c r="E4831" s="22"/>
      <c r="F4831" s="19"/>
      <c r="G4831" s="21" t="s">
        <v>26</v>
      </c>
      <c r="H4831" s="20"/>
      <c r="I4831" s="20"/>
      <c r="J4831" s="19"/>
      <c r="K4831" s="19"/>
      <c r="L4831" s="19"/>
      <c r="M4831" s="1"/>
      <c r="N4831" s="78">
        <f t="shared" si="258"/>
        <v>4.712907620763628E-5</v>
      </c>
      <c r="O4831" s="79" t="str">
        <f t="shared" si="259"/>
        <v/>
      </c>
      <c r="P4831" s="80" t="str">
        <f t="shared" si="260"/>
        <v/>
      </c>
      <c r="Q4831" s="72"/>
      <c r="R4831" s="68"/>
      <c r="S4831" s="69"/>
      <c r="T4831" s="71"/>
      <c r="U4831" s="36"/>
      <c r="V4831" s="36"/>
      <c r="W4831" s="36"/>
      <c r="X4831" s="36"/>
      <c r="Y4831" s="36"/>
      <c r="Z4831" s="36"/>
    </row>
    <row r="4832" spans="2:26" ht="12" customHeight="1">
      <c r="B4832" s="17">
        <v>41820</v>
      </c>
      <c r="C4832" s="18" t="s">
        <v>71</v>
      </c>
      <c r="D4832" s="27"/>
      <c r="E4832" s="22">
        <v>0.6</v>
      </c>
      <c r="F4832" s="19"/>
      <c r="G4832" s="21"/>
      <c r="H4832" s="20" t="s">
        <v>12</v>
      </c>
      <c r="I4832" s="20"/>
      <c r="J4832" s="19"/>
      <c r="K4832" s="19"/>
      <c r="L4832" s="19"/>
      <c r="M4832" s="1"/>
      <c r="N4832" s="78" t="str">
        <f t="shared" si="258"/>
        <v/>
      </c>
      <c r="O4832" s="79">
        <f t="shared" si="259"/>
        <v>0.02</v>
      </c>
      <c r="P4832" s="80" t="str">
        <f t="shared" si="260"/>
        <v/>
      </c>
      <c r="Q4832" s="72"/>
      <c r="R4832" s="68"/>
      <c r="S4832" s="69"/>
      <c r="T4832" s="71"/>
      <c r="U4832" s="36"/>
      <c r="V4832" s="36"/>
      <c r="W4832" s="36"/>
      <c r="X4832" s="36"/>
      <c r="Y4832" s="36"/>
      <c r="Z4832" s="36"/>
    </row>
    <row r="4833" spans="2:26" ht="12" customHeight="1">
      <c r="B4833" s="17">
        <v>41821</v>
      </c>
      <c r="C4833" s="18" t="s">
        <v>28</v>
      </c>
      <c r="D4833" s="27"/>
      <c r="E4833" s="22">
        <v>1.39</v>
      </c>
      <c r="F4833" s="19"/>
      <c r="G4833" s="21"/>
      <c r="H4833" s="20" t="s">
        <v>12</v>
      </c>
      <c r="I4833" s="20"/>
      <c r="J4833" s="19"/>
      <c r="K4833" s="19"/>
      <c r="L4833" s="19"/>
      <c r="M4833" s="1"/>
      <c r="N4833" s="78" t="str">
        <f t="shared" si="258"/>
        <v/>
      </c>
      <c r="O4833" s="79">
        <f t="shared" si="259"/>
        <v>4.6333333333333331E-2</v>
      </c>
      <c r="P4833" s="80" t="str">
        <f t="shared" si="260"/>
        <v/>
      </c>
      <c r="Q4833" s="72"/>
      <c r="R4833" s="68"/>
      <c r="S4833" s="69"/>
      <c r="T4833" s="71"/>
      <c r="U4833" s="36"/>
      <c r="V4833" s="36"/>
      <c r="W4833" s="36"/>
      <c r="X4833" s="36"/>
      <c r="Y4833" s="36"/>
      <c r="Z4833" s="36"/>
    </row>
    <row r="4834" spans="2:26" ht="12" customHeight="1">
      <c r="B4834" s="17">
        <v>41821</v>
      </c>
      <c r="C4834" s="18" t="s">
        <v>71</v>
      </c>
      <c r="D4834" s="27"/>
      <c r="E4834" s="22">
        <v>0.52</v>
      </c>
      <c r="F4834" s="19"/>
      <c r="G4834" s="18"/>
      <c r="H4834" s="20" t="s">
        <v>12</v>
      </c>
      <c r="I4834" s="20"/>
      <c r="J4834" s="19"/>
      <c r="K4834" s="19">
        <v>2617.9244300990026</v>
      </c>
      <c r="L4834" s="19"/>
      <c r="M4834" s="1"/>
      <c r="N4834" s="78" t="str">
        <f t="shared" si="258"/>
        <v/>
      </c>
      <c r="O4834" s="79">
        <f t="shared" si="259"/>
        <v>1.7333333333333333E-2</v>
      </c>
      <c r="P4834" s="80" t="str">
        <f t="shared" si="260"/>
        <v/>
      </c>
      <c r="Q4834" s="72"/>
      <c r="R4834" s="68"/>
      <c r="S4834" s="69"/>
      <c r="T4834" s="71"/>
      <c r="U4834" s="36"/>
      <c r="V4834" s="36"/>
      <c r="W4834" s="36"/>
      <c r="X4834" s="36"/>
      <c r="Y4834" s="36"/>
      <c r="Z4834" s="36"/>
    </row>
    <row r="4835" spans="2:26" ht="12" customHeight="1">
      <c r="B4835" s="17">
        <v>41821</v>
      </c>
      <c r="C4835" s="18" t="s">
        <v>43</v>
      </c>
      <c r="D4835" s="27"/>
      <c r="E4835" s="22"/>
      <c r="F4835" s="19"/>
      <c r="G4835" s="21"/>
      <c r="H4835" s="20" t="s">
        <v>12</v>
      </c>
      <c r="I4835" s="20"/>
      <c r="J4835" s="19"/>
      <c r="K4835" s="19"/>
      <c r="L4835" s="19"/>
      <c r="M4835" s="1"/>
      <c r="N4835" s="78" t="str">
        <f t="shared" si="258"/>
        <v/>
      </c>
      <c r="O4835" s="79" t="str">
        <f t="shared" si="259"/>
        <v/>
      </c>
      <c r="P4835" s="80" t="str">
        <f t="shared" si="260"/>
        <v/>
      </c>
      <c r="Q4835" s="72"/>
      <c r="R4835" s="68"/>
      <c r="S4835" s="69"/>
      <c r="T4835" s="71"/>
      <c r="U4835" s="36"/>
      <c r="V4835" s="36"/>
      <c r="W4835" s="36"/>
      <c r="X4835" s="36"/>
      <c r="Y4835" s="36"/>
      <c r="Z4835" s="36"/>
    </row>
    <row r="4836" spans="2:26" ht="12" customHeight="1">
      <c r="B4836" s="17">
        <v>41821</v>
      </c>
      <c r="C4836" s="18" t="s">
        <v>29</v>
      </c>
      <c r="D4836" s="27"/>
      <c r="E4836" s="22">
        <v>1.93</v>
      </c>
      <c r="F4836" s="19"/>
      <c r="G4836" s="21"/>
      <c r="H4836" s="20" t="s">
        <v>12</v>
      </c>
      <c r="I4836" s="20"/>
      <c r="J4836" s="19"/>
      <c r="K4836" s="19"/>
      <c r="L4836" s="19"/>
      <c r="M4836" s="1"/>
      <c r="N4836" s="78" t="str">
        <f t="shared" si="258"/>
        <v/>
      </c>
      <c r="O4836" s="79">
        <f t="shared" si="259"/>
        <v>6.4333333333333326E-2</v>
      </c>
      <c r="P4836" s="80" t="str">
        <f t="shared" si="260"/>
        <v/>
      </c>
      <c r="Q4836" s="72"/>
      <c r="R4836" s="68"/>
      <c r="S4836" s="69"/>
      <c r="T4836" s="71"/>
      <c r="U4836" s="36"/>
      <c r="V4836" s="36"/>
      <c r="W4836" s="36"/>
      <c r="X4836" s="36"/>
      <c r="Y4836" s="36"/>
      <c r="Z4836" s="36"/>
    </row>
    <row r="4837" spans="2:26" ht="12" customHeight="1">
      <c r="B4837" s="17">
        <v>41852</v>
      </c>
      <c r="C4837" s="18" t="s">
        <v>28</v>
      </c>
      <c r="D4837" s="27"/>
      <c r="E4837" s="22">
        <v>4.3499999999999996</v>
      </c>
      <c r="F4837" s="19"/>
      <c r="G4837" s="21"/>
      <c r="H4837" s="20" t="s">
        <v>12</v>
      </c>
      <c r="I4837" s="20"/>
      <c r="J4837" s="19"/>
      <c r="K4837" s="19">
        <v>2612.8076432940816</v>
      </c>
      <c r="L4837" s="19"/>
      <c r="M4837" s="1"/>
      <c r="N4837" s="78" t="str">
        <f t="shared" si="258"/>
        <v/>
      </c>
      <c r="O4837" s="79">
        <f t="shared" si="259"/>
        <v>0.14499999999999999</v>
      </c>
      <c r="P4837" s="80" t="str">
        <f t="shared" si="260"/>
        <v/>
      </c>
      <c r="Q4837" s="72"/>
      <c r="R4837" s="68"/>
      <c r="S4837" s="69"/>
      <c r="T4837" s="71"/>
      <c r="U4837" s="36"/>
      <c r="V4837" s="36"/>
      <c r="W4837" s="36"/>
      <c r="X4837" s="36"/>
      <c r="Y4837" s="36"/>
      <c r="Z4837" s="36"/>
    </row>
    <row r="4838" spans="2:26" ht="12" customHeight="1">
      <c r="B4838" s="17">
        <v>41852</v>
      </c>
      <c r="C4838" s="18" t="s">
        <v>71</v>
      </c>
      <c r="D4838" s="27"/>
      <c r="E4838" s="22">
        <v>0.61</v>
      </c>
      <c r="F4838" s="19"/>
      <c r="G4838" s="21"/>
      <c r="H4838" s="32" t="s">
        <v>12</v>
      </c>
      <c r="I4838" s="32"/>
      <c r="J4838" s="19"/>
      <c r="K4838" s="19"/>
      <c r="L4838" s="19"/>
      <c r="M4838" s="1"/>
      <c r="N4838" s="78" t="str">
        <f t="shared" si="258"/>
        <v/>
      </c>
      <c r="O4838" s="79">
        <f t="shared" si="259"/>
        <v>2.0333333333333332E-2</v>
      </c>
      <c r="P4838" s="80" t="str">
        <f t="shared" si="260"/>
        <v/>
      </c>
      <c r="Q4838" s="72"/>
      <c r="R4838" s="68"/>
      <c r="S4838" s="69"/>
      <c r="T4838" s="71"/>
      <c r="U4838" s="36"/>
      <c r="V4838" s="36"/>
      <c r="W4838" s="36"/>
      <c r="X4838" s="36"/>
      <c r="Y4838" s="36"/>
      <c r="Z4838" s="36"/>
    </row>
    <row r="4839" spans="2:26" ht="12" customHeight="1">
      <c r="B4839" s="17">
        <v>41852</v>
      </c>
      <c r="C4839" s="18" t="s">
        <v>71</v>
      </c>
      <c r="D4839" s="27"/>
      <c r="E4839" s="22">
        <v>0.72</v>
      </c>
      <c r="F4839" s="19"/>
      <c r="G4839" s="18"/>
      <c r="H4839" s="20" t="s">
        <v>12</v>
      </c>
      <c r="I4839" s="20"/>
      <c r="J4839" s="19"/>
      <c r="K4839" s="19"/>
      <c r="L4839" s="19"/>
      <c r="M4839" s="1"/>
      <c r="N4839" s="78" t="str">
        <f t="shared" si="258"/>
        <v/>
      </c>
      <c r="O4839" s="79">
        <f t="shared" si="259"/>
        <v>2.4E-2</v>
      </c>
      <c r="P4839" s="80" t="str">
        <f t="shared" si="260"/>
        <v/>
      </c>
      <c r="Q4839" s="72"/>
      <c r="R4839" s="68"/>
      <c r="S4839" s="69"/>
      <c r="T4839" s="71"/>
      <c r="U4839" s="36"/>
      <c r="V4839" s="36"/>
      <c r="W4839" s="36"/>
      <c r="X4839" s="36"/>
      <c r="Y4839" s="36"/>
      <c r="Z4839" s="36"/>
    </row>
    <row r="4840" spans="2:26" ht="12" customHeight="1">
      <c r="B4840" s="17">
        <v>41852</v>
      </c>
      <c r="C4840" s="18" t="s">
        <v>43</v>
      </c>
      <c r="D4840" s="27"/>
      <c r="E4840" s="22">
        <v>0.7</v>
      </c>
      <c r="F4840" s="19"/>
      <c r="G4840" s="21"/>
      <c r="H4840" s="32" t="s">
        <v>12</v>
      </c>
      <c r="I4840" s="32"/>
      <c r="J4840" s="19"/>
      <c r="K4840" s="19">
        <v>2612.8076432940816</v>
      </c>
      <c r="L4840" s="19"/>
      <c r="M4840" s="1"/>
      <c r="N4840" s="78" t="str">
        <f t="shared" si="258"/>
        <v/>
      </c>
      <c r="O4840" s="79">
        <f t="shared" si="259"/>
        <v>2.3333333333333331E-2</v>
      </c>
      <c r="P4840" s="80" t="str">
        <f t="shared" si="260"/>
        <v/>
      </c>
      <c r="Q4840" s="72"/>
      <c r="R4840" s="68"/>
      <c r="S4840" s="69"/>
      <c r="T4840" s="71"/>
      <c r="U4840" s="36"/>
      <c r="V4840" s="36"/>
      <c r="W4840" s="36"/>
      <c r="X4840" s="36"/>
      <c r="Y4840" s="36"/>
      <c r="Z4840" s="36"/>
    </row>
    <row r="4841" spans="2:26" ht="12" customHeight="1">
      <c r="B4841" s="17">
        <v>41852</v>
      </c>
      <c r="C4841" s="18" t="s">
        <v>29</v>
      </c>
      <c r="D4841" s="27"/>
      <c r="E4841" s="22">
        <v>1.24</v>
      </c>
      <c r="F4841" s="19"/>
      <c r="G4841" s="21"/>
      <c r="H4841" s="20" t="s">
        <v>12</v>
      </c>
      <c r="I4841" s="20"/>
      <c r="J4841" s="19"/>
      <c r="K4841" s="19"/>
      <c r="L4841" s="19"/>
      <c r="M4841" s="1"/>
      <c r="N4841" s="78" t="str">
        <f t="shared" si="258"/>
        <v/>
      </c>
      <c r="O4841" s="79">
        <f t="shared" si="259"/>
        <v>4.1333333333333333E-2</v>
      </c>
      <c r="P4841" s="80" t="str">
        <f t="shared" si="260"/>
        <v/>
      </c>
      <c r="Q4841" s="72"/>
      <c r="R4841" s="68"/>
      <c r="S4841" s="69"/>
      <c r="T4841" s="71"/>
      <c r="U4841" s="36"/>
      <c r="V4841" s="36"/>
      <c r="W4841" s="36"/>
      <c r="X4841" s="36"/>
      <c r="Y4841" s="36"/>
      <c r="Z4841" s="36"/>
    </row>
    <row r="4842" spans="2:26" ht="12" customHeight="1">
      <c r="B4842" s="17">
        <v>41880</v>
      </c>
      <c r="C4842" s="18" t="s">
        <v>71</v>
      </c>
      <c r="D4842" s="27"/>
      <c r="E4842" s="22">
        <v>0.56999999999999995</v>
      </c>
      <c r="F4842" s="19"/>
      <c r="G4842" s="21"/>
      <c r="H4842" s="20" t="s">
        <v>12</v>
      </c>
      <c r="I4842" s="20"/>
      <c r="J4842" s="19"/>
      <c r="K4842" s="19"/>
      <c r="L4842" s="19"/>
      <c r="M4842" s="1"/>
      <c r="N4842" s="78" t="str">
        <f t="shared" si="258"/>
        <v/>
      </c>
      <c r="O4842" s="79">
        <f t="shared" si="259"/>
        <v>1.9E-2</v>
      </c>
      <c r="P4842" s="80" t="str">
        <f t="shared" si="260"/>
        <v/>
      </c>
      <c r="Q4842" s="72"/>
      <c r="R4842" s="68"/>
      <c r="S4842" s="69"/>
      <c r="T4842" s="71"/>
      <c r="U4842" s="36"/>
      <c r="V4842" s="36"/>
      <c r="W4842" s="36"/>
      <c r="X4842" s="36"/>
      <c r="Y4842" s="36"/>
      <c r="Z4842" s="36"/>
    </row>
    <row r="4843" spans="2:26" ht="12" customHeight="1">
      <c r="B4843" s="17">
        <v>41883</v>
      </c>
      <c r="C4843" s="18" t="s">
        <v>28</v>
      </c>
      <c r="D4843" s="27"/>
      <c r="E4843" s="22">
        <v>1.2</v>
      </c>
      <c r="F4843" s="19"/>
      <c r="G4843" s="21"/>
      <c r="H4843" s="20" t="s">
        <v>12</v>
      </c>
      <c r="I4843" s="20"/>
      <c r="J4843" s="19"/>
      <c r="K4843" s="19">
        <v>2607.7008573535509</v>
      </c>
      <c r="L4843" s="19"/>
      <c r="M4843" s="1"/>
      <c r="N4843" s="78" t="str">
        <f t="shared" si="258"/>
        <v/>
      </c>
      <c r="O4843" s="79">
        <f t="shared" si="259"/>
        <v>0.04</v>
      </c>
      <c r="P4843" s="80" t="str">
        <f t="shared" si="260"/>
        <v/>
      </c>
      <c r="Q4843" s="72"/>
      <c r="R4843" s="68"/>
      <c r="S4843" s="69"/>
      <c r="T4843" s="71"/>
      <c r="U4843" s="36"/>
      <c r="V4843" s="36"/>
      <c r="W4843" s="36"/>
      <c r="X4843" s="36"/>
      <c r="Y4843" s="36"/>
      <c r="Z4843" s="36"/>
    </row>
    <row r="4844" spans="2:26" ht="12" customHeight="1">
      <c r="B4844" s="17">
        <v>41883</v>
      </c>
      <c r="C4844" s="18" t="s">
        <v>71</v>
      </c>
      <c r="D4844" s="27"/>
      <c r="E4844" s="22">
        <v>0.75</v>
      </c>
      <c r="F4844" s="19"/>
      <c r="G4844" s="18"/>
      <c r="H4844" s="20" t="s">
        <v>12</v>
      </c>
      <c r="I4844" s="20"/>
      <c r="J4844" s="19"/>
      <c r="K4844" s="19"/>
      <c r="L4844" s="19"/>
      <c r="M4844" s="1"/>
      <c r="N4844" s="78" t="str">
        <f t="shared" si="258"/>
        <v/>
      </c>
      <c r="O4844" s="79">
        <f t="shared" si="259"/>
        <v>2.5000000000000001E-2</v>
      </c>
      <c r="P4844" s="80" t="str">
        <f t="shared" si="260"/>
        <v/>
      </c>
      <c r="Q4844" s="72"/>
      <c r="R4844" s="68"/>
      <c r="S4844" s="69"/>
      <c r="T4844" s="71"/>
      <c r="U4844" s="36"/>
      <c r="V4844" s="36"/>
      <c r="W4844" s="36"/>
      <c r="X4844" s="36"/>
      <c r="Y4844" s="36"/>
      <c r="Z4844" s="36"/>
    </row>
    <row r="4845" spans="2:26" ht="12" customHeight="1">
      <c r="B4845" s="17">
        <v>41883</v>
      </c>
      <c r="C4845" s="18" t="s">
        <v>71</v>
      </c>
      <c r="D4845" s="27"/>
      <c r="E4845" s="22">
        <v>0.56999999999999995</v>
      </c>
      <c r="F4845" s="19"/>
      <c r="G4845" s="21"/>
      <c r="H4845" s="20" t="s">
        <v>12</v>
      </c>
      <c r="I4845" s="20"/>
      <c r="J4845" s="19"/>
      <c r="K4845" s="19"/>
      <c r="L4845" s="19"/>
      <c r="M4845" s="1"/>
      <c r="N4845" s="78" t="str">
        <f t="shared" ref="N4845:N4908" si="261">IF(D4845&lt;&gt;"",D4845/1000*200,"")</f>
        <v/>
      </c>
      <c r="O4845" s="79">
        <f t="shared" si="259"/>
        <v>1.9E-2</v>
      </c>
      <c r="P4845" s="80" t="str">
        <f t="shared" si="260"/>
        <v/>
      </c>
      <c r="Q4845" s="72"/>
      <c r="R4845" s="68"/>
      <c r="S4845" s="69"/>
      <c r="T4845" s="71"/>
      <c r="U4845" s="36"/>
      <c r="V4845" s="36"/>
      <c r="W4845" s="36"/>
      <c r="X4845" s="36"/>
      <c r="Y4845" s="36"/>
      <c r="Z4845" s="36"/>
    </row>
    <row r="4846" spans="2:26" ht="12" customHeight="1">
      <c r="B4846" s="17">
        <v>41883</v>
      </c>
      <c r="C4846" s="18" t="s">
        <v>43</v>
      </c>
      <c r="D4846" s="27"/>
      <c r="E4846" s="22">
        <v>0.71</v>
      </c>
      <c r="F4846" s="19"/>
      <c r="G4846" s="21"/>
      <c r="H4846" s="20" t="s">
        <v>12</v>
      </c>
      <c r="I4846" s="20"/>
      <c r="J4846" s="19"/>
      <c r="K4846" s="19">
        <v>2607.7008573535509</v>
      </c>
      <c r="L4846" s="19"/>
      <c r="M4846" s="1"/>
      <c r="N4846" s="78" t="str">
        <f t="shared" si="261"/>
        <v/>
      </c>
      <c r="O4846" s="79">
        <f t="shared" ref="O4846:O4909" si="262">IF(E4846&lt;&gt;"",E4846/30,"")</f>
        <v>2.3666666666666666E-2</v>
      </c>
      <c r="P4846" s="80" t="str">
        <f t="shared" ref="P4846:P4909" si="263">IF(F4846&lt;&gt;"",F4846/30,"")</f>
        <v/>
      </c>
      <c r="Q4846" s="72"/>
      <c r="R4846" s="68"/>
      <c r="S4846" s="69"/>
      <c r="T4846" s="71"/>
      <c r="U4846" s="36"/>
      <c r="V4846" s="36"/>
      <c r="W4846" s="36"/>
      <c r="X4846" s="36"/>
      <c r="Y4846" s="36"/>
      <c r="Z4846" s="36"/>
    </row>
    <row r="4847" spans="2:26" ht="12" customHeight="1">
      <c r="B4847" s="17">
        <v>41883</v>
      </c>
      <c r="C4847" s="18" t="s">
        <v>29</v>
      </c>
      <c r="D4847" s="27"/>
      <c r="E4847" s="22">
        <v>1.1100000000000001</v>
      </c>
      <c r="F4847" s="19"/>
      <c r="G4847" s="21"/>
      <c r="H4847" s="20" t="s">
        <v>12</v>
      </c>
      <c r="I4847" s="20"/>
      <c r="J4847" s="19"/>
      <c r="K4847" s="19"/>
      <c r="L4847" s="19"/>
      <c r="M4847" s="1"/>
      <c r="N4847" s="78" t="str">
        <f t="shared" si="261"/>
        <v/>
      </c>
      <c r="O4847" s="79">
        <f t="shared" si="262"/>
        <v>3.7000000000000005E-2</v>
      </c>
      <c r="P4847" s="80" t="str">
        <f t="shared" si="263"/>
        <v/>
      </c>
      <c r="Q4847" s="72"/>
      <c r="R4847" s="68"/>
      <c r="S4847" s="69"/>
      <c r="T4847" s="71"/>
      <c r="U4847" s="36"/>
      <c r="V4847" s="36"/>
      <c r="W4847" s="36"/>
      <c r="X4847" s="36"/>
      <c r="Y4847" s="36"/>
      <c r="Z4847" s="36"/>
    </row>
    <row r="4848" spans="2:26" ht="12" customHeight="1">
      <c r="B4848" s="17">
        <v>41904</v>
      </c>
      <c r="C4848" s="18" t="s">
        <v>65</v>
      </c>
      <c r="D4848" s="27">
        <v>2.3423679115909933E-4</v>
      </c>
      <c r="E4848" s="22"/>
      <c r="F4848" s="19"/>
      <c r="G4848" s="21" t="s">
        <v>26</v>
      </c>
      <c r="H4848" s="20"/>
      <c r="I4848" s="20"/>
      <c r="J4848" s="19"/>
      <c r="K4848" s="19"/>
      <c r="L4848" s="19"/>
      <c r="M4848" s="1"/>
      <c r="N4848" s="78">
        <f t="shared" si="261"/>
        <v>4.6847358231819866E-5</v>
      </c>
      <c r="O4848" s="79" t="str">
        <f t="shared" si="262"/>
        <v/>
      </c>
      <c r="P4848" s="80" t="str">
        <f t="shared" si="263"/>
        <v/>
      </c>
      <c r="Q4848" s="72"/>
      <c r="R4848" s="68"/>
      <c r="S4848" s="69"/>
      <c r="T4848" s="71"/>
      <c r="U4848" s="36"/>
      <c r="V4848" s="36"/>
      <c r="W4848" s="36"/>
      <c r="X4848" s="36"/>
      <c r="Y4848" s="36"/>
      <c r="Z4848" s="36"/>
    </row>
    <row r="4849" spans="2:26" ht="12" customHeight="1">
      <c r="B4849" s="17">
        <v>41912</v>
      </c>
      <c r="C4849" s="18" t="s">
        <v>71</v>
      </c>
      <c r="D4849" s="27"/>
      <c r="E4849" s="22">
        <v>0.61</v>
      </c>
      <c r="F4849" s="19"/>
      <c r="G4849" s="21"/>
      <c r="H4849" s="20" t="s">
        <v>12</v>
      </c>
      <c r="I4849" s="20"/>
      <c r="J4849" s="19"/>
      <c r="K4849" s="19">
        <v>2602.9325780100285</v>
      </c>
      <c r="L4849" s="19"/>
      <c r="M4849" s="1"/>
      <c r="N4849" s="78" t="str">
        <f t="shared" si="261"/>
        <v/>
      </c>
      <c r="O4849" s="79">
        <f t="shared" si="262"/>
        <v>2.0333333333333332E-2</v>
      </c>
      <c r="P4849" s="80" t="str">
        <f t="shared" si="263"/>
        <v/>
      </c>
      <c r="Q4849" s="72"/>
      <c r="R4849" s="68"/>
      <c r="S4849" s="69"/>
      <c r="T4849" s="71"/>
      <c r="U4849" s="36"/>
      <c r="V4849" s="36"/>
      <c r="W4849" s="36"/>
      <c r="X4849" s="36"/>
      <c r="Y4849" s="36"/>
      <c r="Z4849" s="36"/>
    </row>
    <row r="4850" spans="2:26" ht="12" customHeight="1">
      <c r="B4850" s="17">
        <v>41912</v>
      </c>
      <c r="C4850" s="18" t="s">
        <v>43</v>
      </c>
      <c r="D4850" s="27"/>
      <c r="E4850" s="22">
        <v>0.89</v>
      </c>
      <c r="F4850" s="19"/>
      <c r="G4850" s="21"/>
      <c r="H4850" s="20" t="s">
        <v>12</v>
      </c>
      <c r="I4850" s="20"/>
      <c r="J4850" s="19"/>
      <c r="K4850" s="19"/>
      <c r="L4850" s="19"/>
      <c r="M4850" s="1"/>
      <c r="N4850" s="78" t="str">
        <f t="shared" si="261"/>
        <v/>
      </c>
      <c r="O4850" s="79">
        <f t="shared" si="262"/>
        <v>2.9666666666666668E-2</v>
      </c>
      <c r="P4850" s="80" t="str">
        <f t="shared" si="263"/>
        <v/>
      </c>
      <c r="Q4850" s="72"/>
      <c r="R4850" s="68"/>
      <c r="S4850" s="69"/>
      <c r="T4850" s="71"/>
      <c r="U4850" s="36"/>
      <c r="V4850" s="36"/>
      <c r="W4850" s="36"/>
      <c r="X4850" s="36"/>
      <c r="Y4850" s="36"/>
      <c r="Z4850" s="36"/>
    </row>
    <row r="4851" spans="2:26" ht="12" customHeight="1">
      <c r="B4851" s="17">
        <v>41913</v>
      </c>
      <c r="C4851" s="18" t="s">
        <v>28</v>
      </c>
      <c r="D4851" s="27"/>
      <c r="E4851" s="22">
        <v>0.83</v>
      </c>
      <c r="F4851" s="19"/>
      <c r="G4851" s="21"/>
      <c r="H4851" s="20" t="s">
        <v>12</v>
      </c>
      <c r="I4851" s="20"/>
      <c r="J4851" s="19"/>
      <c r="K4851" s="19"/>
      <c r="L4851" s="19"/>
      <c r="M4851" s="1"/>
      <c r="N4851" s="78" t="str">
        <f t="shared" si="261"/>
        <v/>
      </c>
      <c r="O4851" s="79">
        <f t="shared" si="262"/>
        <v>2.7666666666666666E-2</v>
      </c>
      <c r="P4851" s="80" t="str">
        <f t="shared" si="263"/>
        <v/>
      </c>
      <c r="Q4851" s="72"/>
      <c r="R4851" s="68"/>
      <c r="S4851" s="69"/>
      <c r="T4851" s="71"/>
      <c r="U4851" s="36"/>
      <c r="V4851" s="36"/>
      <c r="W4851" s="36"/>
      <c r="X4851" s="36"/>
      <c r="Y4851" s="36"/>
      <c r="Z4851" s="36"/>
    </row>
    <row r="4852" spans="2:26" ht="12" customHeight="1">
      <c r="B4852" s="17">
        <v>41913</v>
      </c>
      <c r="C4852" s="18" t="s">
        <v>29</v>
      </c>
      <c r="D4852" s="27"/>
      <c r="E4852" s="22">
        <v>4.16</v>
      </c>
      <c r="F4852" s="19"/>
      <c r="G4852" s="21"/>
      <c r="H4852" s="20" t="s">
        <v>12</v>
      </c>
      <c r="I4852" s="20"/>
      <c r="J4852" s="19"/>
      <c r="K4852" s="19"/>
      <c r="L4852" s="19"/>
      <c r="M4852" s="1"/>
      <c r="N4852" s="78" t="str">
        <f t="shared" si="261"/>
        <v/>
      </c>
      <c r="O4852" s="79">
        <f t="shared" si="262"/>
        <v>0.13866666666666666</v>
      </c>
      <c r="P4852" s="80" t="str">
        <f t="shared" si="263"/>
        <v/>
      </c>
      <c r="Q4852" s="72"/>
      <c r="R4852" s="68"/>
      <c r="S4852" s="69"/>
      <c r="T4852" s="71"/>
      <c r="U4852" s="36"/>
      <c r="V4852" s="36"/>
      <c r="W4852" s="36"/>
      <c r="X4852" s="36"/>
      <c r="Y4852" s="36"/>
      <c r="Z4852" s="36"/>
    </row>
    <row r="4853" spans="2:26" ht="12" customHeight="1">
      <c r="B4853" s="17">
        <v>41947</v>
      </c>
      <c r="C4853" s="18" t="s">
        <v>71</v>
      </c>
      <c r="D4853" s="27"/>
      <c r="E4853" s="22">
        <v>0.84</v>
      </c>
      <c r="F4853" s="19"/>
      <c r="G4853" s="21"/>
      <c r="H4853" s="20" t="s">
        <v>12</v>
      </c>
      <c r="I4853" s="20"/>
      <c r="J4853" s="19"/>
      <c r="K4853" s="19">
        <v>2597.1893681294355</v>
      </c>
      <c r="L4853" s="19"/>
      <c r="M4853" s="1"/>
      <c r="N4853" s="78" t="str">
        <f t="shared" si="261"/>
        <v/>
      </c>
      <c r="O4853" s="79">
        <f t="shared" si="262"/>
        <v>2.8000000000000001E-2</v>
      </c>
      <c r="P4853" s="80" t="str">
        <f t="shared" si="263"/>
        <v/>
      </c>
      <c r="Q4853" s="72"/>
      <c r="R4853" s="68"/>
      <c r="S4853" s="69"/>
      <c r="T4853" s="71"/>
      <c r="U4853" s="36"/>
      <c r="V4853" s="36"/>
      <c r="W4853" s="36"/>
      <c r="X4853" s="36"/>
      <c r="Y4853" s="36"/>
      <c r="Z4853" s="36"/>
    </row>
    <row r="4854" spans="2:26" ht="12" customHeight="1">
      <c r="B4854" s="17">
        <v>41947</v>
      </c>
      <c r="C4854" s="18" t="s">
        <v>43</v>
      </c>
      <c r="D4854" s="27"/>
      <c r="E4854" s="22">
        <v>1.2</v>
      </c>
      <c r="F4854" s="19"/>
      <c r="G4854" s="21"/>
      <c r="H4854" s="20" t="s">
        <v>12</v>
      </c>
      <c r="I4854" s="20"/>
      <c r="J4854" s="19"/>
      <c r="K4854" s="19"/>
      <c r="L4854" s="19"/>
      <c r="M4854" s="1"/>
      <c r="N4854" s="78" t="str">
        <f t="shared" si="261"/>
        <v/>
      </c>
      <c r="O4854" s="79">
        <f t="shared" si="262"/>
        <v>0.04</v>
      </c>
      <c r="P4854" s="80" t="str">
        <f t="shared" si="263"/>
        <v/>
      </c>
      <c r="Q4854" s="72"/>
      <c r="R4854" s="68"/>
      <c r="S4854" s="69"/>
      <c r="T4854" s="71"/>
      <c r="U4854" s="36"/>
      <c r="V4854" s="36"/>
      <c r="W4854" s="36"/>
      <c r="X4854" s="36"/>
      <c r="Y4854" s="36"/>
      <c r="Z4854" s="36"/>
    </row>
    <row r="4855" spans="2:26" ht="12" customHeight="1">
      <c r="B4855" s="17">
        <v>41947</v>
      </c>
      <c r="C4855" s="18" t="s">
        <v>28</v>
      </c>
      <c r="D4855" s="27"/>
      <c r="E4855" s="22">
        <v>1.87</v>
      </c>
      <c r="F4855" s="19"/>
      <c r="G4855" s="21"/>
      <c r="H4855" s="20" t="s">
        <v>12</v>
      </c>
      <c r="I4855" s="20"/>
      <c r="J4855" s="19"/>
      <c r="K4855" s="19"/>
      <c r="L4855" s="19"/>
      <c r="M4855" s="1"/>
      <c r="N4855" s="78" t="str">
        <f t="shared" si="261"/>
        <v/>
      </c>
      <c r="O4855" s="79">
        <f t="shared" si="262"/>
        <v>6.2333333333333338E-2</v>
      </c>
      <c r="P4855" s="80" t="str">
        <f t="shared" si="263"/>
        <v/>
      </c>
      <c r="Q4855" s="72"/>
      <c r="R4855" s="68"/>
      <c r="S4855" s="69"/>
      <c r="T4855" s="71"/>
      <c r="U4855" s="36"/>
      <c r="V4855" s="36"/>
      <c r="W4855" s="36"/>
      <c r="X4855" s="36"/>
      <c r="Y4855" s="36"/>
      <c r="Z4855" s="36"/>
    </row>
    <row r="4856" spans="2:26" ht="12" customHeight="1">
      <c r="B4856" s="17">
        <v>41947</v>
      </c>
      <c r="C4856" s="18" t="s">
        <v>29</v>
      </c>
      <c r="D4856" s="27"/>
      <c r="E4856" s="22">
        <v>3.63</v>
      </c>
      <c r="F4856" s="19"/>
      <c r="G4856" s="21"/>
      <c r="H4856" s="20" t="s">
        <v>12</v>
      </c>
      <c r="I4856" s="20"/>
      <c r="J4856" s="19"/>
      <c r="K4856" s="19">
        <v>2597.1893681294355</v>
      </c>
      <c r="L4856" s="19"/>
      <c r="M4856" s="1"/>
      <c r="N4856" s="78" t="str">
        <f t="shared" si="261"/>
        <v/>
      </c>
      <c r="O4856" s="79">
        <f t="shared" si="262"/>
        <v>0.121</v>
      </c>
      <c r="P4856" s="80" t="str">
        <f t="shared" si="263"/>
        <v/>
      </c>
      <c r="Q4856" s="72"/>
      <c r="R4856" s="68"/>
      <c r="S4856" s="69"/>
      <c r="T4856" s="71"/>
      <c r="U4856" s="36"/>
      <c r="V4856" s="36"/>
      <c r="W4856" s="36"/>
      <c r="X4856" s="36"/>
      <c r="Y4856" s="36"/>
      <c r="Z4856" s="36"/>
    </row>
    <row r="4857" spans="2:26" ht="12" customHeight="1">
      <c r="B4857" s="17">
        <v>41974</v>
      </c>
      <c r="C4857" s="18" t="s">
        <v>28</v>
      </c>
      <c r="D4857" s="27"/>
      <c r="E4857" s="22">
        <v>0.63</v>
      </c>
      <c r="F4857" s="19"/>
      <c r="G4857" s="21"/>
      <c r="H4857" s="32" t="s">
        <v>12</v>
      </c>
      <c r="I4857" s="32"/>
      <c r="J4857" s="19"/>
      <c r="K4857" s="19"/>
      <c r="L4857" s="19"/>
      <c r="M4857" s="1"/>
      <c r="N4857" s="78" t="str">
        <f t="shared" si="261"/>
        <v/>
      </c>
      <c r="O4857" s="79">
        <f t="shared" si="262"/>
        <v>2.1000000000000001E-2</v>
      </c>
      <c r="P4857" s="80" t="str">
        <f t="shared" si="263"/>
        <v/>
      </c>
      <c r="Q4857" s="72"/>
      <c r="R4857" s="68"/>
      <c r="S4857" s="69"/>
      <c r="T4857" s="71"/>
      <c r="U4857" s="36"/>
      <c r="V4857" s="36"/>
      <c r="W4857" s="36"/>
      <c r="X4857" s="36"/>
      <c r="Y4857" s="36"/>
      <c r="Z4857" s="36"/>
    </row>
    <row r="4858" spans="2:26" ht="12" customHeight="1">
      <c r="B4858" s="17">
        <v>41974</v>
      </c>
      <c r="C4858" s="18" t="s">
        <v>71</v>
      </c>
      <c r="D4858" s="27"/>
      <c r="E4858" s="22">
        <v>0.31</v>
      </c>
      <c r="F4858" s="19"/>
      <c r="G4858" s="21"/>
      <c r="H4858" s="20" t="s">
        <v>12</v>
      </c>
      <c r="I4858" s="20"/>
      <c r="J4858" s="19"/>
      <c r="K4858" s="19"/>
      <c r="L4858" s="19"/>
      <c r="M4858" s="1"/>
      <c r="N4858" s="78" t="str">
        <f t="shared" si="261"/>
        <v/>
      </c>
      <c r="O4858" s="79">
        <f t="shared" si="262"/>
        <v>1.0333333333333333E-2</v>
      </c>
      <c r="P4858" s="80" t="str">
        <f t="shared" si="263"/>
        <v/>
      </c>
      <c r="Q4858" s="72"/>
      <c r="R4858" s="68"/>
      <c r="S4858" s="69"/>
      <c r="T4858" s="71"/>
      <c r="U4858" s="36"/>
      <c r="V4858" s="36"/>
      <c r="W4858" s="36"/>
      <c r="X4858" s="36"/>
      <c r="Y4858" s="36"/>
      <c r="Z4858" s="36"/>
    </row>
    <row r="4859" spans="2:26" ht="12" customHeight="1">
      <c r="B4859" s="17">
        <v>41974</v>
      </c>
      <c r="C4859" s="18" t="s">
        <v>43</v>
      </c>
      <c r="D4859" s="27"/>
      <c r="E4859" s="22">
        <v>0.52</v>
      </c>
      <c r="F4859" s="19"/>
      <c r="G4859" s="21"/>
      <c r="H4859" s="20" t="s">
        <v>12</v>
      </c>
      <c r="I4859" s="20"/>
      <c r="J4859" s="19"/>
      <c r="K4859" s="19">
        <v>2592.767551756087</v>
      </c>
      <c r="L4859" s="19"/>
      <c r="M4859" s="1"/>
      <c r="N4859" s="78" t="str">
        <f t="shared" si="261"/>
        <v/>
      </c>
      <c r="O4859" s="79">
        <f t="shared" si="262"/>
        <v>1.7333333333333333E-2</v>
      </c>
      <c r="P4859" s="80" t="str">
        <f t="shared" si="263"/>
        <v/>
      </c>
      <c r="Q4859" s="72"/>
      <c r="R4859" s="68"/>
      <c r="S4859" s="69"/>
      <c r="T4859" s="71"/>
      <c r="U4859" s="36"/>
      <c r="V4859" s="36"/>
      <c r="W4859" s="36"/>
      <c r="X4859" s="36"/>
      <c r="Y4859" s="36"/>
      <c r="Z4859" s="36"/>
    </row>
    <row r="4860" spans="2:26" ht="12" customHeight="1">
      <c r="B4860" s="17">
        <v>41974</v>
      </c>
      <c r="C4860" s="18" t="s">
        <v>29</v>
      </c>
      <c r="D4860" s="27"/>
      <c r="E4860" s="22">
        <v>0.98</v>
      </c>
      <c r="F4860" s="19"/>
      <c r="G4860" s="21"/>
      <c r="H4860" s="20" t="s">
        <v>12</v>
      </c>
      <c r="I4860" s="20"/>
      <c r="J4860" s="19"/>
      <c r="K4860" s="19"/>
      <c r="L4860" s="19"/>
      <c r="M4860" s="1"/>
      <c r="N4860" s="78" t="str">
        <f t="shared" si="261"/>
        <v/>
      </c>
      <c r="O4860" s="79">
        <f t="shared" si="262"/>
        <v>3.2666666666666663E-2</v>
      </c>
      <c r="P4860" s="80" t="str">
        <f t="shared" si="263"/>
        <v/>
      </c>
      <c r="Q4860" s="72"/>
      <c r="R4860" s="68"/>
      <c r="S4860" s="69"/>
      <c r="T4860" s="71"/>
      <c r="U4860" s="36"/>
      <c r="V4860" s="36"/>
      <c r="W4860" s="36"/>
      <c r="X4860" s="36"/>
      <c r="Y4860" s="36"/>
      <c r="Z4860" s="36"/>
    </row>
    <row r="4861" spans="2:26" ht="12" customHeight="1">
      <c r="B4861" s="17">
        <v>41998</v>
      </c>
      <c r="C4861" s="18" t="s">
        <v>71</v>
      </c>
      <c r="D4861" s="27"/>
      <c r="E4861" s="22">
        <v>0.63</v>
      </c>
      <c r="F4861" s="19"/>
      <c r="G4861" s="21"/>
      <c r="H4861" s="20" t="s">
        <v>12</v>
      </c>
      <c r="I4861" s="20"/>
      <c r="J4861" s="19"/>
      <c r="K4861" s="19">
        <v>2588.8433687788552</v>
      </c>
      <c r="L4861" s="19"/>
      <c r="M4861" s="1"/>
      <c r="N4861" s="78" t="str">
        <f t="shared" si="261"/>
        <v/>
      </c>
      <c r="O4861" s="79">
        <f t="shared" si="262"/>
        <v>2.1000000000000001E-2</v>
      </c>
      <c r="P4861" s="80" t="str">
        <f t="shared" si="263"/>
        <v/>
      </c>
      <c r="Q4861" s="72"/>
      <c r="R4861" s="68"/>
      <c r="S4861" s="69"/>
      <c r="T4861" s="71"/>
      <c r="U4861" s="36"/>
      <c r="V4861" s="36"/>
      <c r="W4861" s="36"/>
      <c r="X4861" s="36"/>
      <c r="Y4861" s="36"/>
      <c r="Z4861" s="36"/>
    </row>
    <row r="4862" spans="2:26" ht="12" customHeight="1">
      <c r="B4862" s="17">
        <v>41998</v>
      </c>
      <c r="C4862" s="18" t="s">
        <v>43</v>
      </c>
      <c r="D4862" s="27"/>
      <c r="E4862" s="22">
        <v>1.4</v>
      </c>
      <c r="F4862" s="19"/>
      <c r="G4862" s="21"/>
      <c r="H4862" s="20" t="s">
        <v>12</v>
      </c>
      <c r="I4862" s="20"/>
      <c r="J4862" s="19"/>
      <c r="K4862" s="19"/>
      <c r="L4862" s="19"/>
      <c r="M4862" s="1"/>
      <c r="N4862" s="78" t="str">
        <f t="shared" si="261"/>
        <v/>
      </c>
      <c r="O4862" s="79">
        <f t="shared" si="262"/>
        <v>4.6666666666666662E-2</v>
      </c>
      <c r="P4862" s="80" t="str">
        <f t="shared" si="263"/>
        <v/>
      </c>
      <c r="Q4862" s="72"/>
      <c r="R4862" s="68"/>
      <c r="S4862" s="69"/>
      <c r="T4862" s="71"/>
      <c r="U4862" s="36"/>
      <c r="V4862" s="36"/>
      <c r="W4862" s="36"/>
      <c r="X4862" s="36"/>
      <c r="Y4862" s="36"/>
      <c r="Z4862" s="36"/>
    </row>
    <row r="4863" spans="2:26" ht="12" customHeight="1">
      <c r="B4863" s="17">
        <v>41999</v>
      </c>
      <c r="C4863" s="18" t="s">
        <v>65</v>
      </c>
      <c r="D4863" s="27">
        <v>8.0999999999999996E-3</v>
      </c>
      <c r="E4863" s="22"/>
      <c r="F4863" s="19"/>
      <c r="G4863" s="21" t="s">
        <v>26</v>
      </c>
      <c r="H4863" s="20"/>
      <c r="I4863" s="20"/>
      <c r="J4863" s="19">
        <v>11.036455846930682</v>
      </c>
      <c r="K4863" s="19"/>
      <c r="L4863" s="19"/>
      <c r="M4863" s="1"/>
      <c r="N4863" s="78">
        <f t="shared" si="261"/>
        <v>1.6200000000000001E-3</v>
      </c>
      <c r="O4863" s="79" t="str">
        <f t="shared" si="262"/>
        <v/>
      </c>
      <c r="P4863" s="80" t="str">
        <f t="shared" si="263"/>
        <v/>
      </c>
      <c r="Q4863" s="72"/>
      <c r="R4863" s="68"/>
      <c r="S4863" s="69"/>
      <c r="T4863" s="71"/>
      <c r="U4863" s="36"/>
      <c r="V4863" s="36"/>
      <c r="W4863" s="36"/>
      <c r="X4863" s="36"/>
      <c r="Y4863" s="36"/>
      <c r="Z4863" s="36"/>
    </row>
    <row r="4864" spans="2:26" ht="12" customHeight="1">
      <c r="B4864" s="17">
        <v>42009</v>
      </c>
      <c r="C4864" s="18" t="s">
        <v>28</v>
      </c>
      <c r="D4864" s="27"/>
      <c r="E4864" s="22">
        <v>1.75</v>
      </c>
      <c r="F4864" s="19"/>
      <c r="G4864" s="18"/>
      <c r="H4864" s="20" t="s">
        <v>12</v>
      </c>
      <c r="I4864" s="20"/>
      <c r="J4864" s="19"/>
      <c r="K4864" s="19"/>
      <c r="L4864" s="19"/>
      <c r="M4864" s="1"/>
      <c r="N4864" s="78" t="str">
        <f t="shared" si="261"/>
        <v/>
      </c>
      <c r="O4864" s="79">
        <f t="shared" si="262"/>
        <v>5.8333333333333334E-2</v>
      </c>
      <c r="P4864" s="80" t="str">
        <f t="shared" si="263"/>
        <v/>
      </c>
      <c r="Q4864" s="72"/>
      <c r="R4864" s="68"/>
      <c r="S4864" s="69"/>
      <c r="T4864" s="71"/>
      <c r="U4864" s="36"/>
      <c r="V4864" s="36"/>
      <c r="W4864" s="36"/>
      <c r="X4864" s="36"/>
      <c r="Y4864" s="36"/>
      <c r="Z4864" s="36"/>
    </row>
    <row r="4865" spans="2:26" ht="12" customHeight="1">
      <c r="B4865" s="17">
        <v>42009</v>
      </c>
      <c r="C4865" s="18" t="s">
        <v>29</v>
      </c>
      <c r="D4865" s="27"/>
      <c r="E4865" s="22">
        <v>3.34</v>
      </c>
      <c r="F4865" s="19"/>
      <c r="G4865" s="18"/>
      <c r="H4865" s="20" t="s">
        <v>12</v>
      </c>
      <c r="I4865" s="20"/>
      <c r="J4865" s="19"/>
      <c r="K4865" s="19"/>
      <c r="L4865" s="19"/>
      <c r="M4865" s="1"/>
      <c r="N4865" s="78" t="str">
        <f t="shared" si="261"/>
        <v/>
      </c>
      <c r="O4865" s="79">
        <f t="shared" si="262"/>
        <v>0.11133333333333333</v>
      </c>
      <c r="P4865" s="80" t="str">
        <f t="shared" si="263"/>
        <v/>
      </c>
      <c r="Q4865" s="72"/>
      <c r="R4865" s="68"/>
      <c r="S4865" s="69"/>
      <c r="T4865" s="71"/>
      <c r="U4865" s="36"/>
      <c r="V4865" s="36"/>
      <c r="W4865" s="36"/>
      <c r="X4865" s="36"/>
      <c r="Y4865" s="36"/>
      <c r="Z4865" s="36"/>
    </row>
    <row r="4866" spans="2:26" ht="12" customHeight="1">
      <c r="B4866" s="17">
        <v>42037</v>
      </c>
      <c r="C4866" s="18" t="s">
        <v>28</v>
      </c>
      <c r="D4866" s="27"/>
      <c r="E4866" s="22">
        <v>1.1599999999999999</v>
      </c>
      <c r="F4866" s="19"/>
      <c r="G4866" s="21"/>
      <c r="H4866" s="20" t="s">
        <v>12</v>
      </c>
      <c r="I4866" s="20"/>
      <c r="J4866" s="19"/>
      <c r="K4866" s="19">
        <v>2582.4792348492429</v>
      </c>
      <c r="L4866" s="19"/>
      <c r="M4866" s="1"/>
      <c r="N4866" s="78" t="str">
        <f t="shared" si="261"/>
        <v/>
      </c>
      <c r="O4866" s="79">
        <f t="shared" si="262"/>
        <v>3.8666666666666662E-2</v>
      </c>
      <c r="P4866" s="80" t="str">
        <f t="shared" si="263"/>
        <v/>
      </c>
      <c r="Q4866" s="72"/>
      <c r="R4866" s="68"/>
      <c r="S4866" s="69"/>
      <c r="T4866" s="71"/>
      <c r="U4866" s="36"/>
      <c r="V4866" s="36"/>
      <c r="W4866" s="36"/>
      <c r="X4866" s="36"/>
      <c r="Y4866" s="36"/>
      <c r="Z4866" s="36"/>
    </row>
    <row r="4867" spans="2:26" ht="12" customHeight="1">
      <c r="B4867" s="17">
        <v>42037</v>
      </c>
      <c r="C4867" s="18" t="s">
        <v>29</v>
      </c>
      <c r="D4867" s="27"/>
      <c r="E4867" s="22">
        <v>4.53</v>
      </c>
      <c r="F4867" s="19"/>
      <c r="G4867" s="21"/>
      <c r="H4867" s="20" t="s">
        <v>12</v>
      </c>
      <c r="I4867" s="20"/>
      <c r="J4867" s="19"/>
      <c r="K4867" s="19"/>
      <c r="L4867" s="19"/>
      <c r="M4867" s="1"/>
      <c r="N4867" s="78" t="str">
        <f t="shared" si="261"/>
        <v/>
      </c>
      <c r="O4867" s="79">
        <f t="shared" si="262"/>
        <v>0.151</v>
      </c>
      <c r="P4867" s="80" t="str">
        <f t="shared" si="263"/>
        <v/>
      </c>
      <c r="Q4867" s="72"/>
      <c r="R4867" s="68"/>
      <c r="S4867" s="69"/>
      <c r="T4867" s="71"/>
      <c r="U4867" s="36"/>
      <c r="V4867" s="36"/>
      <c r="W4867" s="36"/>
      <c r="X4867" s="36"/>
      <c r="Y4867" s="36"/>
      <c r="Z4867" s="36"/>
    </row>
    <row r="4868" spans="2:26" ht="12" customHeight="1">
      <c r="B4868" s="17">
        <v>42065</v>
      </c>
      <c r="C4868" s="18" t="s">
        <v>28</v>
      </c>
      <c r="D4868" s="27"/>
      <c r="E4868" s="22">
        <v>1.75</v>
      </c>
      <c r="F4868" s="19"/>
      <c r="G4868" s="21"/>
      <c r="H4868" s="32" t="s">
        <v>12</v>
      </c>
      <c r="I4868" s="32"/>
      <c r="J4868" s="19"/>
      <c r="K4868" s="19"/>
      <c r="L4868" s="19"/>
      <c r="M4868" s="1"/>
      <c r="N4868" s="78" t="str">
        <f t="shared" si="261"/>
        <v/>
      </c>
      <c r="O4868" s="79">
        <f t="shared" si="262"/>
        <v>5.8333333333333334E-2</v>
      </c>
      <c r="P4868" s="80" t="str">
        <f t="shared" si="263"/>
        <v/>
      </c>
      <c r="Q4868" s="72"/>
      <c r="R4868" s="68"/>
      <c r="S4868" s="69"/>
      <c r="T4868" s="71"/>
      <c r="U4868" s="36"/>
      <c r="V4868" s="36"/>
      <c r="W4868" s="36"/>
      <c r="X4868" s="36"/>
      <c r="Y4868" s="36"/>
      <c r="Z4868" s="36"/>
    </row>
    <row r="4869" spans="2:26" ht="12" customHeight="1">
      <c r="B4869" s="17">
        <v>42065</v>
      </c>
      <c r="C4869" s="18" t="s">
        <v>71</v>
      </c>
      <c r="D4869" s="27"/>
      <c r="E4869" s="22">
        <v>1</v>
      </c>
      <c r="F4869" s="19"/>
      <c r="G4869" s="21"/>
      <c r="H4869" s="20" t="s">
        <v>12</v>
      </c>
      <c r="I4869" s="20"/>
      <c r="J4869" s="19"/>
      <c r="K4869" s="19">
        <v>2577.9197634891248</v>
      </c>
      <c r="L4869" s="19"/>
      <c r="M4869" s="1"/>
      <c r="N4869" s="78" t="str">
        <f t="shared" si="261"/>
        <v/>
      </c>
      <c r="O4869" s="79">
        <f t="shared" si="262"/>
        <v>3.3333333333333333E-2</v>
      </c>
      <c r="P4869" s="80" t="str">
        <f t="shared" si="263"/>
        <v/>
      </c>
      <c r="Q4869" s="72"/>
      <c r="R4869" s="68"/>
      <c r="S4869" s="69"/>
      <c r="T4869" s="71"/>
      <c r="U4869" s="36"/>
      <c r="V4869" s="36"/>
      <c r="W4869" s="36"/>
      <c r="X4869" s="36"/>
      <c r="Y4869" s="36"/>
      <c r="Z4869" s="36"/>
    </row>
    <row r="4870" spans="2:26" ht="12" customHeight="1">
      <c r="B4870" s="17">
        <v>42065</v>
      </c>
      <c r="C4870" s="18" t="s">
        <v>43</v>
      </c>
      <c r="D4870" s="27"/>
      <c r="E4870" s="22">
        <v>3.08</v>
      </c>
      <c r="F4870" s="19"/>
      <c r="G4870" s="21"/>
      <c r="H4870" s="20" t="s">
        <v>12</v>
      </c>
      <c r="I4870" s="20"/>
      <c r="J4870" s="19"/>
      <c r="K4870" s="19"/>
      <c r="L4870" s="19"/>
      <c r="M4870" s="1"/>
      <c r="N4870" s="78" t="str">
        <f t="shared" si="261"/>
        <v/>
      </c>
      <c r="O4870" s="79">
        <f t="shared" si="262"/>
        <v>0.10266666666666667</v>
      </c>
      <c r="P4870" s="80" t="str">
        <f t="shared" si="263"/>
        <v/>
      </c>
      <c r="Q4870" s="72"/>
      <c r="R4870" s="68"/>
      <c r="S4870" s="69"/>
      <c r="T4870" s="71"/>
      <c r="U4870" s="36"/>
      <c r="V4870" s="36"/>
      <c r="W4870" s="36"/>
      <c r="X4870" s="36"/>
      <c r="Y4870" s="36"/>
      <c r="Z4870" s="36"/>
    </row>
    <row r="4871" spans="2:26" ht="12" customHeight="1">
      <c r="B4871" s="17">
        <v>42065</v>
      </c>
      <c r="C4871" s="18" t="s">
        <v>29</v>
      </c>
      <c r="D4871" s="27"/>
      <c r="E4871" s="22">
        <v>11.96</v>
      </c>
      <c r="F4871" s="19"/>
      <c r="G4871" s="18"/>
      <c r="H4871" s="20" t="s">
        <v>12</v>
      </c>
      <c r="I4871" s="20"/>
      <c r="J4871" s="19"/>
      <c r="K4871" s="19"/>
      <c r="L4871" s="19"/>
      <c r="M4871" s="1"/>
      <c r="N4871" s="78" t="str">
        <f t="shared" si="261"/>
        <v/>
      </c>
      <c r="O4871" s="79">
        <f t="shared" si="262"/>
        <v>0.39866666666666667</v>
      </c>
      <c r="P4871" s="80" t="str">
        <f t="shared" si="263"/>
        <v/>
      </c>
      <c r="Q4871" s="72"/>
      <c r="R4871" s="68"/>
      <c r="S4871" s="69"/>
      <c r="T4871" s="71"/>
      <c r="U4871" s="36"/>
      <c r="V4871" s="36"/>
      <c r="W4871" s="36"/>
      <c r="X4871" s="36"/>
      <c r="Y4871" s="36"/>
      <c r="Z4871" s="36"/>
    </row>
    <row r="4872" spans="2:26" ht="12" customHeight="1">
      <c r="B4872" s="17">
        <v>42065</v>
      </c>
      <c r="C4872" s="18" t="s">
        <v>65</v>
      </c>
      <c r="D4872" s="27">
        <v>2.3186880180658026E-4</v>
      </c>
      <c r="E4872" s="22"/>
      <c r="F4872" s="19"/>
      <c r="G4872" s="21" t="s">
        <v>26</v>
      </c>
      <c r="H4872" s="20"/>
      <c r="I4872" s="20"/>
      <c r="J4872" s="19"/>
      <c r="K4872" s="19"/>
      <c r="L4872" s="19"/>
      <c r="M4872" s="1"/>
      <c r="N4872" s="78">
        <f t="shared" si="261"/>
        <v>4.6373760361316049E-5</v>
      </c>
      <c r="O4872" s="79" t="str">
        <f t="shared" si="262"/>
        <v/>
      </c>
      <c r="P4872" s="80" t="str">
        <f t="shared" si="263"/>
        <v/>
      </c>
      <c r="Q4872" s="72"/>
      <c r="R4872" s="68"/>
      <c r="S4872" s="69"/>
      <c r="T4872" s="71"/>
      <c r="U4872" s="36"/>
      <c r="V4872" s="36"/>
      <c r="W4872" s="36"/>
      <c r="X4872" s="36"/>
      <c r="Y4872" s="36"/>
      <c r="Z4872" s="36"/>
    </row>
    <row r="4873" spans="2:26" ht="12" customHeight="1">
      <c r="B4873" s="17">
        <v>42093</v>
      </c>
      <c r="C4873" s="18" t="s">
        <v>71</v>
      </c>
      <c r="D4873" s="27"/>
      <c r="E4873" s="22">
        <v>0.96</v>
      </c>
      <c r="F4873" s="19"/>
      <c r="G4873" s="21"/>
      <c r="H4873" s="32" t="s">
        <v>12</v>
      </c>
      <c r="I4873" s="32"/>
      <c r="J4873" s="19"/>
      <c r="K4873" s="19"/>
      <c r="L4873" s="19"/>
      <c r="M4873" s="1"/>
      <c r="N4873" s="78" t="str">
        <f t="shared" si="261"/>
        <v/>
      </c>
      <c r="O4873" s="79">
        <f t="shared" si="262"/>
        <v>3.2000000000000001E-2</v>
      </c>
      <c r="P4873" s="80" t="str">
        <f t="shared" si="263"/>
        <v/>
      </c>
      <c r="Q4873" s="72"/>
      <c r="R4873" s="68"/>
      <c r="S4873" s="69"/>
      <c r="T4873" s="71"/>
      <c r="U4873" s="36"/>
      <c r="V4873" s="36"/>
      <c r="W4873" s="36"/>
      <c r="X4873" s="36"/>
      <c r="Y4873" s="36"/>
      <c r="Z4873" s="36"/>
    </row>
    <row r="4874" spans="2:26" ht="12" customHeight="1">
      <c r="B4874" s="17">
        <v>42095</v>
      </c>
      <c r="C4874" s="18" t="s">
        <v>28</v>
      </c>
      <c r="D4874" s="27"/>
      <c r="E4874" s="22">
        <v>1.35</v>
      </c>
      <c r="F4874" s="19"/>
      <c r="G4874" s="21"/>
      <c r="H4874" s="20" t="s">
        <v>12</v>
      </c>
      <c r="I4874" s="20"/>
      <c r="J4874" s="19"/>
      <c r="K4874" s="19">
        <v>2573.0435481865202</v>
      </c>
      <c r="L4874" s="19"/>
      <c r="M4874" s="1"/>
      <c r="N4874" s="78" t="str">
        <f t="shared" si="261"/>
        <v/>
      </c>
      <c r="O4874" s="79">
        <f t="shared" si="262"/>
        <v>4.5000000000000005E-2</v>
      </c>
      <c r="P4874" s="80" t="str">
        <f t="shared" si="263"/>
        <v/>
      </c>
      <c r="Q4874" s="72"/>
      <c r="R4874" s="68"/>
      <c r="S4874" s="69"/>
      <c r="T4874" s="71"/>
      <c r="U4874" s="36"/>
      <c r="V4874" s="36"/>
      <c r="W4874" s="36"/>
      <c r="X4874" s="36"/>
      <c r="Y4874" s="36"/>
      <c r="Z4874" s="36"/>
    </row>
    <row r="4875" spans="2:26" ht="12" customHeight="1">
      <c r="B4875" s="17">
        <v>42095</v>
      </c>
      <c r="C4875" s="18" t="s">
        <v>43</v>
      </c>
      <c r="D4875" s="27"/>
      <c r="E4875" s="22">
        <v>1.35</v>
      </c>
      <c r="F4875" s="19"/>
      <c r="G4875" s="21"/>
      <c r="H4875" s="20" t="s">
        <v>12</v>
      </c>
      <c r="I4875" s="20"/>
      <c r="J4875" s="19"/>
      <c r="K4875" s="19"/>
      <c r="L4875" s="19"/>
      <c r="M4875" s="1"/>
      <c r="N4875" s="78" t="str">
        <f t="shared" si="261"/>
        <v/>
      </c>
      <c r="O4875" s="79">
        <f t="shared" si="262"/>
        <v>4.5000000000000005E-2</v>
      </c>
      <c r="P4875" s="80" t="str">
        <f t="shared" si="263"/>
        <v/>
      </c>
      <c r="Q4875" s="72"/>
      <c r="R4875" s="68"/>
      <c r="S4875" s="69"/>
      <c r="T4875" s="71"/>
      <c r="U4875" s="36"/>
      <c r="V4875" s="36"/>
      <c r="W4875" s="36"/>
      <c r="X4875" s="36"/>
      <c r="Y4875" s="36"/>
      <c r="Z4875" s="36"/>
    </row>
    <row r="4876" spans="2:26" ht="12" customHeight="1">
      <c r="B4876" s="17">
        <v>42095</v>
      </c>
      <c r="C4876" s="18" t="s">
        <v>29</v>
      </c>
      <c r="D4876" s="27"/>
      <c r="E4876" s="22">
        <v>2.72</v>
      </c>
      <c r="F4876" s="19"/>
      <c r="G4876" s="18"/>
      <c r="H4876" s="20" t="s">
        <v>12</v>
      </c>
      <c r="I4876" s="20"/>
      <c r="J4876" s="19"/>
      <c r="K4876" s="19">
        <v>2573.0435481865202</v>
      </c>
      <c r="L4876" s="19"/>
      <c r="M4876" s="1"/>
      <c r="N4876" s="78" t="str">
        <f t="shared" si="261"/>
        <v/>
      </c>
      <c r="O4876" s="79">
        <f t="shared" si="262"/>
        <v>9.0666666666666673E-2</v>
      </c>
      <c r="P4876" s="80" t="str">
        <f t="shared" si="263"/>
        <v/>
      </c>
      <c r="Q4876" s="72"/>
      <c r="R4876" s="68"/>
      <c r="S4876" s="69"/>
      <c r="T4876" s="71"/>
      <c r="U4876" s="36"/>
      <c r="V4876" s="36"/>
      <c r="W4876" s="36"/>
      <c r="X4876" s="36"/>
      <c r="Y4876" s="36"/>
      <c r="Z4876" s="36"/>
    </row>
    <row r="4877" spans="2:26" ht="12" customHeight="1">
      <c r="B4877" s="17">
        <v>42125</v>
      </c>
      <c r="C4877" s="18" t="s">
        <v>73</v>
      </c>
      <c r="D4877" s="27"/>
      <c r="E4877" s="22">
        <v>1.21</v>
      </c>
      <c r="F4877" s="19"/>
      <c r="G4877" s="21"/>
      <c r="H4877" s="20" t="s">
        <v>12</v>
      </c>
      <c r="I4877" s="20"/>
      <c r="J4877" s="19"/>
      <c r="K4877" s="19"/>
      <c r="L4877" s="19"/>
      <c r="M4877" s="1"/>
      <c r="N4877" s="78" t="str">
        <f t="shared" si="261"/>
        <v/>
      </c>
      <c r="O4877" s="79">
        <f t="shared" si="262"/>
        <v>4.0333333333333332E-2</v>
      </c>
      <c r="P4877" s="80" t="str">
        <f t="shared" si="263"/>
        <v/>
      </c>
      <c r="Q4877" s="72"/>
      <c r="R4877" s="68"/>
      <c r="S4877" s="69"/>
      <c r="T4877" s="71"/>
      <c r="U4877" s="36"/>
      <c r="V4877" s="36"/>
      <c r="W4877" s="36"/>
      <c r="X4877" s="36"/>
      <c r="Y4877" s="36"/>
      <c r="Z4877" s="36"/>
    </row>
    <row r="4878" spans="2:26" ht="12" customHeight="1">
      <c r="B4878" s="17">
        <v>42125</v>
      </c>
      <c r="C4878" s="18" t="s">
        <v>28</v>
      </c>
      <c r="D4878" s="27"/>
      <c r="E4878" s="22">
        <v>0.95</v>
      </c>
      <c r="F4878" s="19"/>
      <c r="G4878" s="18"/>
      <c r="H4878" s="20" t="s">
        <v>12</v>
      </c>
      <c r="I4878" s="20"/>
      <c r="J4878" s="19"/>
      <c r="K4878" s="19"/>
      <c r="L4878" s="19"/>
      <c r="M4878" s="1"/>
      <c r="N4878" s="78" t="str">
        <f t="shared" si="261"/>
        <v/>
      </c>
      <c r="O4878" s="79">
        <f t="shared" si="262"/>
        <v>3.1666666666666662E-2</v>
      </c>
      <c r="P4878" s="80" t="str">
        <f t="shared" si="263"/>
        <v/>
      </c>
      <c r="Q4878" s="72"/>
      <c r="R4878" s="68"/>
      <c r="S4878" s="69"/>
      <c r="T4878" s="71"/>
      <c r="U4878" s="36"/>
      <c r="V4878" s="36"/>
      <c r="W4878" s="36"/>
      <c r="X4878" s="36"/>
      <c r="Y4878" s="36"/>
      <c r="Z4878" s="36"/>
    </row>
    <row r="4879" spans="2:26" ht="12" customHeight="1">
      <c r="B4879" s="17">
        <v>42125</v>
      </c>
      <c r="C4879" s="18" t="s">
        <v>43</v>
      </c>
      <c r="D4879" s="27"/>
      <c r="E4879" s="22">
        <v>0.81</v>
      </c>
      <c r="F4879" s="19"/>
      <c r="G4879" s="21"/>
      <c r="H4879" s="20" t="s">
        <v>12</v>
      </c>
      <c r="I4879" s="20"/>
      <c r="J4879" s="19"/>
      <c r="K4879" s="19">
        <v>2568.1765563966151</v>
      </c>
      <c r="L4879" s="19"/>
      <c r="M4879" s="1"/>
      <c r="N4879" s="78" t="str">
        <f t="shared" si="261"/>
        <v/>
      </c>
      <c r="O4879" s="79">
        <f t="shared" si="262"/>
        <v>2.7000000000000003E-2</v>
      </c>
      <c r="P4879" s="80" t="str">
        <f t="shared" si="263"/>
        <v/>
      </c>
      <c r="Q4879" s="72"/>
      <c r="R4879" s="68"/>
      <c r="S4879" s="69"/>
      <c r="T4879" s="71"/>
      <c r="U4879" s="36"/>
      <c r="V4879" s="36"/>
      <c r="W4879" s="36"/>
      <c r="X4879" s="36"/>
      <c r="Y4879" s="36"/>
      <c r="Z4879" s="36"/>
    </row>
    <row r="4880" spans="2:26" ht="12" customHeight="1">
      <c r="B4880" s="17">
        <v>42125</v>
      </c>
      <c r="C4880" s="18" t="s">
        <v>29</v>
      </c>
      <c r="D4880" s="27"/>
      <c r="E4880" s="22">
        <v>1.1299999999999999</v>
      </c>
      <c r="F4880" s="19"/>
      <c r="G4880" s="21"/>
      <c r="H4880" s="20" t="s">
        <v>12</v>
      </c>
      <c r="I4880" s="20"/>
      <c r="J4880" s="19"/>
      <c r="K4880" s="19"/>
      <c r="L4880" s="19"/>
      <c r="M4880" s="1"/>
      <c r="N4880" s="78" t="str">
        <f t="shared" si="261"/>
        <v/>
      </c>
      <c r="O4880" s="79">
        <f t="shared" si="262"/>
        <v>3.7666666666666661E-2</v>
      </c>
      <c r="P4880" s="80" t="str">
        <f t="shared" si="263"/>
        <v/>
      </c>
      <c r="Q4880" s="72"/>
      <c r="R4880" s="68"/>
      <c r="S4880" s="69"/>
      <c r="T4880" s="71"/>
      <c r="U4880" s="36"/>
      <c r="V4880" s="36"/>
      <c r="W4880" s="36"/>
      <c r="X4880" s="36"/>
      <c r="Y4880" s="36"/>
      <c r="Z4880" s="36"/>
    </row>
    <row r="4881" spans="2:26" ht="12" customHeight="1">
      <c r="B4881" s="17">
        <v>42156</v>
      </c>
      <c r="C4881" s="18" t="s">
        <v>28</v>
      </c>
      <c r="D4881" s="27"/>
      <c r="E4881" s="22">
        <v>1.21</v>
      </c>
      <c r="F4881" s="19"/>
      <c r="G4881" s="21"/>
      <c r="H4881" s="20" t="s">
        <v>12</v>
      </c>
      <c r="I4881" s="20"/>
      <c r="J4881" s="19"/>
      <c r="K4881" s="19"/>
      <c r="L4881" s="19"/>
      <c r="M4881" s="1"/>
      <c r="N4881" s="78" t="str">
        <f t="shared" si="261"/>
        <v/>
      </c>
      <c r="O4881" s="79">
        <f t="shared" si="262"/>
        <v>4.0333333333333332E-2</v>
      </c>
      <c r="P4881" s="80" t="str">
        <f t="shared" si="263"/>
        <v/>
      </c>
      <c r="Q4881" s="72"/>
      <c r="R4881" s="68"/>
      <c r="S4881" s="69"/>
      <c r="T4881" s="71"/>
      <c r="U4881" s="36"/>
      <c r="V4881" s="36"/>
      <c r="W4881" s="36"/>
      <c r="X4881" s="36"/>
      <c r="Y4881" s="36"/>
      <c r="Z4881" s="36"/>
    </row>
    <row r="4882" spans="2:26" ht="12" customHeight="1">
      <c r="B4882" s="17">
        <v>42156</v>
      </c>
      <c r="C4882" s="18" t="s">
        <v>73</v>
      </c>
      <c r="D4882" s="27"/>
      <c r="E4882" s="22">
        <v>1.55</v>
      </c>
      <c r="F4882" s="19"/>
      <c r="G4882" s="21"/>
      <c r="H4882" s="20" t="s">
        <v>12</v>
      </c>
      <c r="I4882" s="20"/>
      <c r="J4882" s="19"/>
      <c r="K4882" s="19">
        <v>2563.1570028276151</v>
      </c>
      <c r="L4882" s="19"/>
      <c r="M4882" s="1"/>
      <c r="N4882" s="78" t="str">
        <f t="shared" si="261"/>
        <v/>
      </c>
      <c r="O4882" s="79">
        <f t="shared" si="262"/>
        <v>5.1666666666666666E-2</v>
      </c>
      <c r="P4882" s="80" t="str">
        <f t="shared" si="263"/>
        <v/>
      </c>
      <c r="Q4882" s="72"/>
      <c r="R4882" s="68"/>
      <c r="S4882" s="69"/>
      <c r="T4882" s="71"/>
      <c r="U4882" s="36"/>
      <c r="V4882" s="36"/>
      <c r="W4882" s="36"/>
      <c r="X4882" s="36"/>
      <c r="Y4882" s="36"/>
      <c r="Z4882" s="36"/>
    </row>
    <row r="4883" spans="2:26" ht="12" customHeight="1">
      <c r="B4883" s="17">
        <v>42156</v>
      </c>
      <c r="C4883" s="18" t="s">
        <v>43</v>
      </c>
      <c r="D4883" s="27"/>
      <c r="E4883" s="22">
        <v>1.88</v>
      </c>
      <c r="F4883" s="19"/>
      <c r="G4883" s="21"/>
      <c r="H4883" s="20" t="s">
        <v>12</v>
      </c>
      <c r="I4883" s="20"/>
      <c r="J4883" s="19"/>
      <c r="K4883" s="19"/>
      <c r="L4883" s="19"/>
      <c r="M4883" s="1"/>
      <c r="N4883" s="78" t="str">
        <f t="shared" si="261"/>
        <v/>
      </c>
      <c r="O4883" s="79">
        <f t="shared" si="262"/>
        <v>6.2666666666666662E-2</v>
      </c>
      <c r="P4883" s="80" t="str">
        <f t="shared" si="263"/>
        <v/>
      </c>
      <c r="Q4883" s="72"/>
      <c r="R4883" s="68"/>
      <c r="S4883" s="69"/>
      <c r="T4883" s="71"/>
      <c r="U4883" s="36"/>
      <c r="V4883" s="36"/>
      <c r="W4883" s="36"/>
      <c r="X4883" s="36"/>
      <c r="Y4883" s="36"/>
      <c r="Z4883" s="36"/>
    </row>
    <row r="4884" spans="2:26" ht="12" customHeight="1">
      <c r="B4884" s="17">
        <v>42156</v>
      </c>
      <c r="C4884" s="18" t="s">
        <v>29</v>
      </c>
      <c r="D4884" s="27"/>
      <c r="E4884" s="22">
        <v>2.33</v>
      </c>
      <c r="F4884" s="19"/>
      <c r="G4884" s="21"/>
      <c r="H4884" s="20" t="s">
        <v>12</v>
      </c>
      <c r="I4884" s="20"/>
      <c r="J4884" s="19"/>
      <c r="K4884" s="19"/>
      <c r="L4884" s="19"/>
      <c r="M4884" s="1"/>
      <c r="N4884" s="78" t="str">
        <f t="shared" si="261"/>
        <v/>
      </c>
      <c r="O4884" s="79">
        <f t="shared" si="262"/>
        <v>7.7666666666666676E-2</v>
      </c>
      <c r="P4884" s="80" t="str">
        <f t="shared" si="263"/>
        <v/>
      </c>
      <c r="Q4884" s="72"/>
      <c r="R4884" s="68"/>
      <c r="S4884" s="69"/>
      <c r="T4884" s="71"/>
      <c r="U4884" s="36"/>
      <c r="V4884" s="36"/>
      <c r="W4884" s="36"/>
      <c r="X4884" s="36"/>
      <c r="Y4884" s="36"/>
      <c r="Z4884" s="36"/>
    </row>
    <row r="4885" spans="2:26" ht="12" customHeight="1">
      <c r="B4885" s="17">
        <v>42173</v>
      </c>
      <c r="C4885" s="18" t="s">
        <v>65</v>
      </c>
      <c r="D4885" s="27">
        <v>2.3029376707806118E-4</v>
      </c>
      <c r="E4885" s="22"/>
      <c r="F4885" s="19"/>
      <c r="G4885" s="21" t="s">
        <v>26</v>
      </c>
      <c r="H4885" s="20"/>
      <c r="I4885" s="20"/>
      <c r="J4885" s="19"/>
      <c r="K4885" s="19"/>
      <c r="L4885" s="19"/>
      <c r="M4885" s="1"/>
      <c r="N4885" s="78">
        <f t="shared" si="261"/>
        <v>4.6058753415612238E-5</v>
      </c>
      <c r="O4885" s="79" t="str">
        <f t="shared" si="262"/>
        <v/>
      </c>
      <c r="P4885" s="80" t="str">
        <f t="shared" si="263"/>
        <v/>
      </c>
      <c r="Q4885" s="72"/>
      <c r="R4885" s="68"/>
      <c r="S4885" s="69"/>
      <c r="T4885" s="71"/>
      <c r="U4885" s="36"/>
      <c r="V4885" s="36"/>
      <c r="W4885" s="36"/>
      <c r="X4885" s="36"/>
      <c r="Y4885" s="36"/>
      <c r="Z4885" s="36"/>
    </row>
    <row r="4886" spans="2:26" ht="12" customHeight="1">
      <c r="B4886" s="17">
        <v>42186</v>
      </c>
      <c r="C4886" s="18" t="s">
        <v>28</v>
      </c>
      <c r="D4886" s="27"/>
      <c r="E4886" s="22">
        <v>2.44</v>
      </c>
      <c r="F4886" s="19"/>
      <c r="G4886" s="21"/>
      <c r="H4886" s="20" t="s">
        <v>12</v>
      </c>
      <c r="I4886" s="20"/>
      <c r="J4886" s="19"/>
      <c r="K4886" s="19">
        <v>2558.3087117453319</v>
      </c>
      <c r="L4886" s="19"/>
      <c r="M4886" s="1"/>
      <c r="N4886" s="78" t="str">
        <f t="shared" si="261"/>
        <v/>
      </c>
      <c r="O4886" s="79">
        <f t="shared" si="262"/>
        <v>8.1333333333333327E-2</v>
      </c>
      <c r="P4886" s="80" t="str">
        <f t="shared" si="263"/>
        <v/>
      </c>
      <c r="Q4886" s="72"/>
      <c r="R4886" s="68"/>
      <c r="S4886" s="69"/>
      <c r="T4886" s="71"/>
      <c r="U4886" s="36"/>
      <c r="V4886" s="36"/>
      <c r="W4886" s="36"/>
      <c r="X4886" s="36"/>
      <c r="Y4886" s="36"/>
      <c r="Z4886" s="36"/>
    </row>
    <row r="4887" spans="2:26" ht="12" customHeight="1">
      <c r="B4887" s="17">
        <v>42186</v>
      </c>
      <c r="C4887" s="18" t="s">
        <v>29</v>
      </c>
      <c r="D4887" s="27"/>
      <c r="E4887" s="22">
        <v>1.2</v>
      </c>
      <c r="F4887" s="19"/>
      <c r="G4887" s="21"/>
      <c r="H4887" s="20" t="s">
        <v>12</v>
      </c>
      <c r="I4887" s="20"/>
      <c r="J4887" s="19"/>
      <c r="K4887" s="19">
        <v>2558.3087117453319</v>
      </c>
      <c r="L4887" s="19"/>
      <c r="M4887" s="1"/>
      <c r="N4887" s="78" t="str">
        <f t="shared" si="261"/>
        <v/>
      </c>
      <c r="O4887" s="79">
        <f t="shared" si="262"/>
        <v>0.04</v>
      </c>
      <c r="P4887" s="80" t="str">
        <f t="shared" si="263"/>
        <v/>
      </c>
      <c r="Q4887" s="72"/>
      <c r="R4887" s="68"/>
      <c r="S4887" s="69"/>
      <c r="T4887" s="71"/>
      <c r="U4887" s="36"/>
      <c r="V4887" s="36"/>
      <c r="W4887" s="36"/>
      <c r="X4887" s="36"/>
      <c r="Y4887" s="36"/>
      <c r="Z4887" s="36"/>
    </row>
    <row r="4888" spans="2:26" ht="12" customHeight="1">
      <c r="B4888" s="17">
        <v>42187</v>
      </c>
      <c r="C4888" s="18" t="s">
        <v>73</v>
      </c>
      <c r="D4888" s="27"/>
      <c r="E4888" s="22">
        <v>0.81</v>
      </c>
      <c r="F4888" s="19"/>
      <c r="G4888" s="21"/>
      <c r="H4888" s="20" t="s">
        <v>12</v>
      </c>
      <c r="I4888" s="20"/>
      <c r="J4888" s="19"/>
      <c r="K4888" s="19"/>
      <c r="L4888" s="19"/>
      <c r="M4888" s="1"/>
      <c r="N4888" s="78" t="str">
        <f t="shared" si="261"/>
        <v/>
      </c>
      <c r="O4888" s="79">
        <f t="shared" si="262"/>
        <v>2.7000000000000003E-2</v>
      </c>
      <c r="P4888" s="80" t="str">
        <f t="shared" si="263"/>
        <v/>
      </c>
      <c r="Q4888" s="72"/>
      <c r="R4888" s="68"/>
      <c r="S4888" s="69"/>
      <c r="T4888" s="71"/>
      <c r="U4888" s="36"/>
      <c r="V4888" s="36"/>
      <c r="W4888" s="36"/>
      <c r="X4888" s="36"/>
      <c r="Y4888" s="36"/>
      <c r="Z4888" s="36"/>
    </row>
    <row r="4889" spans="2:26" ht="12" customHeight="1">
      <c r="B4889" s="17">
        <v>42187</v>
      </c>
      <c r="C4889" s="18" t="s">
        <v>43</v>
      </c>
      <c r="D4889" s="27"/>
      <c r="E4889" s="22">
        <v>0.56999999999999995</v>
      </c>
      <c r="F4889" s="19"/>
      <c r="G4889" s="21"/>
      <c r="H4889" s="20" t="s">
        <v>12</v>
      </c>
      <c r="I4889" s="20"/>
      <c r="J4889" s="19"/>
      <c r="K4889" s="19"/>
      <c r="L4889" s="19"/>
      <c r="M4889" s="1"/>
      <c r="N4889" s="78" t="str">
        <f t="shared" si="261"/>
        <v/>
      </c>
      <c r="O4889" s="79">
        <f t="shared" si="262"/>
        <v>1.9E-2</v>
      </c>
      <c r="P4889" s="80" t="str">
        <f t="shared" si="263"/>
        <v/>
      </c>
      <c r="Q4889" s="72"/>
      <c r="R4889" s="68"/>
      <c r="S4889" s="69"/>
      <c r="T4889" s="71"/>
      <c r="U4889" s="36"/>
      <c r="V4889" s="36"/>
      <c r="W4889" s="36"/>
      <c r="X4889" s="36"/>
      <c r="Y4889" s="36"/>
      <c r="Z4889" s="36"/>
    </row>
    <row r="4890" spans="2:26" ht="12" customHeight="1">
      <c r="B4890" s="17">
        <v>42219</v>
      </c>
      <c r="C4890" s="18" t="s">
        <v>28</v>
      </c>
      <c r="D4890" s="27"/>
      <c r="E4890" s="22">
        <v>0.62</v>
      </c>
      <c r="F4890" s="19"/>
      <c r="G4890" s="21"/>
      <c r="H4890" s="20" t="s">
        <v>12</v>
      </c>
      <c r="I4890" s="20"/>
      <c r="J4890" s="19"/>
      <c r="K4890" s="19"/>
      <c r="L4890" s="19"/>
      <c r="M4890" s="1"/>
      <c r="N4890" s="78" t="str">
        <f t="shared" si="261"/>
        <v/>
      </c>
      <c r="O4890" s="79">
        <f t="shared" si="262"/>
        <v>2.0666666666666667E-2</v>
      </c>
      <c r="P4890" s="80" t="str">
        <f t="shared" si="263"/>
        <v/>
      </c>
      <c r="Q4890" s="72"/>
      <c r="R4890" s="68"/>
      <c r="S4890" s="69"/>
      <c r="T4890" s="71"/>
      <c r="U4890" s="36"/>
      <c r="V4890" s="36"/>
      <c r="W4890" s="36"/>
      <c r="X4890" s="36"/>
      <c r="Y4890" s="36"/>
      <c r="Z4890" s="36"/>
    </row>
    <row r="4891" spans="2:26" ht="12" customHeight="1">
      <c r="B4891" s="17">
        <v>42219</v>
      </c>
      <c r="C4891" s="18" t="s">
        <v>29</v>
      </c>
      <c r="D4891" s="27"/>
      <c r="E4891" s="22">
        <v>0.92</v>
      </c>
      <c r="F4891" s="19"/>
      <c r="G4891" s="18"/>
      <c r="H4891" s="20" t="s">
        <v>12</v>
      </c>
      <c r="I4891" s="20"/>
      <c r="J4891" s="19"/>
      <c r="K4891" s="19"/>
      <c r="L4891" s="19"/>
      <c r="M4891" s="1"/>
      <c r="N4891" s="78" t="str">
        <f t="shared" si="261"/>
        <v/>
      </c>
      <c r="O4891" s="79">
        <f t="shared" si="262"/>
        <v>3.0666666666666668E-2</v>
      </c>
      <c r="P4891" s="80" t="str">
        <f t="shared" si="263"/>
        <v/>
      </c>
      <c r="Q4891" s="72"/>
      <c r="R4891" s="68"/>
      <c r="S4891" s="69"/>
      <c r="T4891" s="71"/>
      <c r="U4891" s="36"/>
      <c r="V4891" s="36"/>
      <c r="W4891" s="36"/>
      <c r="X4891" s="36"/>
      <c r="Y4891" s="36"/>
      <c r="Z4891" s="36"/>
    </row>
    <row r="4892" spans="2:26" ht="12" customHeight="1">
      <c r="B4892" s="17">
        <v>42219</v>
      </c>
      <c r="C4892" s="18" t="s">
        <v>73</v>
      </c>
      <c r="D4892" s="27"/>
      <c r="E4892" s="22">
        <v>1.19</v>
      </c>
      <c r="F4892" s="19"/>
      <c r="G4892" s="21"/>
      <c r="H4892" s="20" t="s">
        <v>12</v>
      </c>
      <c r="I4892" s="20"/>
      <c r="J4892" s="19"/>
      <c r="K4892" s="19">
        <v>2552.9861830373006</v>
      </c>
      <c r="L4892" s="19"/>
      <c r="M4892" s="1"/>
      <c r="N4892" s="78" t="str">
        <f t="shared" si="261"/>
        <v/>
      </c>
      <c r="O4892" s="79">
        <f t="shared" si="262"/>
        <v>3.9666666666666663E-2</v>
      </c>
      <c r="P4892" s="80" t="str">
        <f t="shared" si="263"/>
        <v/>
      </c>
      <c r="Q4892" s="72"/>
      <c r="R4892" s="68"/>
      <c r="S4892" s="69"/>
      <c r="T4892" s="71"/>
      <c r="U4892" s="36"/>
      <c r="V4892" s="36"/>
      <c r="W4892" s="36"/>
      <c r="X4892" s="36"/>
      <c r="Y4892" s="36"/>
      <c r="Z4892" s="36"/>
    </row>
    <row r="4893" spans="2:26" ht="12" customHeight="1">
      <c r="B4893" s="17">
        <v>42219</v>
      </c>
      <c r="C4893" s="18" t="s">
        <v>43</v>
      </c>
      <c r="D4893" s="27"/>
      <c r="E4893" s="22">
        <v>0.23</v>
      </c>
      <c r="F4893" s="19"/>
      <c r="G4893" s="21"/>
      <c r="H4893" s="20" t="s">
        <v>12</v>
      </c>
      <c r="I4893" s="20"/>
      <c r="J4893" s="19"/>
      <c r="K4893" s="19"/>
      <c r="L4893" s="19"/>
      <c r="M4893" s="1"/>
      <c r="N4893" s="78" t="str">
        <f t="shared" si="261"/>
        <v/>
      </c>
      <c r="O4893" s="79">
        <f t="shared" si="262"/>
        <v>7.6666666666666671E-3</v>
      </c>
      <c r="P4893" s="80" t="str">
        <f t="shared" si="263"/>
        <v/>
      </c>
      <c r="Q4893" s="72"/>
      <c r="R4893" s="68"/>
      <c r="S4893" s="69"/>
      <c r="T4893" s="71"/>
      <c r="U4893" s="36"/>
      <c r="V4893" s="36"/>
      <c r="W4893" s="36"/>
      <c r="X4893" s="36"/>
      <c r="Y4893" s="36"/>
      <c r="Z4893" s="36"/>
    </row>
    <row r="4894" spans="2:26" ht="12" customHeight="1">
      <c r="B4894" s="17">
        <v>42248</v>
      </c>
      <c r="C4894" s="18" t="s">
        <v>28</v>
      </c>
      <c r="D4894" s="27"/>
      <c r="E4894" s="22">
        <v>0.61</v>
      </c>
      <c r="F4894" s="19"/>
      <c r="G4894" s="21"/>
      <c r="H4894" s="20" t="s">
        <v>12</v>
      </c>
      <c r="I4894" s="20"/>
      <c r="J4894" s="19"/>
      <c r="K4894" s="19"/>
      <c r="L4894" s="19"/>
      <c r="M4894" s="1"/>
      <c r="N4894" s="78" t="str">
        <f t="shared" si="261"/>
        <v/>
      </c>
      <c r="O4894" s="79">
        <f t="shared" si="262"/>
        <v>2.0333333333333332E-2</v>
      </c>
      <c r="P4894" s="80" t="str">
        <f t="shared" si="263"/>
        <v/>
      </c>
      <c r="Q4894" s="72"/>
      <c r="R4894" s="68"/>
      <c r="S4894" s="69"/>
      <c r="T4894" s="71"/>
      <c r="U4894" s="36"/>
      <c r="V4894" s="36"/>
      <c r="W4894" s="36"/>
      <c r="X4894" s="36"/>
      <c r="Y4894" s="36"/>
      <c r="Z4894" s="36"/>
    </row>
    <row r="4895" spans="2:26" ht="12" customHeight="1">
      <c r="B4895" s="17">
        <v>42248</v>
      </c>
      <c r="C4895" s="18" t="s">
        <v>73</v>
      </c>
      <c r="D4895" s="27"/>
      <c r="E4895" s="22">
        <v>0.35</v>
      </c>
      <c r="F4895" s="19"/>
      <c r="G4895" s="21"/>
      <c r="H4895" s="20" t="s">
        <v>12</v>
      </c>
      <c r="I4895" s="20"/>
      <c r="J4895" s="19"/>
      <c r="K4895" s="19">
        <v>2548.3179515388342</v>
      </c>
      <c r="L4895" s="19"/>
      <c r="M4895" s="1"/>
      <c r="N4895" s="78" t="str">
        <f t="shared" si="261"/>
        <v/>
      </c>
      <c r="O4895" s="79">
        <f t="shared" si="262"/>
        <v>1.1666666666666665E-2</v>
      </c>
      <c r="P4895" s="80" t="str">
        <f t="shared" si="263"/>
        <v/>
      </c>
      <c r="Q4895" s="72"/>
      <c r="R4895" s="68"/>
      <c r="S4895" s="69"/>
      <c r="T4895" s="71"/>
      <c r="U4895" s="36"/>
      <c r="V4895" s="36"/>
      <c r="W4895" s="36"/>
      <c r="X4895" s="36"/>
      <c r="Y4895" s="36"/>
      <c r="Z4895" s="36"/>
    </row>
    <row r="4896" spans="2:26" ht="12" customHeight="1">
      <c r="B4896" s="17">
        <v>42248</v>
      </c>
      <c r="C4896" s="18" t="s">
        <v>43</v>
      </c>
      <c r="D4896" s="27"/>
      <c r="E4896" s="22">
        <v>0.34</v>
      </c>
      <c r="F4896" s="19"/>
      <c r="G4896" s="21"/>
      <c r="H4896" s="20" t="s">
        <v>12</v>
      </c>
      <c r="I4896" s="20"/>
      <c r="J4896" s="19"/>
      <c r="K4896" s="19"/>
      <c r="L4896" s="19"/>
      <c r="M4896" s="1"/>
      <c r="N4896" s="78" t="str">
        <f t="shared" si="261"/>
        <v/>
      </c>
      <c r="O4896" s="79">
        <f t="shared" si="262"/>
        <v>1.1333333333333334E-2</v>
      </c>
      <c r="P4896" s="80" t="str">
        <f t="shared" si="263"/>
        <v/>
      </c>
      <c r="Q4896" s="72"/>
      <c r="R4896" s="68"/>
      <c r="S4896" s="69"/>
      <c r="T4896" s="71"/>
      <c r="U4896" s="36"/>
      <c r="V4896" s="36"/>
      <c r="W4896" s="36"/>
      <c r="X4896" s="36"/>
      <c r="Y4896" s="36"/>
      <c r="Z4896" s="36"/>
    </row>
    <row r="4897" spans="2:26" ht="12" customHeight="1">
      <c r="B4897" s="17">
        <v>42248</v>
      </c>
      <c r="C4897" s="18" t="s">
        <v>29</v>
      </c>
      <c r="D4897" s="27"/>
      <c r="E4897" s="22">
        <v>1.6</v>
      </c>
      <c r="F4897" s="19"/>
      <c r="G4897" s="21"/>
      <c r="H4897" s="20" t="s">
        <v>12</v>
      </c>
      <c r="I4897" s="20"/>
      <c r="J4897" s="19"/>
      <c r="K4897" s="19"/>
      <c r="L4897" s="19"/>
      <c r="M4897" s="1"/>
      <c r="N4897" s="78" t="str">
        <f t="shared" si="261"/>
        <v/>
      </c>
      <c r="O4897" s="79">
        <f t="shared" si="262"/>
        <v>5.3333333333333337E-2</v>
      </c>
      <c r="P4897" s="80" t="str">
        <f t="shared" si="263"/>
        <v/>
      </c>
      <c r="Q4897" s="72"/>
      <c r="R4897" s="68"/>
      <c r="S4897" s="69"/>
      <c r="T4897" s="71"/>
      <c r="U4897" s="36"/>
      <c r="V4897" s="36"/>
      <c r="W4897" s="36"/>
      <c r="X4897" s="36"/>
      <c r="Y4897" s="36"/>
      <c r="Z4897" s="36"/>
    </row>
    <row r="4898" spans="2:26" ht="12" customHeight="1">
      <c r="B4898" s="17">
        <v>42272</v>
      </c>
      <c r="C4898" s="18" t="s">
        <v>65</v>
      </c>
      <c r="D4898" s="27">
        <v>2.2885938568124574E-4</v>
      </c>
      <c r="E4898" s="22"/>
      <c r="F4898" s="19"/>
      <c r="G4898" s="21" t="s">
        <v>26</v>
      </c>
      <c r="H4898" s="32"/>
      <c r="I4898" s="32"/>
      <c r="J4898" s="19">
        <v>10.847934881291048</v>
      </c>
      <c r="K4898" s="19"/>
      <c r="L4898" s="19"/>
      <c r="M4898" s="1"/>
      <c r="N4898" s="78">
        <f t="shared" si="261"/>
        <v>4.5771877136249151E-5</v>
      </c>
      <c r="O4898" s="79" t="str">
        <f t="shared" si="262"/>
        <v/>
      </c>
      <c r="P4898" s="80" t="str">
        <f t="shared" si="263"/>
        <v/>
      </c>
      <c r="Q4898" s="72"/>
      <c r="R4898" s="68"/>
      <c r="S4898" s="69"/>
      <c r="T4898" s="71"/>
      <c r="U4898" s="36"/>
      <c r="V4898" s="36"/>
      <c r="W4898" s="36"/>
      <c r="X4898" s="36"/>
      <c r="Y4898" s="36"/>
      <c r="Z4898" s="36"/>
    </row>
    <row r="4899" spans="2:26" ht="12" customHeight="1">
      <c r="B4899" s="17">
        <v>42278</v>
      </c>
      <c r="C4899" s="18" t="s">
        <v>28</v>
      </c>
      <c r="D4899" s="27"/>
      <c r="E4899" s="22">
        <v>0.65</v>
      </c>
      <c r="F4899" s="19"/>
      <c r="G4899" s="21"/>
      <c r="H4899" s="20" t="s">
        <v>12</v>
      </c>
      <c r="I4899" s="20"/>
      <c r="J4899" s="19"/>
      <c r="K4899" s="19">
        <v>2543.4977289829631</v>
      </c>
      <c r="L4899" s="19"/>
      <c r="M4899" s="1"/>
      <c r="N4899" s="78" t="str">
        <f t="shared" si="261"/>
        <v/>
      </c>
      <c r="O4899" s="79">
        <f t="shared" si="262"/>
        <v>2.1666666666666667E-2</v>
      </c>
      <c r="P4899" s="80" t="str">
        <f t="shared" si="263"/>
        <v/>
      </c>
      <c r="Q4899" s="72"/>
      <c r="R4899" s="68"/>
      <c r="S4899" s="69"/>
      <c r="T4899" s="71"/>
      <c r="U4899" s="36"/>
      <c r="V4899" s="36"/>
      <c r="W4899" s="36"/>
      <c r="X4899" s="36"/>
      <c r="Y4899" s="36"/>
      <c r="Z4899" s="36"/>
    </row>
    <row r="4900" spans="2:26" ht="12" customHeight="1">
      <c r="B4900" s="17">
        <v>42278</v>
      </c>
      <c r="C4900" s="18" t="s">
        <v>73</v>
      </c>
      <c r="D4900" s="27"/>
      <c r="E4900" s="22">
        <v>5.21</v>
      </c>
      <c r="F4900" s="19"/>
      <c r="G4900" s="21"/>
      <c r="H4900" s="20" t="s">
        <v>12</v>
      </c>
      <c r="I4900" s="20"/>
      <c r="J4900" s="19"/>
      <c r="K4900" s="19"/>
      <c r="L4900" s="19"/>
      <c r="M4900" s="1"/>
      <c r="N4900" s="78" t="str">
        <f t="shared" si="261"/>
        <v/>
      </c>
      <c r="O4900" s="79">
        <f t="shared" si="262"/>
        <v>0.17366666666666666</v>
      </c>
      <c r="P4900" s="80" t="str">
        <f t="shared" si="263"/>
        <v/>
      </c>
      <c r="Q4900" s="72"/>
      <c r="R4900" s="68"/>
      <c r="S4900" s="69"/>
      <c r="T4900" s="71"/>
      <c r="U4900" s="36"/>
      <c r="V4900" s="36"/>
      <c r="W4900" s="36"/>
      <c r="X4900" s="36"/>
      <c r="Y4900" s="36"/>
      <c r="Z4900" s="36"/>
    </row>
    <row r="4901" spans="2:26" ht="12" customHeight="1">
      <c r="B4901" s="17">
        <v>42278</v>
      </c>
      <c r="C4901" s="18" t="s">
        <v>43</v>
      </c>
      <c r="D4901" s="27"/>
      <c r="E4901" s="22">
        <v>0.19</v>
      </c>
      <c r="F4901" s="19"/>
      <c r="G4901" s="21"/>
      <c r="H4901" s="20" t="s">
        <v>12</v>
      </c>
      <c r="I4901" s="20"/>
      <c r="J4901" s="19"/>
      <c r="K4901" s="19"/>
      <c r="L4901" s="19"/>
      <c r="M4901" s="1"/>
      <c r="N4901" s="78" t="str">
        <f t="shared" si="261"/>
        <v/>
      </c>
      <c r="O4901" s="79">
        <f t="shared" si="262"/>
        <v>6.3333333333333332E-3</v>
      </c>
      <c r="P4901" s="80" t="str">
        <f t="shared" si="263"/>
        <v/>
      </c>
      <c r="Q4901" s="72"/>
      <c r="R4901" s="68"/>
      <c r="S4901" s="69"/>
      <c r="T4901" s="71"/>
      <c r="U4901" s="36"/>
      <c r="V4901" s="36"/>
      <c r="W4901" s="36"/>
      <c r="X4901" s="36"/>
      <c r="Y4901" s="36"/>
      <c r="Z4901" s="36"/>
    </row>
    <row r="4902" spans="2:26" ht="12" customHeight="1">
      <c r="B4902" s="17">
        <v>42278</v>
      </c>
      <c r="C4902" s="18" t="s">
        <v>29</v>
      </c>
      <c r="D4902" s="27"/>
      <c r="E4902" s="22">
        <v>1.27</v>
      </c>
      <c r="F4902" s="19"/>
      <c r="G4902" s="21"/>
      <c r="H4902" s="32" t="s">
        <v>12</v>
      </c>
      <c r="I4902" s="32"/>
      <c r="J4902" s="19"/>
      <c r="K4902" s="19">
        <v>2543.4977289829631</v>
      </c>
      <c r="L4902" s="19"/>
      <c r="M4902" s="1"/>
      <c r="N4902" s="78" t="str">
        <f t="shared" si="261"/>
        <v/>
      </c>
      <c r="O4902" s="79">
        <f t="shared" si="262"/>
        <v>4.2333333333333334E-2</v>
      </c>
      <c r="P4902" s="80" t="str">
        <f t="shared" si="263"/>
        <v/>
      </c>
      <c r="Q4902" s="72"/>
      <c r="R4902" s="68"/>
      <c r="S4902" s="69"/>
      <c r="T4902" s="71"/>
      <c r="U4902" s="36"/>
      <c r="V4902" s="36"/>
      <c r="W4902" s="36"/>
      <c r="X4902" s="36"/>
      <c r="Y4902" s="36"/>
      <c r="Z4902" s="36"/>
    </row>
    <row r="4903" spans="2:26" ht="12" customHeight="1">
      <c r="B4903" s="17">
        <v>42310</v>
      </c>
      <c r="C4903" s="18" t="s">
        <v>28</v>
      </c>
      <c r="D4903" s="27"/>
      <c r="E4903" s="22">
        <v>1.08</v>
      </c>
      <c r="F4903" s="19"/>
      <c r="G4903" s="21"/>
      <c r="H4903" s="20" t="s">
        <v>12</v>
      </c>
      <c r="I4903" s="20"/>
      <c r="J4903" s="19"/>
      <c r="K4903" s="19"/>
      <c r="L4903" s="19"/>
      <c r="M4903" s="1"/>
      <c r="N4903" s="78" t="str">
        <f t="shared" si="261"/>
        <v/>
      </c>
      <c r="O4903" s="79">
        <f t="shared" si="262"/>
        <v>3.6000000000000004E-2</v>
      </c>
      <c r="P4903" s="80" t="str">
        <f t="shared" si="263"/>
        <v/>
      </c>
      <c r="Q4903" s="72"/>
      <c r="R4903" s="68"/>
      <c r="S4903" s="69"/>
      <c r="T4903" s="71"/>
      <c r="U4903" s="36"/>
      <c r="V4903" s="36"/>
      <c r="W4903" s="36"/>
      <c r="X4903" s="36"/>
      <c r="Y4903" s="36"/>
      <c r="Z4903" s="36"/>
    </row>
    <row r="4904" spans="2:26" ht="12" customHeight="1">
      <c r="B4904" s="17">
        <v>42310</v>
      </c>
      <c r="C4904" s="18" t="s">
        <v>29</v>
      </c>
      <c r="D4904" s="27"/>
      <c r="E4904" s="22">
        <v>2.8</v>
      </c>
      <c r="F4904" s="19"/>
      <c r="G4904" s="21"/>
      <c r="H4904" s="20" t="s">
        <v>12</v>
      </c>
      <c r="I4904" s="20"/>
      <c r="J4904" s="19"/>
      <c r="K4904" s="19"/>
      <c r="L4904" s="19"/>
      <c r="M4904" s="1"/>
      <c r="N4904" s="78" t="str">
        <f t="shared" si="261"/>
        <v/>
      </c>
      <c r="O4904" s="79">
        <f t="shared" si="262"/>
        <v>9.3333333333333324E-2</v>
      </c>
      <c r="P4904" s="80" t="str">
        <f t="shared" si="263"/>
        <v/>
      </c>
      <c r="Q4904" s="72"/>
      <c r="R4904" s="68"/>
      <c r="S4904" s="69"/>
      <c r="T4904" s="71"/>
      <c r="U4904" s="36"/>
      <c r="V4904" s="36"/>
      <c r="W4904" s="36"/>
      <c r="X4904" s="36"/>
      <c r="Y4904" s="36"/>
      <c r="Z4904" s="36"/>
    </row>
    <row r="4905" spans="2:26" ht="12" customHeight="1">
      <c r="B4905" s="17">
        <v>42312</v>
      </c>
      <c r="C4905" s="18" t="s">
        <v>73</v>
      </c>
      <c r="D4905" s="27"/>
      <c r="E4905" s="22">
        <v>1.84</v>
      </c>
      <c r="F4905" s="19"/>
      <c r="G4905" s="21"/>
      <c r="H4905" s="20" t="s">
        <v>12</v>
      </c>
      <c r="I4905" s="20"/>
      <c r="J4905" s="19"/>
      <c r="K4905" s="19"/>
      <c r="L4905" s="19"/>
      <c r="M4905" s="1"/>
      <c r="N4905" s="78" t="str">
        <f t="shared" si="261"/>
        <v/>
      </c>
      <c r="O4905" s="79">
        <f t="shared" si="262"/>
        <v>6.1333333333333337E-2</v>
      </c>
      <c r="P4905" s="80" t="str">
        <f t="shared" si="263"/>
        <v/>
      </c>
      <c r="Q4905" s="72"/>
      <c r="R4905" s="68"/>
      <c r="S4905" s="69"/>
      <c r="T4905" s="71"/>
      <c r="U4905" s="36"/>
      <c r="V4905" s="36"/>
      <c r="W4905" s="36"/>
      <c r="X4905" s="36"/>
      <c r="Y4905" s="36"/>
      <c r="Z4905" s="36"/>
    </row>
    <row r="4906" spans="2:26" ht="12" customHeight="1">
      <c r="B4906" s="17">
        <v>42312</v>
      </c>
      <c r="C4906" s="18" t="s">
        <v>43</v>
      </c>
      <c r="D4906" s="27"/>
      <c r="E4906" s="22">
        <v>1.4</v>
      </c>
      <c r="F4906" s="19"/>
      <c r="G4906" s="21"/>
      <c r="H4906" s="20" t="s">
        <v>12</v>
      </c>
      <c r="I4906" s="20"/>
      <c r="J4906" s="19"/>
      <c r="K4906" s="19">
        <v>2538.0458313254735</v>
      </c>
      <c r="L4906" s="19"/>
      <c r="M4906" s="1"/>
      <c r="N4906" s="78" t="str">
        <f t="shared" si="261"/>
        <v/>
      </c>
      <c r="O4906" s="79">
        <f t="shared" si="262"/>
        <v>4.6666666666666662E-2</v>
      </c>
      <c r="P4906" s="80" t="str">
        <f t="shared" si="263"/>
        <v/>
      </c>
      <c r="Q4906" s="72"/>
      <c r="R4906" s="68"/>
      <c r="S4906" s="69"/>
      <c r="T4906" s="71"/>
      <c r="U4906" s="36"/>
      <c r="V4906" s="36"/>
      <c r="W4906" s="36"/>
      <c r="X4906" s="36"/>
      <c r="Y4906" s="36"/>
      <c r="Z4906" s="36"/>
    </row>
    <row r="4907" spans="2:26" ht="12" customHeight="1">
      <c r="B4907" s="17">
        <v>42339</v>
      </c>
      <c r="C4907" s="18" t="s">
        <v>28</v>
      </c>
      <c r="D4907" s="27"/>
      <c r="E4907" s="22">
        <v>0.41</v>
      </c>
      <c r="F4907" s="19"/>
      <c r="G4907" s="21"/>
      <c r="H4907" s="20" t="s">
        <v>12</v>
      </c>
      <c r="I4907" s="20"/>
      <c r="J4907" s="19"/>
      <c r="K4907" s="19"/>
      <c r="L4907" s="19"/>
      <c r="M4907" s="1"/>
      <c r="N4907" s="78" t="str">
        <f t="shared" si="261"/>
        <v/>
      </c>
      <c r="O4907" s="79">
        <f t="shared" si="262"/>
        <v>1.3666666666666666E-2</v>
      </c>
      <c r="P4907" s="80" t="str">
        <f t="shared" si="263"/>
        <v/>
      </c>
      <c r="Q4907" s="72"/>
      <c r="R4907" s="68"/>
      <c r="S4907" s="69"/>
      <c r="T4907" s="71"/>
      <c r="U4907" s="36"/>
      <c r="V4907" s="36"/>
      <c r="W4907" s="36"/>
      <c r="X4907" s="36"/>
      <c r="Y4907" s="36"/>
      <c r="Z4907" s="36"/>
    </row>
    <row r="4908" spans="2:26" ht="12" customHeight="1">
      <c r="B4908" s="17">
        <v>42339</v>
      </c>
      <c r="C4908" s="18" t="s">
        <v>29</v>
      </c>
      <c r="D4908" s="27"/>
      <c r="E4908" s="22">
        <v>1.24</v>
      </c>
      <c r="F4908" s="19"/>
      <c r="G4908" s="21"/>
      <c r="H4908" s="20" t="s">
        <v>12</v>
      </c>
      <c r="I4908" s="20"/>
      <c r="J4908" s="19"/>
      <c r="K4908" s="19">
        <v>2533.7247091343152</v>
      </c>
      <c r="L4908" s="19"/>
      <c r="M4908" s="1"/>
      <c r="N4908" s="78" t="str">
        <f t="shared" si="261"/>
        <v/>
      </c>
      <c r="O4908" s="79">
        <f t="shared" si="262"/>
        <v>4.1333333333333333E-2</v>
      </c>
      <c r="P4908" s="80" t="str">
        <f t="shared" si="263"/>
        <v/>
      </c>
      <c r="Q4908" s="72"/>
      <c r="R4908" s="68"/>
      <c r="S4908" s="69"/>
      <c r="T4908" s="71"/>
      <c r="U4908" s="36"/>
      <c r="V4908" s="36"/>
      <c r="W4908" s="36"/>
      <c r="X4908" s="36"/>
      <c r="Y4908" s="36"/>
      <c r="Z4908" s="36"/>
    </row>
    <row r="4909" spans="2:26" ht="12" customHeight="1">
      <c r="B4909" s="17">
        <v>42339</v>
      </c>
      <c r="C4909" s="18" t="s">
        <v>73</v>
      </c>
      <c r="D4909" s="27"/>
      <c r="E4909" s="22">
        <v>0.46</v>
      </c>
      <c r="F4909" s="19"/>
      <c r="G4909" s="21"/>
      <c r="H4909" s="20" t="s">
        <v>12</v>
      </c>
      <c r="I4909" s="20"/>
      <c r="J4909" s="19"/>
      <c r="K4909" s="19"/>
      <c r="L4909" s="19"/>
      <c r="M4909" s="1"/>
      <c r="N4909" s="78" t="str">
        <f t="shared" ref="N4909:N4972" si="264">IF(D4909&lt;&gt;"",D4909/1000*200,"")</f>
        <v/>
      </c>
      <c r="O4909" s="79">
        <f t="shared" si="262"/>
        <v>1.5333333333333334E-2</v>
      </c>
      <c r="P4909" s="80" t="str">
        <f t="shared" si="263"/>
        <v/>
      </c>
      <c r="Q4909" s="72"/>
      <c r="R4909" s="68"/>
      <c r="S4909" s="69"/>
      <c r="T4909" s="71"/>
      <c r="U4909" s="36"/>
      <c r="V4909" s="36"/>
      <c r="W4909" s="36"/>
      <c r="X4909" s="36"/>
      <c r="Y4909" s="36"/>
      <c r="Z4909" s="36"/>
    </row>
    <row r="4910" spans="2:26" ht="12" customHeight="1">
      <c r="B4910" s="17">
        <v>42339</v>
      </c>
      <c r="C4910" s="18" t="s">
        <v>43</v>
      </c>
      <c r="D4910" s="27"/>
      <c r="E4910" s="22"/>
      <c r="F4910" s="19"/>
      <c r="G4910" s="21"/>
      <c r="H4910" s="20" t="s">
        <v>12</v>
      </c>
      <c r="I4910" s="20"/>
      <c r="J4910" s="19"/>
      <c r="K4910" s="19"/>
      <c r="L4910" s="19"/>
      <c r="M4910" s="1"/>
      <c r="N4910" s="78" t="str">
        <f t="shared" si="264"/>
        <v/>
      </c>
      <c r="O4910" s="79" t="str">
        <f t="shared" ref="O4910:O4973" si="265">IF(E4910&lt;&gt;"",E4910/30,"")</f>
        <v/>
      </c>
      <c r="P4910" s="80" t="str">
        <f t="shared" ref="P4910:P4973" si="266">IF(F4910&lt;&gt;"",F4910/30,"")</f>
        <v/>
      </c>
      <c r="Q4910" s="72"/>
      <c r="R4910" s="68"/>
      <c r="S4910" s="69"/>
      <c r="T4910" s="71"/>
      <c r="U4910" s="36"/>
      <c r="V4910" s="36"/>
      <c r="W4910" s="36"/>
      <c r="X4910" s="36"/>
      <c r="Y4910" s="36"/>
      <c r="Z4910" s="36"/>
    </row>
    <row r="4911" spans="2:26" ht="12" customHeight="1">
      <c r="B4911" s="17">
        <v>42362</v>
      </c>
      <c r="C4911" s="18" t="s">
        <v>65</v>
      </c>
      <c r="D4911" s="27">
        <v>7.0000000000000001E-3</v>
      </c>
      <c r="E4911" s="22"/>
      <c r="F4911" s="19"/>
      <c r="G4911" s="21" t="s">
        <v>26</v>
      </c>
      <c r="H4911" s="20"/>
      <c r="I4911" s="20"/>
      <c r="J4911" s="19"/>
      <c r="K4911" s="19"/>
      <c r="L4911" s="19"/>
      <c r="M4911" s="1"/>
      <c r="N4911" s="78">
        <f t="shared" si="264"/>
        <v>1.4E-3</v>
      </c>
      <c r="O4911" s="79" t="str">
        <f t="shared" si="265"/>
        <v/>
      </c>
      <c r="P4911" s="80" t="str">
        <f t="shared" si="266"/>
        <v/>
      </c>
      <c r="Q4911" s="72"/>
      <c r="R4911" s="68"/>
      <c r="S4911" s="69"/>
      <c r="T4911" s="71"/>
      <c r="U4911" s="36"/>
      <c r="V4911" s="36"/>
      <c r="W4911" s="36"/>
      <c r="X4911" s="36"/>
      <c r="Y4911" s="36"/>
      <c r="Z4911" s="36"/>
    </row>
    <row r="4912" spans="2:26" ht="12" customHeight="1">
      <c r="B4912" s="17">
        <v>42373</v>
      </c>
      <c r="C4912" s="18" t="s">
        <v>28</v>
      </c>
      <c r="D4912" s="27"/>
      <c r="E4912" s="22">
        <v>0.38</v>
      </c>
      <c r="F4912" s="19"/>
      <c r="G4912" s="21"/>
      <c r="H4912" s="20" t="s">
        <v>12</v>
      </c>
      <c r="I4912" s="20"/>
      <c r="J4912" s="19"/>
      <c r="K4912" s="19">
        <v>2528.2937596001166</v>
      </c>
      <c r="L4912" s="19"/>
      <c r="M4912" s="1"/>
      <c r="N4912" s="78" t="str">
        <f t="shared" si="264"/>
        <v/>
      </c>
      <c r="O4912" s="79">
        <f t="shared" si="265"/>
        <v>1.2666666666666666E-2</v>
      </c>
      <c r="P4912" s="80" t="str">
        <f t="shared" si="266"/>
        <v/>
      </c>
      <c r="Q4912" s="72"/>
      <c r="R4912" s="68"/>
      <c r="S4912" s="69"/>
      <c r="T4912" s="71"/>
      <c r="U4912" s="36"/>
      <c r="V4912" s="36"/>
      <c r="W4912" s="36"/>
      <c r="X4912" s="36"/>
      <c r="Y4912" s="36"/>
      <c r="Z4912" s="36"/>
    </row>
    <row r="4913" spans="2:26" ht="12" customHeight="1">
      <c r="B4913" s="17">
        <v>42373</v>
      </c>
      <c r="C4913" s="18" t="s">
        <v>73</v>
      </c>
      <c r="D4913" s="27"/>
      <c r="E4913" s="22">
        <v>0.19</v>
      </c>
      <c r="F4913" s="19"/>
      <c r="G4913" s="21"/>
      <c r="H4913" s="20" t="s">
        <v>12</v>
      </c>
      <c r="I4913" s="20"/>
      <c r="J4913" s="19"/>
      <c r="K4913" s="19"/>
      <c r="L4913" s="19"/>
      <c r="M4913" s="1"/>
      <c r="N4913" s="78" t="str">
        <f t="shared" si="264"/>
        <v/>
      </c>
      <c r="O4913" s="79">
        <f t="shared" si="265"/>
        <v>6.3333333333333332E-3</v>
      </c>
      <c r="P4913" s="80" t="str">
        <f t="shared" si="266"/>
        <v/>
      </c>
      <c r="Q4913" s="72"/>
      <c r="R4913" s="68"/>
      <c r="S4913" s="69"/>
      <c r="T4913" s="71"/>
      <c r="U4913" s="36"/>
      <c r="V4913" s="36"/>
      <c r="W4913" s="36"/>
      <c r="X4913" s="36"/>
      <c r="Y4913" s="36"/>
      <c r="Z4913" s="36"/>
    </row>
    <row r="4914" spans="2:26" ht="12" customHeight="1">
      <c r="B4914" s="17">
        <v>42373</v>
      </c>
      <c r="C4914" s="18" t="s">
        <v>43</v>
      </c>
      <c r="D4914" s="27"/>
      <c r="E4914" s="22">
        <v>0.44</v>
      </c>
      <c r="F4914" s="19"/>
      <c r="G4914" s="21"/>
      <c r="H4914" s="20" t="s">
        <v>12</v>
      </c>
      <c r="I4914" s="20"/>
      <c r="J4914" s="19"/>
      <c r="K4914" s="19"/>
      <c r="L4914" s="19"/>
      <c r="M4914" s="1"/>
      <c r="N4914" s="78" t="str">
        <f t="shared" si="264"/>
        <v/>
      </c>
      <c r="O4914" s="79">
        <f t="shared" si="265"/>
        <v>1.4666666666666666E-2</v>
      </c>
      <c r="P4914" s="80" t="str">
        <f t="shared" si="266"/>
        <v/>
      </c>
      <c r="Q4914" s="72"/>
      <c r="R4914" s="68"/>
      <c r="S4914" s="69"/>
      <c r="T4914" s="71"/>
      <c r="U4914" s="36"/>
      <c r="V4914" s="36"/>
      <c r="W4914" s="36"/>
      <c r="X4914" s="36"/>
      <c r="Y4914" s="36"/>
      <c r="Z4914" s="36"/>
    </row>
    <row r="4915" spans="2:26" ht="12" customHeight="1">
      <c r="B4915" s="17">
        <v>42373</v>
      </c>
      <c r="C4915" s="18" t="s">
        <v>29</v>
      </c>
      <c r="D4915" s="27"/>
      <c r="E4915" s="22">
        <v>0.75</v>
      </c>
      <c r="F4915" s="19"/>
      <c r="G4915" s="21"/>
      <c r="H4915" s="32" t="s">
        <v>12</v>
      </c>
      <c r="I4915" s="32"/>
      <c r="J4915" s="19"/>
      <c r="K4915" s="19">
        <v>2528.2937596001166</v>
      </c>
      <c r="L4915" s="19"/>
      <c r="M4915" s="1"/>
      <c r="N4915" s="78" t="str">
        <f t="shared" si="264"/>
        <v/>
      </c>
      <c r="O4915" s="79">
        <f t="shared" si="265"/>
        <v>2.5000000000000001E-2</v>
      </c>
      <c r="P4915" s="80" t="str">
        <f t="shared" si="266"/>
        <v/>
      </c>
      <c r="Q4915" s="72"/>
      <c r="R4915" s="68"/>
      <c r="S4915" s="69"/>
      <c r="T4915" s="71"/>
      <c r="U4915" s="36"/>
      <c r="V4915" s="36"/>
      <c r="W4915" s="36"/>
      <c r="X4915" s="36"/>
      <c r="Y4915" s="36"/>
      <c r="Z4915" s="36"/>
    </row>
    <row r="4916" spans="2:26" ht="12" customHeight="1">
      <c r="B4916" s="17">
        <v>42401</v>
      </c>
      <c r="C4916" s="18" t="s">
        <v>28</v>
      </c>
      <c r="D4916" s="27"/>
      <c r="E4916" s="22">
        <v>1.44</v>
      </c>
      <c r="F4916" s="19"/>
      <c r="G4916" s="21"/>
      <c r="H4916" s="20" t="s">
        <v>12</v>
      </c>
      <c r="I4916" s="20"/>
      <c r="J4916" s="19"/>
      <c r="K4916" s="19"/>
      <c r="L4916" s="19"/>
      <c r="M4916" s="1"/>
      <c r="N4916" s="78" t="str">
        <f t="shared" si="264"/>
        <v/>
      </c>
      <c r="O4916" s="79">
        <f t="shared" si="265"/>
        <v>4.8000000000000001E-2</v>
      </c>
      <c r="P4916" s="80" t="str">
        <f t="shared" si="266"/>
        <v/>
      </c>
      <c r="Q4916" s="72"/>
      <c r="R4916" s="68"/>
      <c r="S4916" s="69"/>
      <c r="T4916" s="71"/>
      <c r="U4916" s="36"/>
      <c r="V4916" s="36"/>
      <c r="W4916" s="36"/>
      <c r="X4916" s="36"/>
      <c r="Y4916" s="36"/>
      <c r="Z4916" s="36"/>
    </row>
    <row r="4917" spans="2:26" ht="12" customHeight="1">
      <c r="B4917" s="17">
        <v>42401</v>
      </c>
      <c r="C4917" s="18" t="s">
        <v>73</v>
      </c>
      <c r="D4917" s="27"/>
      <c r="E4917" s="22">
        <v>0.45</v>
      </c>
      <c r="F4917" s="19"/>
      <c r="G4917" s="21"/>
      <c r="H4917" s="20" t="s">
        <v>12</v>
      </c>
      <c r="I4917" s="20"/>
      <c r="J4917" s="19"/>
      <c r="K4917" s="19"/>
      <c r="L4917" s="19"/>
      <c r="M4917" s="1"/>
      <c r="N4917" s="78" t="str">
        <f t="shared" si="264"/>
        <v/>
      </c>
      <c r="O4917" s="79">
        <f t="shared" si="265"/>
        <v>1.5000000000000001E-2</v>
      </c>
      <c r="P4917" s="80" t="str">
        <f t="shared" si="266"/>
        <v/>
      </c>
      <c r="Q4917" s="72"/>
      <c r="R4917" s="68"/>
      <c r="S4917" s="69"/>
      <c r="T4917" s="71"/>
      <c r="U4917" s="36"/>
      <c r="V4917" s="36"/>
      <c r="W4917" s="36"/>
      <c r="X4917" s="36"/>
      <c r="Y4917" s="36"/>
      <c r="Z4917" s="36"/>
    </row>
    <row r="4918" spans="2:26" ht="12" customHeight="1">
      <c r="B4918" s="17">
        <v>42401</v>
      </c>
      <c r="C4918" s="18" t="s">
        <v>43</v>
      </c>
      <c r="D4918" s="27"/>
      <c r="E4918" s="22">
        <v>0.93</v>
      </c>
      <c r="F4918" s="19"/>
      <c r="G4918" s="21"/>
      <c r="H4918" s="32" t="s">
        <v>12</v>
      </c>
      <c r="I4918" s="32"/>
      <c r="J4918" s="19"/>
      <c r="K4918" s="19">
        <v>2523.8299548843606</v>
      </c>
      <c r="L4918" s="19"/>
      <c r="M4918" s="1"/>
      <c r="N4918" s="78" t="str">
        <f t="shared" si="264"/>
        <v/>
      </c>
      <c r="O4918" s="79">
        <f t="shared" si="265"/>
        <v>3.1000000000000003E-2</v>
      </c>
      <c r="P4918" s="80" t="str">
        <f t="shared" si="266"/>
        <v/>
      </c>
      <c r="Q4918" s="72"/>
      <c r="R4918" s="68"/>
      <c r="S4918" s="69"/>
      <c r="T4918" s="71"/>
      <c r="U4918" s="36"/>
      <c r="V4918" s="36"/>
      <c r="W4918" s="36"/>
      <c r="X4918" s="36"/>
      <c r="Y4918" s="36"/>
      <c r="Z4918" s="36"/>
    </row>
    <row r="4919" spans="2:26" ht="12" customHeight="1">
      <c r="B4919" s="17">
        <v>42401</v>
      </c>
      <c r="C4919" s="18" t="s">
        <v>29</v>
      </c>
      <c r="D4919" s="27"/>
      <c r="E4919" s="22">
        <v>3.13</v>
      </c>
      <c r="F4919" s="19"/>
      <c r="G4919" s="21"/>
      <c r="H4919" s="20" t="s">
        <v>12</v>
      </c>
      <c r="I4919" s="20"/>
      <c r="J4919" s="19"/>
      <c r="K4919" s="19"/>
      <c r="L4919" s="19"/>
      <c r="M4919" s="1"/>
      <c r="N4919" s="78" t="str">
        <f t="shared" si="264"/>
        <v/>
      </c>
      <c r="O4919" s="79">
        <f t="shared" si="265"/>
        <v>0.10433333333333333</v>
      </c>
      <c r="P4919" s="80" t="str">
        <f t="shared" si="266"/>
        <v/>
      </c>
      <c r="Q4919" s="72"/>
      <c r="R4919" s="68"/>
      <c r="S4919" s="69"/>
      <c r="T4919" s="71"/>
      <c r="U4919" s="36"/>
      <c r="V4919" s="36"/>
      <c r="W4919" s="36"/>
      <c r="X4919" s="36"/>
      <c r="Y4919" s="36"/>
      <c r="Z4919" s="36"/>
    </row>
    <row r="4920" spans="2:26" ht="12" customHeight="1">
      <c r="B4920" s="17">
        <v>42430</v>
      </c>
      <c r="C4920" s="18" t="s">
        <v>28</v>
      </c>
      <c r="D4920" s="27"/>
      <c r="E4920" s="22">
        <v>1.05</v>
      </c>
      <c r="F4920" s="19"/>
      <c r="G4920" s="21"/>
      <c r="H4920" s="20" t="s">
        <v>12</v>
      </c>
      <c r="I4920" s="20"/>
      <c r="J4920" s="19"/>
      <c r="K4920" s="19"/>
      <c r="L4920" s="19"/>
      <c r="M4920" s="1"/>
      <c r="N4920" s="78" t="str">
        <f t="shared" si="264"/>
        <v/>
      </c>
      <c r="O4920" s="79">
        <f t="shared" si="265"/>
        <v>3.5000000000000003E-2</v>
      </c>
      <c r="P4920" s="80" t="str">
        <f t="shared" si="266"/>
        <v/>
      </c>
      <c r="Q4920" s="72"/>
      <c r="R4920" s="68"/>
      <c r="S4920" s="69"/>
      <c r="T4920" s="71"/>
      <c r="U4920" s="36"/>
      <c r="V4920" s="36"/>
      <c r="W4920" s="36"/>
      <c r="X4920" s="36"/>
      <c r="Y4920" s="36"/>
      <c r="Z4920" s="36"/>
    </row>
    <row r="4921" spans="2:26" ht="12" customHeight="1">
      <c r="B4921" s="17">
        <v>42430</v>
      </c>
      <c r="C4921" s="18" t="s">
        <v>73</v>
      </c>
      <c r="D4921" s="27"/>
      <c r="E4921" s="22">
        <v>2.23</v>
      </c>
      <c r="F4921" s="19"/>
      <c r="G4921" s="21"/>
      <c r="H4921" s="20" t="s">
        <v>12</v>
      </c>
      <c r="I4921" s="20"/>
      <c r="J4921" s="19"/>
      <c r="K4921" s="19">
        <v>2519.2150366484352</v>
      </c>
      <c r="L4921" s="19"/>
      <c r="M4921" s="1"/>
      <c r="N4921" s="78" t="str">
        <f t="shared" si="264"/>
        <v/>
      </c>
      <c r="O4921" s="79">
        <f t="shared" si="265"/>
        <v>7.4333333333333335E-2</v>
      </c>
      <c r="P4921" s="80" t="str">
        <f t="shared" si="266"/>
        <v/>
      </c>
      <c r="Q4921" s="72"/>
      <c r="R4921" s="68"/>
      <c r="S4921" s="69"/>
      <c r="T4921" s="71"/>
      <c r="U4921" s="36"/>
      <c r="V4921" s="36"/>
      <c r="W4921" s="36"/>
      <c r="X4921" s="36"/>
      <c r="Y4921" s="36"/>
      <c r="Z4921" s="36"/>
    </row>
    <row r="4922" spans="2:26" ht="12" customHeight="1">
      <c r="B4922" s="17">
        <v>42430</v>
      </c>
      <c r="C4922" s="18" t="s">
        <v>43</v>
      </c>
      <c r="D4922" s="27"/>
      <c r="E4922" s="22">
        <v>1.39</v>
      </c>
      <c r="F4922" s="19"/>
      <c r="G4922" s="21"/>
      <c r="H4922" s="20" t="s">
        <v>12</v>
      </c>
      <c r="I4922" s="20"/>
      <c r="J4922" s="19"/>
      <c r="K4922" s="19"/>
      <c r="L4922" s="19"/>
      <c r="M4922" s="1"/>
      <c r="N4922" s="78" t="str">
        <f t="shared" si="264"/>
        <v/>
      </c>
      <c r="O4922" s="79">
        <f t="shared" si="265"/>
        <v>4.6333333333333331E-2</v>
      </c>
      <c r="P4922" s="80" t="str">
        <f t="shared" si="266"/>
        <v/>
      </c>
      <c r="Q4922" s="72"/>
      <c r="R4922" s="68"/>
      <c r="S4922" s="69"/>
      <c r="T4922" s="71"/>
      <c r="U4922" s="36"/>
      <c r="V4922" s="36"/>
      <c r="W4922" s="36"/>
      <c r="X4922" s="36"/>
      <c r="Y4922" s="36"/>
      <c r="Z4922" s="36"/>
    </row>
    <row r="4923" spans="2:26" ht="12" customHeight="1">
      <c r="B4923" s="17">
        <v>42430</v>
      </c>
      <c r="C4923" s="18" t="s">
        <v>29</v>
      </c>
      <c r="D4923" s="27"/>
      <c r="E4923" s="22">
        <v>1.66</v>
      </c>
      <c r="F4923" s="19"/>
      <c r="G4923" s="21"/>
      <c r="H4923" s="32" t="s">
        <v>12</v>
      </c>
      <c r="I4923" s="32"/>
      <c r="J4923" s="19"/>
      <c r="K4923" s="19"/>
      <c r="L4923" s="19"/>
      <c r="M4923" s="1"/>
      <c r="N4923" s="78" t="str">
        <f t="shared" si="264"/>
        <v/>
      </c>
      <c r="O4923" s="79">
        <f t="shared" si="265"/>
        <v>5.5333333333333332E-2</v>
      </c>
      <c r="P4923" s="80" t="str">
        <f t="shared" si="266"/>
        <v/>
      </c>
      <c r="Q4923" s="72"/>
      <c r="R4923" s="68"/>
      <c r="S4923" s="69"/>
      <c r="T4923" s="71"/>
      <c r="U4923" s="36"/>
      <c r="V4923" s="36"/>
      <c r="W4923" s="36"/>
      <c r="X4923" s="36"/>
      <c r="Y4923" s="36"/>
      <c r="Z4923" s="36"/>
    </row>
    <row r="4924" spans="2:26" ht="12" customHeight="1">
      <c r="B4924" s="17">
        <v>42451</v>
      </c>
      <c r="C4924" s="18" t="s">
        <v>65</v>
      </c>
      <c r="D4924" s="27">
        <v>9.4999999999999998E-3</v>
      </c>
      <c r="E4924" s="22"/>
      <c r="F4924" s="19"/>
      <c r="G4924" s="21" t="s">
        <v>26</v>
      </c>
      <c r="H4924" s="20"/>
      <c r="I4924" s="20"/>
      <c r="J4924" s="19"/>
      <c r="K4924" s="19"/>
      <c r="L4924" s="19"/>
      <c r="M4924" s="1"/>
      <c r="N4924" s="78">
        <f t="shared" si="264"/>
        <v>1.9000000000000002E-3</v>
      </c>
      <c r="O4924" s="79" t="str">
        <f t="shared" si="265"/>
        <v/>
      </c>
      <c r="P4924" s="80" t="str">
        <f t="shared" si="266"/>
        <v/>
      </c>
      <c r="Q4924" s="72"/>
      <c r="R4924" s="68"/>
      <c r="S4924" s="69"/>
      <c r="T4924" s="71"/>
      <c r="U4924" s="36"/>
      <c r="V4924" s="36"/>
      <c r="W4924" s="36"/>
      <c r="X4924" s="36"/>
      <c r="Y4924" s="36"/>
      <c r="Z4924" s="36"/>
    </row>
    <row r="4925" spans="2:26" ht="12" customHeight="1">
      <c r="B4925" s="17">
        <v>42461</v>
      </c>
      <c r="C4925" s="18" t="s">
        <v>28</v>
      </c>
      <c r="D4925" s="27"/>
      <c r="E4925" s="22">
        <v>1.23</v>
      </c>
      <c r="F4925" s="19"/>
      <c r="G4925" s="21"/>
      <c r="H4925" s="20" t="s">
        <v>12</v>
      </c>
      <c r="I4925" s="20"/>
      <c r="J4925" s="19"/>
      <c r="K4925" s="19">
        <v>2514.2911793704802</v>
      </c>
      <c r="L4925" s="19"/>
      <c r="M4925" s="1"/>
      <c r="N4925" s="78" t="str">
        <f t="shared" si="264"/>
        <v/>
      </c>
      <c r="O4925" s="79">
        <f t="shared" si="265"/>
        <v>4.1000000000000002E-2</v>
      </c>
      <c r="P4925" s="80" t="str">
        <f t="shared" si="266"/>
        <v/>
      </c>
      <c r="Q4925" s="72"/>
      <c r="R4925" s="68"/>
      <c r="S4925" s="69"/>
      <c r="T4925" s="71"/>
      <c r="U4925" s="36"/>
      <c r="V4925" s="36"/>
      <c r="W4925" s="36"/>
      <c r="X4925" s="36"/>
      <c r="Y4925" s="36"/>
      <c r="Z4925" s="36"/>
    </row>
    <row r="4926" spans="2:26" ht="12" customHeight="1">
      <c r="B4926" s="17">
        <v>42461</v>
      </c>
      <c r="C4926" s="18" t="s">
        <v>73</v>
      </c>
      <c r="D4926" s="27"/>
      <c r="E4926" s="22">
        <v>0.98</v>
      </c>
      <c r="F4926" s="19"/>
      <c r="G4926" s="21"/>
      <c r="H4926" s="20" t="s">
        <v>12</v>
      </c>
      <c r="I4926" s="20"/>
      <c r="J4926" s="19"/>
      <c r="K4926" s="19"/>
      <c r="L4926" s="19"/>
      <c r="M4926" s="1"/>
      <c r="N4926" s="78" t="str">
        <f t="shared" si="264"/>
        <v/>
      </c>
      <c r="O4926" s="79">
        <f t="shared" si="265"/>
        <v>3.2666666666666663E-2</v>
      </c>
      <c r="P4926" s="80" t="str">
        <f t="shared" si="266"/>
        <v/>
      </c>
      <c r="Q4926" s="72"/>
      <c r="R4926" s="68"/>
      <c r="S4926" s="69"/>
      <c r="T4926" s="71"/>
      <c r="U4926" s="36"/>
      <c r="V4926" s="36"/>
      <c r="W4926" s="36"/>
      <c r="X4926" s="36"/>
      <c r="Y4926" s="36"/>
      <c r="Z4926" s="36"/>
    </row>
    <row r="4927" spans="2:26" ht="12" customHeight="1">
      <c r="B4927" s="17">
        <v>42461</v>
      </c>
      <c r="C4927" s="18" t="s">
        <v>43</v>
      </c>
      <c r="D4927" s="27"/>
      <c r="E4927" s="22">
        <v>0.65</v>
      </c>
      <c r="F4927" s="19"/>
      <c r="G4927" s="21"/>
      <c r="H4927" s="20" t="s">
        <v>12</v>
      </c>
      <c r="I4927" s="20"/>
      <c r="J4927" s="19"/>
      <c r="K4927" s="19"/>
      <c r="L4927" s="19"/>
      <c r="M4927" s="1"/>
      <c r="N4927" s="78" t="str">
        <f t="shared" si="264"/>
        <v/>
      </c>
      <c r="O4927" s="79">
        <f t="shared" si="265"/>
        <v>2.1666666666666667E-2</v>
      </c>
      <c r="P4927" s="80" t="str">
        <f t="shared" si="266"/>
        <v/>
      </c>
      <c r="Q4927" s="72"/>
      <c r="R4927" s="68"/>
      <c r="S4927" s="69"/>
      <c r="T4927" s="71"/>
      <c r="U4927" s="36"/>
      <c r="V4927" s="36"/>
      <c r="W4927" s="36"/>
      <c r="X4927" s="36"/>
      <c r="Y4927" s="36"/>
      <c r="Z4927" s="36"/>
    </row>
    <row r="4928" spans="2:26" ht="12" customHeight="1">
      <c r="B4928" s="17">
        <v>42461</v>
      </c>
      <c r="C4928" s="18" t="s">
        <v>29</v>
      </c>
      <c r="D4928" s="27"/>
      <c r="E4928" s="22">
        <v>0.94</v>
      </c>
      <c r="F4928" s="19"/>
      <c r="G4928" s="21"/>
      <c r="H4928" s="20" t="s">
        <v>12</v>
      </c>
      <c r="I4928" s="20"/>
      <c r="J4928" s="19"/>
      <c r="K4928" s="19">
        <v>2514.2911793704802</v>
      </c>
      <c r="L4928" s="19"/>
      <c r="M4928" s="1"/>
      <c r="N4928" s="78" t="str">
        <f t="shared" si="264"/>
        <v/>
      </c>
      <c r="O4928" s="79">
        <f t="shared" si="265"/>
        <v>3.1333333333333331E-2</v>
      </c>
      <c r="P4928" s="80" t="str">
        <f t="shared" si="266"/>
        <v/>
      </c>
      <c r="Q4928" s="72"/>
      <c r="R4928" s="68"/>
      <c r="S4928" s="69"/>
      <c r="T4928" s="71"/>
      <c r="U4928" s="36"/>
      <c r="V4928" s="36"/>
      <c r="W4928" s="36"/>
      <c r="X4928" s="36"/>
      <c r="Y4928" s="36"/>
      <c r="Z4928" s="36"/>
    </row>
    <row r="4929" spans="2:26" ht="12" customHeight="1">
      <c r="B4929" s="17">
        <v>42488</v>
      </c>
      <c r="C4929" s="18" t="s">
        <v>73</v>
      </c>
      <c r="D4929" s="27"/>
      <c r="E4929" s="22">
        <v>2.1800000000000002</v>
      </c>
      <c r="F4929" s="19"/>
      <c r="G4929" s="21"/>
      <c r="H4929" s="20" t="s">
        <v>12</v>
      </c>
      <c r="I4929" s="20"/>
      <c r="J4929" s="19"/>
      <c r="K4929" s="19"/>
      <c r="L4929" s="19"/>
      <c r="M4929" s="1"/>
      <c r="N4929" s="78" t="str">
        <f t="shared" si="264"/>
        <v/>
      </c>
      <c r="O4929" s="79">
        <f t="shared" si="265"/>
        <v>7.2666666666666671E-2</v>
      </c>
      <c r="P4929" s="80" t="str">
        <f t="shared" si="266"/>
        <v/>
      </c>
      <c r="Q4929" s="72"/>
      <c r="R4929" s="68"/>
      <c r="S4929" s="69"/>
      <c r="T4929" s="71"/>
      <c r="U4929" s="36"/>
      <c r="V4929" s="36"/>
      <c r="W4929" s="36"/>
      <c r="X4929" s="36"/>
      <c r="Y4929" s="36"/>
      <c r="Z4929" s="36"/>
    </row>
    <row r="4930" spans="2:26" ht="12" customHeight="1">
      <c r="B4930" s="17">
        <v>42488</v>
      </c>
      <c r="C4930" s="18" t="s">
        <v>43</v>
      </c>
      <c r="D4930" s="27"/>
      <c r="E4930" s="22">
        <v>0.87</v>
      </c>
      <c r="F4930" s="19"/>
      <c r="G4930" s="21"/>
      <c r="H4930" s="32" t="s">
        <v>12</v>
      </c>
      <c r="I4930" s="32"/>
      <c r="J4930" s="19"/>
      <c r="K4930" s="19">
        <v>2510.0105004023876</v>
      </c>
      <c r="L4930" s="19"/>
      <c r="M4930" s="1"/>
      <c r="N4930" s="78" t="str">
        <f t="shared" si="264"/>
        <v/>
      </c>
      <c r="O4930" s="79">
        <f t="shared" si="265"/>
        <v>2.9000000000000001E-2</v>
      </c>
      <c r="P4930" s="80" t="str">
        <f t="shared" si="266"/>
        <v/>
      </c>
      <c r="Q4930" s="72"/>
      <c r="R4930" s="68"/>
      <c r="S4930" s="69"/>
      <c r="T4930" s="71"/>
      <c r="U4930" s="36"/>
      <c r="V4930" s="36"/>
      <c r="W4930" s="36"/>
      <c r="X4930" s="36"/>
      <c r="Y4930" s="36"/>
      <c r="Z4930" s="36"/>
    </row>
    <row r="4931" spans="2:26" ht="12" customHeight="1">
      <c r="B4931" s="17">
        <v>42492</v>
      </c>
      <c r="C4931" s="18" t="s">
        <v>28</v>
      </c>
      <c r="D4931" s="27"/>
      <c r="E4931" s="22">
        <v>2.2000000000000002</v>
      </c>
      <c r="F4931" s="19"/>
      <c r="G4931" s="18"/>
      <c r="H4931" s="20" t="s">
        <v>12</v>
      </c>
      <c r="I4931" s="20"/>
      <c r="J4931" s="19"/>
      <c r="K4931" s="19"/>
      <c r="L4931" s="19"/>
      <c r="M4931" s="1"/>
      <c r="N4931" s="78" t="str">
        <f t="shared" si="264"/>
        <v/>
      </c>
      <c r="O4931" s="79">
        <f t="shared" si="265"/>
        <v>7.3333333333333334E-2</v>
      </c>
      <c r="P4931" s="80" t="str">
        <f t="shared" si="266"/>
        <v/>
      </c>
      <c r="Q4931" s="72"/>
      <c r="R4931" s="68"/>
      <c r="S4931" s="69"/>
      <c r="T4931" s="71"/>
      <c r="U4931" s="36"/>
      <c r="V4931" s="36"/>
      <c r="W4931" s="36"/>
      <c r="X4931" s="36"/>
      <c r="Y4931" s="36"/>
      <c r="Z4931" s="36"/>
    </row>
    <row r="4932" spans="2:26" ht="12" customHeight="1">
      <c r="B4932" s="17">
        <v>42492</v>
      </c>
      <c r="C4932" s="18" t="s">
        <v>29</v>
      </c>
      <c r="D4932" s="27"/>
      <c r="E4932" s="22">
        <v>2.14</v>
      </c>
      <c r="F4932" s="19"/>
      <c r="G4932" s="21"/>
      <c r="H4932" s="20" t="s">
        <v>12</v>
      </c>
      <c r="I4932" s="20"/>
      <c r="J4932" s="19"/>
      <c r="K4932" s="19"/>
      <c r="L4932" s="19"/>
      <c r="M4932" s="1"/>
      <c r="N4932" s="78" t="str">
        <f t="shared" si="264"/>
        <v/>
      </c>
      <c r="O4932" s="79">
        <f t="shared" si="265"/>
        <v>7.1333333333333332E-2</v>
      </c>
      <c r="P4932" s="80" t="str">
        <f t="shared" si="266"/>
        <v/>
      </c>
      <c r="Q4932" s="72"/>
      <c r="R4932" s="68"/>
      <c r="S4932" s="69"/>
      <c r="T4932" s="71"/>
      <c r="U4932" s="36"/>
      <c r="V4932" s="36"/>
      <c r="W4932" s="36"/>
      <c r="X4932" s="36"/>
      <c r="Y4932" s="36"/>
      <c r="Z4932" s="36"/>
    </row>
    <row r="4933" spans="2:26" ht="12" customHeight="1">
      <c r="B4933" s="17">
        <v>42522</v>
      </c>
      <c r="C4933" s="18" t="s">
        <v>73</v>
      </c>
      <c r="D4933" s="27"/>
      <c r="E4933" s="22">
        <v>1.48</v>
      </c>
      <c r="F4933" s="19"/>
      <c r="G4933" s="21"/>
      <c r="H4933" s="20" t="s">
        <v>12</v>
      </c>
      <c r="I4933" s="20"/>
      <c r="J4933" s="19"/>
      <c r="K4933" s="19"/>
      <c r="L4933" s="19"/>
      <c r="M4933" s="1"/>
      <c r="N4933" s="78" t="str">
        <f t="shared" si="264"/>
        <v/>
      </c>
      <c r="O4933" s="79">
        <f t="shared" si="265"/>
        <v>4.9333333333333333E-2</v>
      </c>
      <c r="P4933" s="80" t="str">
        <f t="shared" si="266"/>
        <v/>
      </c>
      <c r="Q4933" s="72"/>
      <c r="R4933" s="68"/>
      <c r="S4933" s="69"/>
      <c r="T4933" s="71"/>
      <c r="U4933" s="36"/>
      <c r="V4933" s="36"/>
      <c r="W4933" s="36"/>
      <c r="X4933" s="36"/>
      <c r="Y4933" s="36"/>
      <c r="Z4933" s="36"/>
    </row>
    <row r="4934" spans="2:26" ht="12" customHeight="1">
      <c r="B4934" s="17">
        <v>42522</v>
      </c>
      <c r="C4934" s="18" t="s">
        <v>43</v>
      </c>
      <c r="D4934" s="27"/>
      <c r="E4934" s="22">
        <v>1.4</v>
      </c>
      <c r="F4934" s="19"/>
      <c r="G4934" s="21"/>
      <c r="H4934" s="20" t="s">
        <v>12</v>
      </c>
      <c r="I4934" s="20"/>
      <c r="J4934" s="19"/>
      <c r="K4934" s="19">
        <v>2504.6303814380631</v>
      </c>
      <c r="L4934" s="19"/>
      <c r="M4934" s="1"/>
      <c r="N4934" s="78" t="str">
        <f t="shared" si="264"/>
        <v/>
      </c>
      <c r="O4934" s="79">
        <f t="shared" si="265"/>
        <v>4.6666666666666662E-2</v>
      </c>
      <c r="P4934" s="80" t="str">
        <f t="shared" si="266"/>
        <v/>
      </c>
      <c r="Q4934" s="72"/>
      <c r="R4934" s="68"/>
      <c r="S4934" s="69"/>
      <c r="T4934" s="71"/>
      <c r="U4934" s="36"/>
      <c r="V4934" s="36"/>
      <c r="W4934" s="36"/>
      <c r="X4934" s="36"/>
      <c r="Y4934" s="36"/>
      <c r="Z4934" s="36"/>
    </row>
    <row r="4935" spans="2:26" ht="12" customHeight="1">
      <c r="B4935" s="17">
        <v>42522</v>
      </c>
      <c r="C4935" s="18" t="s">
        <v>28</v>
      </c>
      <c r="D4935" s="27"/>
      <c r="E4935" s="22">
        <v>1.2</v>
      </c>
      <c r="F4935" s="19"/>
      <c r="G4935" s="21"/>
      <c r="H4935" s="20" t="s">
        <v>12</v>
      </c>
      <c r="I4935" s="20"/>
      <c r="J4935" s="19"/>
      <c r="K4935" s="19"/>
      <c r="L4935" s="19"/>
      <c r="M4935" s="1"/>
      <c r="N4935" s="78" t="str">
        <f t="shared" si="264"/>
        <v/>
      </c>
      <c r="O4935" s="79">
        <f t="shared" si="265"/>
        <v>0.04</v>
      </c>
      <c r="P4935" s="80" t="str">
        <f t="shared" si="266"/>
        <v/>
      </c>
      <c r="Q4935" s="72"/>
      <c r="R4935" s="68"/>
      <c r="S4935" s="69"/>
      <c r="T4935" s="71"/>
      <c r="U4935" s="36"/>
      <c r="V4935" s="36"/>
      <c r="W4935" s="36"/>
      <c r="X4935" s="36"/>
      <c r="Y4935" s="36"/>
      <c r="Z4935" s="36"/>
    </row>
    <row r="4936" spans="2:26" ht="12" customHeight="1">
      <c r="B4936" s="17">
        <v>42545</v>
      </c>
      <c r="C4936" s="18" t="s">
        <v>65</v>
      </c>
      <c r="D4936" s="27">
        <v>6.0000000000000001E-3</v>
      </c>
      <c r="E4936" s="22"/>
      <c r="F4936" s="19"/>
      <c r="G4936" s="21" t="s">
        <v>26</v>
      </c>
      <c r="H4936" s="20"/>
      <c r="I4936" s="20"/>
      <c r="J4936" s="19">
        <v>10.662634166335021</v>
      </c>
      <c r="K4936" s="19"/>
      <c r="L4936" s="19"/>
      <c r="M4936" s="1"/>
      <c r="N4936" s="78">
        <f t="shared" si="264"/>
        <v>1.2000000000000001E-3</v>
      </c>
      <c r="O4936" s="79" t="str">
        <f t="shared" si="265"/>
        <v/>
      </c>
      <c r="P4936" s="80" t="str">
        <f t="shared" si="266"/>
        <v/>
      </c>
      <c r="Q4936" s="72"/>
      <c r="R4936" s="68"/>
      <c r="S4936" s="69"/>
      <c r="T4936" s="71"/>
      <c r="U4936" s="36"/>
      <c r="V4936" s="36"/>
      <c r="W4936" s="36"/>
      <c r="X4936" s="36"/>
      <c r="Y4936" s="36"/>
      <c r="Z4936" s="36"/>
    </row>
    <row r="4937" spans="2:26" ht="12" customHeight="1">
      <c r="B4937" s="17">
        <v>42552</v>
      </c>
      <c r="C4937" s="18" t="s">
        <v>28</v>
      </c>
      <c r="D4937" s="27"/>
      <c r="E4937" s="22">
        <v>0.47</v>
      </c>
      <c r="F4937" s="19"/>
      <c r="G4937" s="21"/>
      <c r="H4937" s="20" t="s">
        <v>12</v>
      </c>
      <c r="I4937" s="20"/>
      <c r="J4937" s="19"/>
      <c r="K4937" s="19"/>
      <c r="L4937" s="19"/>
      <c r="M4937" s="1"/>
      <c r="N4937" s="78" t="str">
        <f t="shared" si="264"/>
        <v/>
      </c>
      <c r="O4937" s="79">
        <f t="shared" si="265"/>
        <v>1.5666666666666666E-2</v>
      </c>
      <c r="P4937" s="80" t="str">
        <f t="shared" si="266"/>
        <v/>
      </c>
      <c r="Q4937" s="72"/>
      <c r="R4937" s="68"/>
      <c r="S4937" s="69"/>
      <c r="T4937" s="71"/>
      <c r="U4937" s="36"/>
      <c r="V4937" s="36"/>
      <c r="W4937" s="36"/>
      <c r="X4937" s="36"/>
      <c r="Y4937" s="36"/>
      <c r="Z4937" s="36"/>
    </row>
    <row r="4938" spans="2:26" ht="12" customHeight="1">
      <c r="B4938" s="17">
        <v>42552</v>
      </c>
      <c r="C4938" s="18" t="s">
        <v>73</v>
      </c>
      <c r="D4938" s="27"/>
      <c r="E4938" s="22">
        <v>0.68</v>
      </c>
      <c r="F4938" s="19"/>
      <c r="G4938" s="21"/>
      <c r="H4938" s="20" t="s">
        <v>12</v>
      </c>
      <c r="I4938" s="20"/>
      <c r="J4938" s="19"/>
      <c r="K4938" s="19">
        <v>2499.8927952779695</v>
      </c>
      <c r="L4938" s="19"/>
      <c r="M4938" s="1"/>
      <c r="N4938" s="78" t="str">
        <f t="shared" si="264"/>
        <v/>
      </c>
      <c r="O4938" s="79">
        <f t="shared" si="265"/>
        <v>2.2666666666666668E-2</v>
      </c>
      <c r="P4938" s="80" t="str">
        <f t="shared" si="266"/>
        <v/>
      </c>
      <c r="Q4938" s="72"/>
      <c r="R4938" s="68"/>
      <c r="S4938" s="69"/>
      <c r="T4938" s="71"/>
      <c r="U4938" s="36"/>
      <c r="V4938" s="36"/>
      <c r="W4938" s="36"/>
      <c r="X4938" s="36"/>
      <c r="Y4938" s="36"/>
      <c r="Z4938" s="36"/>
    </row>
    <row r="4939" spans="2:26" ht="12" customHeight="1">
      <c r="B4939" s="17">
        <v>42552</v>
      </c>
      <c r="C4939" s="18" t="s">
        <v>43</v>
      </c>
      <c r="D4939" s="27"/>
      <c r="E4939" s="22">
        <v>0.38</v>
      </c>
      <c r="F4939" s="19"/>
      <c r="G4939" s="21"/>
      <c r="H4939" s="20" t="s">
        <v>12</v>
      </c>
      <c r="I4939" s="20"/>
      <c r="J4939" s="19"/>
      <c r="K4939" s="19"/>
      <c r="L4939" s="19"/>
      <c r="M4939" s="1"/>
      <c r="N4939" s="78" t="str">
        <f t="shared" si="264"/>
        <v/>
      </c>
      <c r="O4939" s="79">
        <f t="shared" si="265"/>
        <v>1.2666666666666666E-2</v>
      </c>
      <c r="P4939" s="80" t="str">
        <f t="shared" si="266"/>
        <v/>
      </c>
      <c r="Q4939" s="72"/>
      <c r="R4939" s="68"/>
      <c r="S4939" s="69"/>
      <c r="T4939" s="71"/>
      <c r="U4939" s="36"/>
      <c r="V4939" s="36"/>
      <c r="W4939" s="36"/>
      <c r="X4939" s="36"/>
      <c r="Y4939" s="36"/>
      <c r="Z4939" s="36"/>
    </row>
    <row r="4940" spans="2:26" ht="12" customHeight="1">
      <c r="B4940" s="17">
        <v>42552</v>
      </c>
      <c r="C4940" s="18" t="s">
        <v>29</v>
      </c>
      <c r="D4940" s="27"/>
      <c r="E4940" s="22">
        <v>0.65</v>
      </c>
      <c r="F4940" s="19"/>
      <c r="G4940" s="21"/>
      <c r="H4940" s="20" t="s">
        <v>12</v>
      </c>
      <c r="I4940" s="20"/>
      <c r="J4940" s="19"/>
      <c r="K4940" s="19"/>
      <c r="L4940" s="19"/>
      <c r="M4940" s="1"/>
      <c r="N4940" s="78" t="str">
        <f t="shared" si="264"/>
        <v/>
      </c>
      <c r="O4940" s="79">
        <f t="shared" si="265"/>
        <v>2.1666666666666667E-2</v>
      </c>
      <c r="P4940" s="80" t="str">
        <f t="shared" si="266"/>
        <v/>
      </c>
      <c r="Q4940" s="72"/>
      <c r="R4940" s="68"/>
      <c r="S4940" s="69"/>
      <c r="T4940" s="71"/>
      <c r="U4940" s="36"/>
      <c r="V4940" s="36"/>
      <c r="W4940" s="36"/>
      <c r="X4940" s="36"/>
      <c r="Y4940" s="36"/>
      <c r="Z4940" s="36"/>
    </row>
    <row r="4941" spans="2:26" ht="12" customHeight="1">
      <c r="B4941" s="17">
        <v>42583</v>
      </c>
      <c r="C4941" s="18" t="s">
        <v>28</v>
      </c>
      <c r="D4941" s="27"/>
      <c r="E4941" s="22">
        <v>0.35</v>
      </c>
      <c r="F4941" s="19"/>
      <c r="G4941" s="21"/>
      <c r="H4941" s="32" t="s">
        <v>12</v>
      </c>
      <c r="I4941" s="32"/>
      <c r="J4941" s="19"/>
      <c r="K4941" s="19">
        <v>2495.0067037156896</v>
      </c>
      <c r="L4941" s="19"/>
      <c r="M4941" s="1"/>
      <c r="N4941" s="78" t="str">
        <f t="shared" si="264"/>
        <v/>
      </c>
      <c r="O4941" s="79">
        <f t="shared" si="265"/>
        <v>1.1666666666666665E-2</v>
      </c>
      <c r="P4941" s="80" t="str">
        <f t="shared" si="266"/>
        <v/>
      </c>
      <c r="Q4941" s="72"/>
      <c r="R4941" s="68"/>
      <c r="S4941" s="69"/>
      <c r="T4941" s="71"/>
      <c r="U4941" s="36"/>
      <c r="V4941" s="36"/>
      <c r="W4941" s="36"/>
      <c r="X4941" s="36"/>
      <c r="Y4941" s="36"/>
      <c r="Z4941" s="36"/>
    </row>
    <row r="4942" spans="2:26" ht="12" customHeight="1">
      <c r="B4942" s="17">
        <v>42583</v>
      </c>
      <c r="C4942" s="18" t="s">
        <v>73</v>
      </c>
      <c r="D4942" s="27"/>
      <c r="E4942" s="22">
        <v>0.32</v>
      </c>
      <c r="F4942" s="19"/>
      <c r="G4942" s="21"/>
      <c r="H4942" s="20" t="s">
        <v>12</v>
      </c>
      <c r="I4942" s="20"/>
      <c r="J4942" s="19"/>
      <c r="K4942" s="19"/>
      <c r="L4942" s="19"/>
      <c r="M4942" s="1"/>
      <c r="N4942" s="78" t="str">
        <f t="shared" si="264"/>
        <v/>
      </c>
      <c r="O4942" s="79">
        <f t="shared" si="265"/>
        <v>1.0666666666666666E-2</v>
      </c>
      <c r="P4942" s="80" t="str">
        <f t="shared" si="266"/>
        <v/>
      </c>
      <c r="Q4942" s="72"/>
      <c r="R4942" s="68"/>
      <c r="S4942" s="69"/>
      <c r="T4942" s="71"/>
      <c r="U4942" s="36"/>
      <c r="V4942" s="36"/>
      <c r="W4942" s="36"/>
      <c r="X4942" s="36"/>
      <c r="Y4942" s="36"/>
      <c r="Z4942" s="36"/>
    </row>
    <row r="4943" spans="2:26" ht="12" customHeight="1">
      <c r="B4943" s="17">
        <v>42583</v>
      </c>
      <c r="C4943" s="18" t="s">
        <v>43</v>
      </c>
      <c r="D4943" s="27"/>
      <c r="E4943" s="22">
        <v>0.31</v>
      </c>
      <c r="F4943" s="19"/>
      <c r="G4943" s="21"/>
      <c r="H4943" s="20" t="s">
        <v>12</v>
      </c>
      <c r="I4943" s="20"/>
      <c r="J4943" s="19"/>
      <c r="K4943" s="19"/>
      <c r="L4943" s="19"/>
      <c r="M4943" s="1"/>
      <c r="N4943" s="78" t="str">
        <f t="shared" si="264"/>
        <v/>
      </c>
      <c r="O4943" s="79">
        <f t="shared" si="265"/>
        <v>1.0333333333333333E-2</v>
      </c>
      <c r="P4943" s="80" t="str">
        <f t="shared" si="266"/>
        <v/>
      </c>
      <c r="Q4943" s="72"/>
      <c r="R4943" s="68"/>
      <c r="S4943" s="69"/>
      <c r="T4943" s="71"/>
      <c r="U4943" s="36"/>
      <c r="V4943" s="36"/>
      <c r="W4943" s="36"/>
      <c r="X4943" s="36"/>
      <c r="Y4943" s="36"/>
      <c r="Z4943" s="36"/>
    </row>
    <row r="4944" spans="2:26" ht="12" customHeight="1">
      <c r="B4944" s="17">
        <v>42583</v>
      </c>
      <c r="C4944" s="18" t="s">
        <v>29</v>
      </c>
      <c r="D4944" s="27"/>
      <c r="E4944" s="22">
        <v>0.47</v>
      </c>
      <c r="F4944" s="19"/>
      <c r="G4944" s="21"/>
      <c r="H4944" s="20" t="s">
        <v>12</v>
      </c>
      <c r="I4944" s="20"/>
      <c r="J4944" s="19"/>
      <c r="K4944" s="19">
        <v>2495.0067037156896</v>
      </c>
      <c r="L4944" s="19"/>
      <c r="M4944" s="1"/>
      <c r="N4944" s="78" t="str">
        <f t="shared" si="264"/>
        <v/>
      </c>
      <c r="O4944" s="79">
        <f t="shared" si="265"/>
        <v>1.5666666666666666E-2</v>
      </c>
      <c r="P4944" s="80" t="str">
        <f t="shared" si="266"/>
        <v/>
      </c>
      <c r="Q4944" s="72"/>
      <c r="R4944" s="68"/>
      <c r="S4944" s="69"/>
      <c r="T4944" s="71"/>
      <c r="U4944" s="36"/>
      <c r="V4944" s="36"/>
      <c r="W4944" s="36"/>
      <c r="X4944" s="36"/>
      <c r="Y4944" s="36"/>
      <c r="Z4944" s="36"/>
    </row>
    <row r="4945" spans="2:26" ht="12" customHeight="1">
      <c r="B4945" s="17">
        <v>42614</v>
      </c>
      <c r="C4945" s="18" t="s">
        <v>28</v>
      </c>
      <c r="D4945" s="27"/>
      <c r="E4945" s="22">
        <v>0.82</v>
      </c>
      <c r="F4945" s="19"/>
      <c r="G4945" s="21"/>
      <c r="H4945" s="20" t="s">
        <v>12</v>
      </c>
      <c r="I4945" s="20"/>
      <c r="J4945" s="19"/>
      <c r="K4945" s="19"/>
      <c r="L4945" s="19"/>
      <c r="M4945" s="1"/>
      <c r="N4945" s="78" t="str">
        <f t="shared" si="264"/>
        <v/>
      </c>
      <c r="O4945" s="79">
        <f t="shared" si="265"/>
        <v>2.7333333333333331E-2</v>
      </c>
      <c r="P4945" s="80" t="str">
        <f t="shared" si="266"/>
        <v/>
      </c>
      <c r="Q4945" s="72"/>
      <c r="R4945" s="68"/>
      <c r="S4945" s="69"/>
      <c r="T4945" s="71"/>
      <c r="U4945" s="36"/>
      <c r="V4945" s="36"/>
      <c r="W4945" s="36"/>
      <c r="X4945" s="36"/>
      <c r="Y4945" s="36"/>
      <c r="Z4945" s="36"/>
    </row>
    <row r="4946" spans="2:26" ht="12" customHeight="1">
      <c r="B4946" s="17">
        <v>42614</v>
      </c>
      <c r="C4946" s="18" t="s">
        <v>73</v>
      </c>
      <c r="D4946" s="27"/>
      <c r="E4946" s="22">
        <v>0.78</v>
      </c>
      <c r="F4946" s="19"/>
      <c r="G4946" s="21"/>
      <c r="H4946" s="20" t="s">
        <v>12</v>
      </c>
      <c r="I4946" s="20"/>
      <c r="J4946" s="19"/>
      <c r="K4946" s="19"/>
      <c r="L4946" s="19"/>
      <c r="M4946" s="1"/>
      <c r="N4946" s="78" t="str">
        <f t="shared" si="264"/>
        <v/>
      </c>
      <c r="O4946" s="79">
        <f t="shared" si="265"/>
        <v>2.6000000000000002E-2</v>
      </c>
      <c r="P4946" s="80" t="str">
        <f t="shared" si="266"/>
        <v/>
      </c>
      <c r="Q4946" s="72"/>
      <c r="R4946" s="68"/>
      <c r="S4946" s="69"/>
      <c r="T4946" s="71"/>
      <c r="U4946" s="36"/>
      <c r="V4946" s="36"/>
      <c r="W4946" s="36"/>
      <c r="X4946" s="36"/>
      <c r="Y4946" s="36"/>
      <c r="Z4946" s="36"/>
    </row>
    <row r="4947" spans="2:26" ht="12" customHeight="1">
      <c r="B4947" s="17">
        <v>42614</v>
      </c>
      <c r="C4947" s="18" t="s">
        <v>43</v>
      </c>
      <c r="D4947" s="27"/>
      <c r="E4947" s="22">
        <v>0.52</v>
      </c>
      <c r="F4947" s="19"/>
      <c r="G4947" s="21"/>
      <c r="H4947" s="20" t="s">
        <v>12</v>
      </c>
      <c r="I4947" s="20"/>
      <c r="J4947" s="19"/>
      <c r="K4947" s="19">
        <v>2490.1301621192315</v>
      </c>
      <c r="L4947" s="19"/>
      <c r="M4947" s="1"/>
      <c r="N4947" s="78" t="str">
        <f t="shared" si="264"/>
        <v/>
      </c>
      <c r="O4947" s="79">
        <f t="shared" si="265"/>
        <v>1.7333333333333333E-2</v>
      </c>
      <c r="P4947" s="80" t="str">
        <f t="shared" si="266"/>
        <v/>
      </c>
      <c r="Q4947" s="72"/>
      <c r="R4947" s="68"/>
      <c r="S4947" s="69"/>
      <c r="T4947" s="71"/>
      <c r="U4947" s="36"/>
      <c r="V4947" s="36"/>
      <c r="W4947" s="36"/>
      <c r="X4947" s="36"/>
      <c r="Y4947" s="36"/>
      <c r="Z4947" s="36"/>
    </row>
    <row r="4948" spans="2:26" ht="12" customHeight="1">
      <c r="B4948" s="17">
        <v>42614</v>
      </c>
      <c r="C4948" s="18" t="s">
        <v>29</v>
      </c>
      <c r="D4948" s="27"/>
      <c r="E4948" s="22">
        <v>1.37</v>
      </c>
      <c r="F4948" s="19"/>
      <c r="G4948" s="21"/>
      <c r="H4948" s="20" t="s">
        <v>12</v>
      </c>
      <c r="I4948" s="20"/>
      <c r="J4948" s="19"/>
      <c r="K4948" s="19"/>
      <c r="L4948" s="19"/>
      <c r="M4948" s="1"/>
      <c r="N4948" s="78" t="str">
        <f t="shared" si="264"/>
        <v/>
      </c>
      <c r="O4948" s="79">
        <f t="shared" si="265"/>
        <v>4.5666666666666668E-2</v>
      </c>
      <c r="P4948" s="80" t="str">
        <f t="shared" si="266"/>
        <v/>
      </c>
      <c r="Q4948" s="72"/>
      <c r="R4948" s="68"/>
      <c r="S4948" s="69"/>
      <c r="T4948" s="71"/>
      <c r="U4948" s="36"/>
      <c r="V4948" s="36"/>
      <c r="W4948" s="36"/>
      <c r="X4948" s="36"/>
      <c r="Y4948" s="36"/>
      <c r="Z4948" s="36"/>
    </row>
    <row r="4949" spans="2:26" ht="12" customHeight="1">
      <c r="B4949" s="17">
        <v>42633</v>
      </c>
      <c r="C4949" s="18" t="s">
        <v>65</v>
      </c>
      <c r="D4949" s="27">
        <v>1E-3</v>
      </c>
      <c r="E4949" s="22"/>
      <c r="F4949" s="19"/>
      <c r="G4949" s="21" t="s">
        <v>26</v>
      </c>
      <c r="H4949" s="20"/>
      <c r="I4949" s="20"/>
      <c r="J4949" s="19"/>
      <c r="K4949" s="19"/>
      <c r="L4949" s="19"/>
      <c r="M4949" s="1"/>
      <c r="N4949" s="78">
        <f t="shared" si="264"/>
        <v>1.9999999999999998E-4</v>
      </c>
      <c r="O4949" s="79" t="str">
        <f t="shared" si="265"/>
        <v/>
      </c>
      <c r="P4949" s="80" t="str">
        <f t="shared" si="266"/>
        <v/>
      </c>
      <c r="Q4949" s="72"/>
      <c r="R4949" s="68"/>
      <c r="S4949" s="69"/>
      <c r="T4949" s="71"/>
      <c r="U4949" s="36"/>
      <c r="V4949" s="36"/>
      <c r="W4949" s="36"/>
      <c r="X4949" s="36"/>
      <c r="Y4949" s="36"/>
      <c r="Z4949" s="36"/>
    </row>
    <row r="4950" spans="2:26" ht="12" customHeight="1">
      <c r="B4950" s="17">
        <v>42646</v>
      </c>
      <c r="C4950" s="18" t="s">
        <v>28</v>
      </c>
      <c r="D4950" s="27"/>
      <c r="E4950" s="22">
        <v>0.28999999999999998</v>
      </c>
      <c r="F4950" s="19"/>
      <c r="G4950" s="21"/>
      <c r="H4950" s="20" t="s">
        <v>12</v>
      </c>
      <c r="I4950" s="20"/>
      <c r="J4950" s="19"/>
      <c r="K4950" s="19"/>
      <c r="L4950" s="19"/>
      <c r="M4950" s="1"/>
      <c r="N4950" s="78" t="str">
        <f t="shared" si="264"/>
        <v/>
      </c>
      <c r="O4950" s="79">
        <f t="shared" si="265"/>
        <v>9.6666666666666654E-3</v>
      </c>
      <c r="P4950" s="80" t="str">
        <f t="shared" si="266"/>
        <v/>
      </c>
      <c r="Q4950" s="72"/>
      <c r="R4950" s="68"/>
      <c r="S4950" s="69"/>
      <c r="T4950" s="71"/>
      <c r="U4950" s="36"/>
      <c r="V4950" s="36"/>
      <c r="W4950" s="36"/>
      <c r="X4950" s="36"/>
      <c r="Y4950" s="36"/>
      <c r="Z4950" s="36"/>
    </row>
    <row r="4951" spans="2:26" ht="12" customHeight="1">
      <c r="B4951" s="17">
        <v>42646</v>
      </c>
      <c r="C4951" s="18" t="s">
        <v>73</v>
      </c>
      <c r="D4951" s="27"/>
      <c r="E4951" s="22">
        <v>0.28999999999999998</v>
      </c>
      <c r="F4951" s="19"/>
      <c r="G4951" s="21"/>
      <c r="H4951" s="20" t="s">
        <v>12</v>
      </c>
      <c r="I4951" s="20"/>
      <c r="J4951" s="19"/>
      <c r="K4951" s="19">
        <v>2485.1063099703492</v>
      </c>
      <c r="L4951" s="19"/>
      <c r="M4951" s="1"/>
      <c r="N4951" s="78" t="str">
        <f t="shared" si="264"/>
        <v/>
      </c>
      <c r="O4951" s="79">
        <f t="shared" si="265"/>
        <v>9.6666666666666654E-3</v>
      </c>
      <c r="P4951" s="80" t="str">
        <f t="shared" si="266"/>
        <v/>
      </c>
      <c r="Q4951" s="72"/>
      <c r="R4951" s="68"/>
      <c r="S4951" s="69"/>
      <c r="T4951" s="71"/>
      <c r="U4951" s="36"/>
      <c r="V4951" s="36"/>
      <c r="W4951" s="36"/>
      <c r="X4951" s="36"/>
      <c r="Y4951" s="36"/>
      <c r="Z4951" s="36"/>
    </row>
    <row r="4952" spans="2:26" ht="12" customHeight="1">
      <c r="B4952" s="17">
        <v>42646</v>
      </c>
      <c r="C4952" s="18" t="s">
        <v>43</v>
      </c>
      <c r="D4952" s="27"/>
      <c r="E4952" s="22">
        <v>0.16</v>
      </c>
      <c r="F4952" s="19"/>
      <c r="G4952" s="21"/>
      <c r="H4952" s="20" t="s">
        <v>12</v>
      </c>
      <c r="I4952" s="20"/>
      <c r="J4952" s="19"/>
      <c r="K4952" s="19"/>
      <c r="L4952" s="19"/>
      <c r="M4952" s="1"/>
      <c r="N4952" s="78" t="str">
        <f t="shared" si="264"/>
        <v/>
      </c>
      <c r="O4952" s="79">
        <f t="shared" si="265"/>
        <v>5.3333333333333332E-3</v>
      </c>
      <c r="P4952" s="80" t="str">
        <f t="shared" si="266"/>
        <v/>
      </c>
      <c r="Q4952" s="72"/>
      <c r="R4952" s="68"/>
      <c r="S4952" s="69"/>
      <c r="T4952" s="71"/>
      <c r="U4952" s="36"/>
      <c r="V4952" s="36"/>
      <c r="W4952" s="36"/>
      <c r="X4952" s="36"/>
      <c r="Y4952" s="36"/>
      <c r="Z4952" s="36"/>
    </row>
    <row r="4953" spans="2:26" ht="12" customHeight="1">
      <c r="B4953" s="17">
        <v>42646</v>
      </c>
      <c r="C4953" s="18" t="s">
        <v>29</v>
      </c>
      <c r="D4953" s="27"/>
      <c r="E4953" s="22">
        <v>0.45</v>
      </c>
      <c r="F4953" s="19"/>
      <c r="G4953" s="21"/>
      <c r="H4953" s="20" t="s">
        <v>12</v>
      </c>
      <c r="I4953" s="20"/>
      <c r="J4953" s="19"/>
      <c r="K4953" s="19"/>
      <c r="L4953" s="19"/>
      <c r="M4953" s="1"/>
      <c r="N4953" s="78" t="str">
        <f t="shared" si="264"/>
        <v/>
      </c>
      <c r="O4953" s="79">
        <f t="shared" si="265"/>
        <v>1.5000000000000001E-2</v>
      </c>
      <c r="P4953" s="80" t="str">
        <f t="shared" si="266"/>
        <v/>
      </c>
      <c r="Q4953" s="72"/>
      <c r="R4953" s="68"/>
      <c r="S4953" s="69"/>
      <c r="T4953" s="71"/>
      <c r="U4953" s="36"/>
      <c r="V4953" s="36"/>
      <c r="W4953" s="36"/>
      <c r="X4953" s="36"/>
      <c r="Y4953" s="36"/>
      <c r="Z4953" s="36"/>
    </row>
    <row r="4954" spans="2:26" ht="12" customHeight="1">
      <c r="B4954" s="17">
        <v>42675</v>
      </c>
      <c r="C4954" s="18" t="s">
        <v>28</v>
      </c>
      <c r="D4954" s="27"/>
      <c r="E4954" s="22">
        <v>0.42</v>
      </c>
      <c r="F4954" s="19"/>
      <c r="G4954" s="21"/>
      <c r="H4954" s="20" t="s">
        <v>12</v>
      </c>
      <c r="I4954" s="20"/>
      <c r="J4954" s="19"/>
      <c r="K4954" s="19">
        <v>2480.5621993792611</v>
      </c>
      <c r="L4954" s="19"/>
      <c r="M4954" s="1"/>
      <c r="N4954" s="78" t="str">
        <f t="shared" si="264"/>
        <v/>
      </c>
      <c r="O4954" s="79">
        <f t="shared" si="265"/>
        <v>1.4E-2</v>
      </c>
      <c r="P4954" s="80" t="str">
        <f t="shared" si="266"/>
        <v/>
      </c>
      <c r="Q4954" s="72"/>
      <c r="R4954" s="68"/>
      <c r="S4954" s="69"/>
      <c r="T4954" s="71"/>
      <c r="U4954" s="36"/>
      <c r="V4954" s="36"/>
      <c r="W4954" s="36"/>
      <c r="X4954" s="36"/>
      <c r="Y4954" s="36"/>
      <c r="Z4954" s="36"/>
    </row>
    <row r="4955" spans="2:26" ht="12" customHeight="1">
      <c r="B4955" s="17">
        <v>42675</v>
      </c>
      <c r="C4955" s="18" t="s">
        <v>73</v>
      </c>
      <c r="D4955" s="27"/>
      <c r="E4955" s="22">
        <v>0.66</v>
      </c>
      <c r="F4955" s="19"/>
      <c r="G4955" s="21"/>
      <c r="H4955" s="32" t="s">
        <v>12</v>
      </c>
      <c r="I4955" s="32"/>
      <c r="J4955" s="19"/>
      <c r="K4955" s="19"/>
      <c r="L4955" s="19"/>
      <c r="M4955" s="1"/>
      <c r="N4955" s="78" t="str">
        <f t="shared" si="264"/>
        <v/>
      </c>
      <c r="O4955" s="79">
        <f t="shared" si="265"/>
        <v>2.2000000000000002E-2</v>
      </c>
      <c r="P4955" s="80" t="str">
        <f t="shared" si="266"/>
        <v/>
      </c>
      <c r="Q4955" s="72"/>
      <c r="R4955" s="68"/>
      <c r="S4955" s="69"/>
      <c r="T4955" s="71"/>
      <c r="U4955" s="36"/>
      <c r="V4955" s="36"/>
      <c r="W4955" s="36"/>
      <c r="X4955" s="36"/>
      <c r="Y4955" s="36"/>
      <c r="Z4955" s="36"/>
    </row>
    <row r="4956" spans="2:26" ht="12" customHeight="1">
      <c r="B4956" s="17">
        <v>42675</v>
      </c>
      <c r="C4956" s="18" t="s">
        <v>43</v>
      </c>
      <c r="D4956" s="27"/>
      <c r="E4956" s="22">
        <v>0.86</v>
      </c>
      <c r="F4956" s="19"/>
      <c r="G4956" s="21"/>
      <c r="H4956" s="20" t="s">
        <v>12</v>
      </c>
      <c r="I4956" s="20"/>
      <c r="J4956" s="19"/>
      <c r="K4956" s="19"/>
      <c r="L4956" s="19"/>
      <c r="M4956" s="1"/>
      <c r="N4956" s="78" t="str">
        <f t="shared" si="264"/>
        <v/>
      </c>
      <c r="O4956" s="79">
        <f t="shared" si="265"/>
        <v>2.8666666666666667E-2</v>
      </c>
      <c r="P4956" s="80" t="str">
        <f t="shared" si="266"/>
        <v/>
      </c>
      <c r="Q4956" s="72"/>
      <c r="R4956" s="68"/>
      <c r="S4956" s="69"/>
      <c r="T4956" s="71"/>
      <c r="U4956" s="36"/>
      <c r="V4956" s="36"/>
      <c r="W4956" s="36"/>
      <c r="X4956" s="36"/>
      <c r="Y4956" s="36"/>
      <c r="Z4956" s="36"/>
    </row>
    <row r="4957" spans="2:26" ht="12" customHeight="1">
      <c r="B4957" s="17">
        <v>42675</v>
      </c>
      <c r="C4957" s="18" t="s">
        <v>29</v>
      </c>
      <c r="D4957" s="27"/>
      <c r="E4957" s="22">
        <v>1.61</v>
      </c>
      <c r="F4957" s="19"/>
      <c r="G4957" s="21"/>
      <c r="H4957" s="20" t="s">
        <v>12</v>
      </c>
      <c r="I4957" s="20"/>
      <c r="J4957" s="19"/>
      <c r="K4957" s="19">
        <v>2480.5621993792611</v>
      </c>
      <c r="L4957" s="19"/>
      <c r="M4957" s="1"/>
      <c r="N4957" s="78" t="str">
        <f t="shared" si="264"/>
        <v/>
      </c>
      <c r="O4957" s="79">
        <f t="shared" si="265"/>
        <v>5.3666666666666668E-2</v>
      </c>
      <c r="P4957" s="80" t="str">
        <f t="shared" si="266"/>
        <v/>
      </c>
      <c r="Q4957" s="72"/>
      <c r="R4957" s="68"/>
      <c r="S4957" s="69"/>
      <c r="T4957" s="71"/>
      <c r="U4957" s="36"/>
      <c r="V4957" s="36"/>
      <c r="W4957" s="36"/>
      <c r="X4957" s="36"/>
      <c r="Y4957" s="36"/>
      <c r="Z4957" s="36"/>
    </row>
    <row r="4958" spans="2:26" ht="12" customHeight="1">
      <c r="B4958" s="17">
        <v>42705</v>
      </c>
      <c r="C4958" s="18" t="s">
        <v>28</v>
      </c>
      <c r="D4958" s="27"/>
      <c r="E4958" s="22">
        <v>0.33</v>
      </c>
      <c r="F4958" s="19"/>
      <c r="G4958" s="21"/>
      <c r="H4958" s="20" t="s">
        <v>12</v>
      </c>
      <c r="I4958" s="20"/>
      <c r="J4958" s="19"/>
      <c r="K4958" s="19"/>
      <c r="L4958" s="19"/>
      <c r="M4958" s="1"/>
      <c r="N4958" s="78" t="str">
        <f t="shared" si="264"/>
        <v/>
      </c>
      <c r="O4958" s="79">
        <f t="shared" si="265"/>
        <v>1.1000000000000001E-2</v>
      </c>
      <c r="P4958" s="80" t="str">
        <f t="shared" si="266"/>
        <v/>
      </c>
      <c r="Q4958" s="72"/>
      <c r="R4958" s="68"/>
      <c r="S4958" s="69"/>
      <c r="T4958" s="71"/>
      <c r="U4958" s="36"/>
      <c r="V4958" s="36"/>
      <c r="W4958" s="36"/>
      <c r="X4958" s="36"/>
      <c r="Y4958" s="36"/>
      <c r="Z4958" s="36"/>
    </row>
    <row r="4959" spans="2:26" ht="12" customHeight="1">
      <c r="B4959" s="17">
        <v>42705</v>
      </c>
      <c r="C4959" s="18" t="s">
        <v>29</v>
      </c>
      <c r="D4959" s="27"/>
      <c r="E4959" s="22">
        <v>0.98</v>
      </c>
      <c r="F4959" s="19"/>
      <c r="G4959" s="21"/>
      <c r="H4959" s="20" t="s">
        <v>12</v>
      </c>
      <c r="I4959" s="20"/>
      <c r="J4959" s="19"/>
      <c r="K4959" s="19"/>
      <c r="L4959" s="19"/>
      <c r="M4959" s="1"/>
      <c r="N4959" s="78" t="str">
        <f t="shared" si="264"/>
        <v/>
      </c>
      <c r="O4959" s="79">
        <f t="shared" si="265"/>
        <v>3.2666666666666663E-2</v>
      </c>
      <c r="P4959" s="80" t="str">
        <f t="shared" si="266"/>
        <v/>
      </c>
      <c r="Q4959" s="72"/>
      <c r="R4959" s="68"/>
      <c r="S4959" s="69"/>
      <c r="T4959" s="71"/>
      <c r="U4959" s="36"/>
      <c r="V4959" s="36"/>
      <c r="W4959" s="36"/>
      <c r="X4959" s="36"/>
      <c r="Y4959" s="36"/>
      <c r="Z4959" s="36"/>
    </row>
    <row r="4960" spans="2:26" ht="12" customHeight="1">
      <c r="B4960" s="17">
        <v>42706</v>
      </c>
      <c r="C4960" s="18" t="s">
        <v>73</v>
      </c>
      <c r="D4960" s="27"/>
      <c r="E4960" s="22">
        <v>0.53</v>
      </c>
      <c r="F4960" s="19"/>
      <c r="G4960" s="21"/>
      <c r="H4960" s="32" t="s">
        <v>12</v>
      </c>
      <c r="I4960" s="32"/>
      <c r="J4960" s="19"/>
      <c r="K4960" s="19"/>
      <c r="L4960" s="19"/>
      <c r="M4960" s="1"/>
      <c r="N4960" s="78" t="str">
        <f t="shared" si="264"/>
        <v/>
      </c>
      <c r="O4960" s="79">
        <f t="shared" si="265"/>
        <v>1.7666666666666667E-2</v>
      </c>
      <c r="P4960" s="80" t="str">
        <f t="shared" si="266"/>
        <v/>
      </c>
      <c r="Q4960" s="72"/>
      <c r="R4960" s="68"/>
      <c r="S4960" s="69"/>
      <c r="T4960" s="71"/>
      <c r="U4960" s="36"/>
      <c r="V4960" s="36"/>
      <c r="W4960" s="36"/>
      <c r="X4960" s="36"/>
      <c r="Y4960" s="36"/>
      <c r="Z4960" s="36"/>
    </row>
    <row r="4961" spans="2:26" ht="12" customHeight="1">
      <c r="B4961" s="17">
        <v>42706</v>
      </c>
      <c r="C4961" s="18" t="s">
        <v>43</v>
      </c>
      <c r="D4961" s="27"/>
      <c r="E4961" s="22">
        <v>2.11</v>
      </c>
      <c r="F4961" s="19"/>
      <c r="G4961" s="21"/>
      <c r="H4961" s="32" t="s">
        <v>12</v>
      </c>
      <c r="I4961" s="32"/>
      <c r="J4961" s="19"/>
      <c r="K4961" s="19">
        <v>2475.7138898617527</v>
      </c>
      <c r="L4961" s="19"/>
      <c r="M4961" s="1"/>
      <c r="N4961" s="78" t="str">
        <f t="shared" si="264"/>
        <v/>
      </c>
      <c r="O4961" s="79">
        <f t="shared" si="265"/>
        <v>7.0333333333333331E-2</v>
      </c>
      <c r="P4961" s="80" t="str">
        <f t="shared" si="266"/>
        <v/>
      </c>
      <c r="Q4961" s="72"/>
      <c r="R4961" s="68"/>
      <c r="S4961" s="69"/>
      <c r="T4961" s="71"/>
      <c r="U4961" s="36"/>
      <c r="V4961" s="36"/>
      <c r="W4961" s="36"/>
      <c r="X4961" s="36"/>
      <c r="Y4961" s="36"/>
      <c r="Z4961" s="36"/>
    </row>
    <row r="4962" spans="2:26" ht="12" customHeight="1">
      <c r="B4962" s="17">
        <v>42723</v>
      </c>
      <c r="C4962" s="18" t="s">
        <v>65</v>
      </c>
      <c r="D4962" s="27">
        <v>4.7000000000000002E-3</v>
      </c>
      <c r="E4962" s="22"/>
      <c r="F4962" s="19"/>
      <c r="G4962" s="21" t="s">
        <v>26</v>
      </c>
      <c r="H4962" s="20"/>
      <c r="I4962" s="20"/>
      <c r="J4962" s="19"/>
      <c r="K4962" s="19"/>
      <c r="L4962" s="19"/>
      <c r="M4962" s="1"/>
      <c r="N4962" s="78">
        <f t="shared" si="264"/>
        <v>9.3999999999999997E-4</v>
      </c>
      <c r="O4962" s="79" t="str">
        <f t="shared" si="265"/>
        <v/>
      </c>
      <c r="P4962" s="80" t="str">
        <f t="shared" si="266"/>
        <v/>
      </c>
      <c r="Q4962" s="72"/>
      <c r="R4962" s="68"/>
      <c r="S4962" s="69"/>
      <c r="T4962" s="71"/>
      <c r="U4962" s="36"/>
      <c r="V4962" s="36"/>
      <c r="W4962" s="36"/>
      <c r="X4962" s="36"/>
      <c r="Y4962" s="36"/>
      <c r="Z4962" s="36"/>
    </row>
    <row r="4963" spans="2:26" ht="12" customHeight="1">
      <c r="B4963" s="17">
        <v>42739</v>
      </c>
      <c r="C4963" s="18" t="s">
        <v>28</v>
      </c>
      <c r="D4963" s="27"/>
      <c r="E4963" s="22">
        <v>1.38</v>
      </c>
      <c r="F4963" s="19"/>
      <c r="G4963" s="21"/>
      <c r="H4963" s="20" t="s">
        <v>12</v>
      </c>
      <c r="I4963" s="20"/>
      <c r="J4963" s="19"/>
      <c r="K4963" s="19"/>
      <c r="L4963" s="19"/>
      <c r="M4963" s="1"/>
      <c r="N4963" s="78" t="str">
        <f t="shared" si="264"/>
        <v/>
      </c>
      <c r="O4963" s="79">
        <f t="shared" si="265"/>
        <v>4.5999999999999999E-2</v>
      </c>
      <c r="P4963" s="80" t="str">
        <f t="shared" si="266"/>
        <v/>
      </c>
      <c r="Q4963" s="72"/>
      <c r="R4963" s="68"/>
      <c r="S4963" s="69"/>
      <c r="T4963" s="71"/>
      <c r="U4963" s="36"/>
      <c r="V4963" s="36"/>
      <c r="W4963" s="36"/>
      <c r="X4963" s="36"/>
      <c r="Y4963" s="36"/>
      <c r="Z4963" s="36"/>
    </row>
    <row r="4964" spans="2:26" ht="12" customHeight="1">
      <c r="B4964" s="17">
        <v>42739</v>
      </c>
      <c r="C4964" s="18" t="s">
        <v>29</v>
      </c>
      <c r="D4964" s="27"/>
      <c r="E4964" s="22">
        <v>1.76</v>
      </c>
      <c r="F4964" s="19"/>
      <c r="G4964" s="21"/>
      <c r="H4964" s="20" t="s">
        <v>12</v>
      </c>
      <c r="I4964" s="20"/>
      <c r="J4964" s="19"/>
      <c r="K4964" s="19">
        <v>2470.5631986292346</v>
      </c>
      <c r="L4964" s="19"/>
      <c r="M4964" s="1"/>
      <c r="N4964" s="78" t="str">
        <f t="shared" si="264"/>
        <v/>
      </c>
      <c r="O4964" s="79">
        <f t="shared" si="265"/>
        <v>5.8666666666666666E-2</v>
      </c>
      <c r="P4964" s="80" t="str">
        <f t="shared" si="266"/>
        <v/>
      </c>
      <c r="Q4964" s="72"/>
      <c r="R4964" s="68"/>
      <c r="S4964" s="69"/>
      <c r="T4964" s="71"/>
      <c r="U4964" s="36"/>
      <c r="V4964" s="36"/>
      <c r="W4964" s="36"/>
      <c r="X4964" s="36"/>
      <c r="Y4964" s="36"/>
      <c r="Z4964" s="36"/>
    </row>
    <row r="4965" spans="2:26" ht="12" customHeight="1">
      <c r="B4965" s="17">
        <v>42739</v>
      </c>
      <c r="C4965" s="18" t="s">
        <v>73</v>
      </c>
      <c r="D4965" s="27"/>
      <c r="E4965" s="22">
        <v>0.86</v>
      </c>
      <c r="F4965" s="19"/>
      <c r="G4965" s="21"/>
      <c r="H4965" s="20" t="s">
        <v>12</v>
      </c>
      <c r="I4965" s="20"/>
      <c r="J4965" s="19"/>
      <c r="K4965" s="19"/>
      <c r="L4965" s="19"/>
      <c r="M4965" s="1"/>
      <c r="N4965" s="78" t="str">
        <f t="shared" si="264"/>
        <v/>
      </c>
      <c r="O4965" s="79">
        <f t="shared" si="265"/>
        <v>2.8666666666666667E-2</v>
      </c>
      <c r="P4965" s="80" t="str">
        <f t="shared" si="266"/>
        <v/>
      </c>
      <c r="Q4965" s="72"/>
      <c r="R4965" s="68"/>
      <c r="S4965" s="69"/>
      <c r="T4965" s="71"/>
      <c r="U4965" s="36"/>
      <c r="V4965" s="36"/>
      <c r="W4965" s="36"/>
      <c r="X4965" s="36"/>
      <c r="Y4965" s="36"/>
      <c r="Z4965" s="36"/>
    </row>
    <row r="4966" spans="2:26" ht="12" customHeight="1">
      <c r="B4966" s="17">
        <v>42739</v>
      </c>
      <c r="C4966" s="18" t="s">
        <v>43</v>
      </c>
      <c r="D4966" s="27"/>
      <c r="E4966" s="22">
        <v>0.57999999999999996</v>
      </c>
      <c r="F4966" s="19"/>
      <c r="G4966" s="21"/>
      <c r="H4966" s="20" t="s">
        <v>12</v>
      </c>
      <c r="I4966" s="20"/>
      <c r="J4966" s="19"/>
      <c r="K4966" s="19"/>
      <c r="L4966" s="19"/>
      <c r="M4966" s="1"/>
      <c r="N4966" s="78" t="str">
        <f t="shared" si="264"/>
        <v/>
      </c>
      <c r="O4966" s="79">
        <f t="shared" si="265"/>
        <v>1.9333333333333331E-2</v>
      </c>
      <c r="P4966" s="80" t="str">
        <f t="shared" si="266"/>
        <v/>
      </c>
      <c r="Q4966" s="72"/>
      <c r="R4966" s="68"/>
      <c r="S4966" s="69"/>
      <c r="T4966" s="71"/>
      <c r="U4966" s="36"/>
      <c r="V4966" s="36"/>
      <c r="W4966" s="36"/>
      <c r="X4966" s="36"/>
      <c r="Y4966" s="36"/>
      <c r="Z4966" s="36"/>
    </row>
    <row r="4967" spans="2:26" ht="12" customHeight="1">
      <c r="B4967" s="17">
        <v>42767</v>
      </c>
      <c r="C4967" s="18" t="s">
        <v>28</v>
      </c>
      <c r="D4967" s="27"/>
      <c r="E4967" s="22">
        <v>0.41</v>
      </c>
      <c r="F4967" s="19"/>
      <c r="G4967" s="21"/>
      <c r="H4967" s="20" t="s">
        <v>12</v>
      </c>
      <c r="I4967" s="20"/>
      <c r="J4967" s="19"/>
      <c r="K4967" s="19">
        <v>2466.2013195498198</v>
      </c>
      <c r="L4967" s="19"/>
      <c r="M4967" s="1"/>
      <c r="N4967" s="78" t="str">
        <f t="shared" si="264"/>
        <v/>
      </c>
      <c r="O4967" s="79">
        <f t="shared" si="265"/>
        <v>1.3666666666666666E-2</v>
      </c>
      <c r="P4967" s="80" t="str">
        <f t="shared" si="266"/>
        <v/>
      </c>
      <c r="Q4967" s="72"/>
      <c r="R4967" s="68"/>
      <c r="S4967" s="69"/>
      <c r="T4967" s="71"/>
      <c r="U4967" s="36"/>
      <c r="V4967" s="36"/>
      <c r="W4967" s="36"/>
      <c r="X4967" s="36"/>
      <c r="Y4967" s="36"/>
      <c r="Z4967" s="36"/>
    </row>
    <row r="4968" spans="2:26" ht="12" customHeight="1">
      <c r="B4968" s="17">
        <v>42767</v>
      </c>
      <c r="C4968" s="18" t="s">
        <v>73</v>
      </c>
      <c r="D4968" s="27"/>
      <c r="E4968" s="22">
        <v>0.98</v>
      </c>
      <c r="F4968" s="19"/>
      <c r="G4968" s="21"/>
      <c r="H4968" s="20" t="s">
        <v>12</v>
      </c>
      <c r="I4968" s="20"/>
      <c r="J4968" s="19"/>
      <c r="K4968" s="19"/>
      <c r="L4968" s="19"/>
      <c r="M4968" s="1"/>
      <c r="N4968" s="78" t="str">
        <f t="shared" si="264"/>
        <v/>
      </c>
      <c r="O4968" s="79">
        <f t="shared" si="265"/>
        <v>3.2666666666666663E-2</v>
      </c>
      <c r="P4968" s="80" t="str">
        <f t="shared" si="266"/>
        <v/>
      </c>
      <c r="Q4968" s="72"/>
      <c r="R4968" s="68"/>
      <c r="S4968" s="69"/>
      <c r="T4968" s="71"/>
      <c r="U4968" s="36"/>
      <c r="V4968" s="36"/>
      <c r="W4968" s="36"/>
      <c r="X4968" s="36"/>
      <c r="Y4968" s="36"/>
      <c r="Z4968" s="36"/>
    </row>
    <row r="4969" spans="2:26" ht="12" customHeight="1">
      <c r="B4969" s="17">
        <v>42767</v>
      </c>
      <c r="C4969" s="18" t="s">
        <v>43</v>
      </c>
      <c r="D4969" s="27"/>
      <c r="E4969" s="22">
        <v>0.87</v>
      </c>
      <c r="F4969" s="19"/>
      <c r="G4969" s="21"/>
      <c r="H4969" s="20" t="s">
        <v>12</v>
      </c>
      <c r="I4969" s="20"/>
      <c r="J4969" s="19"/>
      <c r="K4969" s="19"/>
      <c r="L4969" s="19"/>
      <c r="M4969" s="1"/>
      <c r="N4969" s="78" t="str">
        <f t="shared" si="264"/>
        <v/>
      </c>
      <c r="O4969" s="79">
        <f t="shared" si="265"/>
        <v>2.9000000000000001E-2</v>
      </c>
      <c r="P4969" s="80" t="str">
        <f t="shared" si="266"/>
        <v/>
      </c>
      <c r="Q4969" s="72"/>
      <c r="R4969" s="68"/>
      <c r="S4969" s="69"/>
      <c r="T4969" s="71"/>
      <c r="U4969" s="36"/>
      <c r="V4969" s="36"/>
      <c r="W4969" s="36"/>
      <c r="X4969" s="36"/>
      <c r="Y4969" s="36"/>
      <c r="Z4969" s="36"/>
    </row>
    <row r="4970" spans="2:26" ht="12" customHeight="1">
      <c r="B4970" s="17">
        <v>42767</v>
      </c>
      <c r="C4970" s="18" t="s">
        <v>29</v>
      </c>
      <c r="D4970" s="27"/>
      <c r="E4970" s="22">
        <v>1.1499999999999999</v>
      </c>
      <c r="F4970" s="19"/>
      <c r="G4970" s="21"/>
      <c r="H4970" s="20" t="s">
        <v>12</v>
      </c>
      <c r="I4970" s="20"/>
      <c r="J4970" s="19"/>
      <c r="K4970" s="19">
        <v>2466.2013195498198</v>
      </c>
      <c r="L4970" s="19"/>
      <c r="M4970" s="1"/>
      <c r="N4970" s="78" t="str">
        <f t="shared" si="264"/>
        <v/>
      </c>
      <c r="O4970" s="79">
        <f t="shared" si="265"/>
        <v>3.833333333333333E-2</v>
      </c>
      <c r="P4970" s="80" t="str">
        <f t="shared" si="266"/>
        <v/>
      </c>
      <c r="Q4970" s="72"/>
      <c r="R4970" s="68"/>
      <c r="S4970" s="69"/>
      <c r="T4970" s="71"/>
      <c r="U4970" s="36"/>
      <c r="V4970" s="36"/>
      <c r="W4970" s="36"/>
      <c r="X4970" s="36"/>
      <c r="Y4970" s="36"/>
      <c r="Z4970" s="36"/>
    </row>
    <row r="4971" spans="2:26" ht="12" customHeight="1">
      <c r="B4971" s="17">
        <v>42795</v>
      </c>
      <c r="C4971" s="18" t="s">
        <v>28</v>
      </c>
      <c r="D4971" s="27"/>
      <c r="E4971" s="22">
        <v>1.1399999999999999</v>
      </c>
      <c r="F4971" s="19"/>
      <c r="G4971" s="21"/>
      <c r="H4971" s="20" t="s">
        <v>12</v>
      </c>
      <c r="I4971" s="20"/>
      <c r="J4971" s="19"/>
      <c r="K4971" s="19"/>
      <c r="L4971" s="19"/>
      <c r="M4971" s="1"/>
      <c r="N4971" s="78" t="str">
        <f t="shared" si="264"/>
        <v/>
      </c>
      <c r="O4971" s="79">
        <f t="shared" si="265"/>
        <v>3.7999999999999999E-2</v>
      </c>
      <c r="P4971" s="80" t="str">
        <f t="shared" si="266"/>
        <v/>
      </c>
      <c r="Q4971" s="72"/>
      <c r="R4971" s="68"/>
      <c r="S4971" s="69"/>
      <c r="T4971" s="71"/>
      <c r="U4971" s="36"/>
      <c r="V4971" s="36"/>
      <c r="W4971" s="36"/>
      <c r="X4971" s="36"/>
      <c r="Y4971" s="36"/>
      <c r="Z4971" s="36"/>
    </row>
    <row r="4972" spans="2:26" ht="12" customHeight="1">
      <c r="B4972" s="17">
        <v>42795</v>
      </c>
      <c r="C4972" s="18" t="s">
        <v>43</v>
      </c>
      <c r="D4972" s="27"/>
      <c r="E4972" s="22">
        <v>1.54</v>
      </c>
      <c r="F4972" s="19"/>
      <c r="G4972" s="21"/>
      <c r="H4972" s="20" t="s">
        <v>12</v>
      </c>
      <c r="I4972" s="20"/>
      <c r="J4972" s="19"/>
      <c r="K4972" s="19">
        <v>2461.8471415440363</v>
      </c>
      <c r="L4972" s="19"/>
      <c r="M4972" s="1"/>
      <c r="N4972" s="78" t="str">
        <f t="shared" si="264"/>
        <v/>
      </c>
      <c r="O4972" s="79">
        <f t="shared" si="265"/>
        <v>5.1333333333333335E-2</v>
      </c>
      <c r="P4972" s="80" t="str">
        <f t="shared" si="266"/>
        <v/>
      </c>
      <c r="Q4972" s="72"/>
      <c r="R4972" s="68"/>
      <c r="S4972" s="69"/>
      <c r="T4972" s="71"/>
      <c r="U4972" s="36"/>
      <c r="V4972" s="36"/>
      <c r="W4972" s="36"/>
      <c r="X4972" s="36"/>
      <c r="Y4972" s="36"/>
      <c r="Z4972" s="36"/>
    </row>
    <row r="4973" spans="2:26" ht="12" customHeight="1">
      <c r="B4973" s="17">
        <v>42795</v>
      </c>
      <c r="C4973" s="18" t="s">
        <v>29</v>
      </c>
      <c r="D4973" s="27"/>
      <c r="E4973" s="22">
        <v>2.58</v>
      </c>
      <c r="F4973" s="19"/>
      <c r="G4973" s="21"/>
      <c r="H4973" s="20" t="s">
        <v>12</v>
      </c>
      <c r="I4973" s="20"/>
      <c r="J4973" s="19"/>
      <c r="K4973" s="19"/>
      <c r="L4973" s="19"/>
      <c r="M4973" s="1"/>
      <c r="N4973" s="78" t="str">
        <f t="shared" ref="N4973:N5036" si="267">IF(D4973&lt;&gt;"",D4973/1000*200,"")</f>
        <v/>
      </c>
      <c r="O4973" s="79">
        <f t="shared" si="265"/>
        <v>8.6000000000000007E-2</v>
      </c>
      <c r="P4973" s="80" t="str">
        <f t="shared" si="266"/>
        <v/>
      </c>
      <c r="Q4973" s="72"/>
      <c r="R4973" s="68"/>
      <c r="S4973" s="69"/>
      <c r="T4973" s="71"/>
      <c r="U4973" s="36"/>
      <c r="V4973" s="36"/>
      <c r="W4973" s="36"/>
      <c r="X4973" s="36"/>
      <c r="Y4973" s="36"/>
      <c r="Z4973" s="36"/>
    </row>
    <row r="4974" spans="2:26" ht="12" customHeight="1">
      <c r="B4974" s="17">
        <v>42796</v>
      </c>
      <c r="C4974" s="18" t="s">
        <v>73</v>
      </c>
      <c r="D4974" s="27"/>
      <c r="E4974" s="22">
        <v>1.49</v>
      </c>
      <c r="F4974" s="19"/>
      <c r="G4974" s="21"/>
      <c r="H4974" s="20" t="s">
        <v>12</v>
      </c>
      <c r="I4974" s="20"/>
      <c r="J4974" s="19"/>
      <c r="K4974" s="19"/>
      <c r="L4974" s="19"/>
      <c r="M4974" s="1"/>
      <c r="N4974" s="78" t="str">
        <f t="shared" si="267"/>
        <v/>
      </c>
      <c r="O4974" s="79">
        <f t="shared" ref="O4974:O5037" si="268">IF(E4974&lt;&gt;"",E4974/30,"")</f>
        <v>4.9666666666666665E-2</v>
      </c>
      <c r="P4974" s="80" t="str">
        <f t="shared" ref="P4974:P5037" si="269">IF(F4974&lt;&gt;"",F4974/30,"")</f>
        <v/>
      </c>
      <c r="Q4974" s="72"/>
      <c r="R4974" s="68"/>
      <c r="S4974" s="69"/>
      <c r="T4974" s="71"/>
      <c r="U4974" s="36"/>
      <c r="V4974" s="36"/>
      <c r="W4974" s="36"/>
      <c r="X4974" s="36"/>
      <c r="Y4974" s="36"/>
      <c r="Z4974" s="36"/>
    </row>
    <row r="4975" spans="2:26" ht="12" customHeight="1">
      <c r="B4975" s="17">
        <v>42809</v>
      </c>
      <c r="C4975" s="18" t="s">
        <v>65</v>
      </c>
      <c r="D4975" s="27">
        <v>6.4999999999999997E-3</v>
      </c>
      <c r="E4975" s="22"/>
      <c r="F4975" s="19"/>
      <c r="G4975" s="21" t="s">
        <v>26</v>
      </c>
      <c r="H4975" s="20"/>
      <c r="I4975" s="20"/>
      <c r="J4975" s="19">
        <v>10.486453274226621</v>
      </c>
      <c r="K4975" s="19"/>
      <c r="L4975" s="19"/>
      <c r="M4975" s="1"/>
      <c r="N4975" s="78">
        <f t="shared" si="267"/>
        <v>1.2999999999999999E-3</v>
      </c>
      <c r="O4975" s="79" t="str">
        <f t="shared" si="268"/>
        <v/>
      </c>
      <c r="P4975" s="80" t="str">
        <f t="shared" si="269"/>
        <v/>
      </c>
      <c r="Q4975" s="72"/>
      <c r="R4975" s="68"/>
      <c r="S4975" s="69"/>
      <c r="T4975" s="71"/>
      <c r="U4975" s="36"/>
      <c r="V4975" s="36"/>
      <c r="W4975" s="36"/>
      <c r="X4975" s="36"/>
      <c r="Y4975" s="36"/>
      <c r="Z4975" s="36"/>
    </row>
    <row r="4976" spans="2:26" ht="12" customHeight="1">
      <c r="B4976" s="17">
        <v>42828</v>
      </c>
      <c r="C4976" s="18" t="s">
        <v>28</v>
      </c>
      <c r="D4976" s="27"/>
      <c r="E4976" s="22">
        <v>0.89</v>
      </c>
      <c r="F4976" s="19"/>
      <c r="G4976" s="21"/>
      <c r="H4976" s="32" t="s">
        <v>12</v>
      </c>
      <c r="I4976" s="32"/>
      <c r="J4976" s="19"/>
      <c r="K4976" s="19"/>
      <c r="L4976" s="19"/>
      <c r="M4976" s="1"/>
      <c r="N4976" s="78" t="str">
        <f t="shared" si="267"/>
        <v/>
      </c>
      <c r="O4976" s="79">
        <f t="shared" si="268"/>
        <v>2.9666666666666668E-2</v>
      </c>
      <c r="P4976" s="80" t="str">
        <f t="shared" si="269"/>
        <v/>
      </c>
      <c r="Q4976" s="72"/>
      <c r="R4976" s="68"/>
      <c r="S4976" s="69"/>
      <c r="T4976" s="71"/>
      <c r="U4976" s="36"/>
      <c r="V4976" s="36"/>
      <c r="W4976" s="36"/>
      <c r="X4976" s="36"/>
      <c r="Y4976" s="36"/>
      <c r="Z4976" s="36"/>
    </row>
    <row r="4977" spans="2:26" ht="12" customHeight="1">
      <c r="B4977" s="17">
        <v>42828</v>
      </c>
      <c r="C4977" s="18" t="s">
        <v>29</v>
      </c>
      <c r="D4977" s="27"/>
      <c r="E4977" s="22">
        <v>0.86</v>
      </c>
      <c r="F4977" s="19"/>
      <c r="G4977" s="21"/>
      <c r="H4977" s="20" t="s">
        <v>12</v>
      </c>
      <c r="I4977" s="20"/>
      <c r="J4977" s="19"/>
      <c r="K4977" s="19">
        <v>2456.7252999048715</v>
      </c>
      <c r="L4977" s="19"/>
      <c r="M4977" s="1"/>
      <c r="N4977" s="78" t="str">
        <f t="shared" si="267"/>
        <v/>
      </c>
      <c r="O4977" s="79">
        <f t="shared" si="268"/>
        <v>2.8666666666666667E-2</v>
      </c>
      <c r="P4977" s="80" t="str">
        <f t="shared" si="269"/>
        <v/>
      </c>
      <c r="Q4977" s="72"/>
      <c r="R4977" s="68"/>
      <c r="S4977" s="69"/>
      <c r="T4977" s="71"/>
      <c r="U4977" s="36"/>
      <c r="V4977" s="36"/>
      <c r="W4977" s="36"/>
      <c r="X4977" s="36"/>
      <c r="Y4977" s="36"/>
      <c r="Z4977" s="36"/>
    </row>
    <row r="4978" spans="2:26" ht="12" customHeight="1">
      <c r="B4978" s="17">
        <v>42829</v>
      </c>
      <c r="C4978" s="18" t="s">
        <v>73</v>
      </c>
      <c r="D4978" s="27"/>
      <c r="E4978" s="22">
        <v>1.62</v>
      </c>
      <c r="F4978" s="19"/>
      <c r="G4978" s="21"/>
      <c r="H4978" s="20" t="s">
        <v>12</v>
      </c>
      <c r="I4978" s="20"/>
      <c r="J4978" s="19"/>
      <c r="K4978" s="19"/>
      <c r="L4978" s="19"/>
      <c r="M4978" s="1"/>
      <c r="N4978" s="78" t="str">
        <f t="shared" si="267"/>
        <v/>
      </c>
      <c r="O4978" s="79">
        <f t="shared" si="268"/>
        <v>5.4000000000000006E-2</v>
      </c>
      <c r="P4978" s="80" t="str">
        <f t="shared" si="269"/>
        <v/>
      </c>
      <c r="Q4978" s="72"/>
      <c r="R4978" s="68"/>
      <c r="S4978" s="69"/>
      <c r="T4978" s="71"/>
      <c r="U4978" s="36"/>
      <c r="V4978" s="36"/>
      <c r="W4978" s="36"/>
      <c r="X4978" s="36"/>
      <c r="Y4978" s="36"/>
      <c r="Z4978" s="36"/>
    </row>
    <row r="4979" spans="2:26" ht="12" customHeight="1">
      <c r="B4979" s="17">
        <v>42829</v>
      </c>
      <c r="C4979" s="18" t="s">
        <v>43</v>
      </c>
      <c r="D4979" s="27"/>
      <c r="E4979" s="22">
        <v>0.66</v>
      </c>
      <c r="F4979" s="19"/>
      <c r="G4979" s="21"/>
      <c r="H4979" s="20" t="s">
        <v>12</v>
      </c>
      <c r="I4979" s="20"/>
      <c r="J4979" s="19"/>
      <c r="K4979" s="19"/>
      <c r="L4979" s="19"/>
      <c r="M4979" s="1"/>
      <c r="N4979" s="78" t="str">
        <f t="shared" si="267"/>
        <v/>
      </c>
      <c r="O4979" s="79">
        <f t="shared" si="268"/>
        <v>2.2000000000000002E-2</v>
      </c>
      <c r="P4979" s="80" t="str">
        <f t="shared" si="269"/>
        <v/>
      </c>
      <c r="Q4979" s="72"/>
      <c r="R4979" s="68"/>
      <c r="S4979" s="69"/>
      <c r="T4979" s="71"/>
      <c r="U4979" s="36"/>
      <c r="V4979" s="36"/>
      <c r="W4979" s="36"/>
      <c r="X4979" s="36"/>
      <c r="Y4979" s="36"/>
      <c r="Z4979" s="36"/>
    </row>
    <row r="4980" spans="2:26" ht="12" customHeight="1">
      <c r="B4980" s="17">
        <v>42853</v>
      </c>
      <c r="C4980" s="18" t="s">
        <v>73</v>
      </c>
      <c r="D4980" s="27"/>
      <c r="E4980" s="22">
        <v>1.41</v>
      </c>
      <c r="F4980" s="19"/>
      <c r="G4980" s="21"/>
      <c r="H4980" s="20" t="s">
        <v>12</v>
      </c>
      <c r="I4980" s="20"/>
      <c r="J4980" s="19"/>
      <c r="K4980" s="19"/>
      <c r="L4980" s="19"/>
      <c r="M4980" s="1"/>
      <c r="N4980" s="78" t="str">
        <f t="shared" si="267"/>
        <v/>
      </c>
      <c r="O4980" s="79">
        <f t="shared" si="268"/>
        <v>4.7E-2</v>
      </c>
      <c r="P4980" s="80" t="str">
        <f t="shared" si="269"/>
        <v/>
      </c>
      <c r="Q4980" s="72"/>
      <c r="R4980" s="68"/>
      <c r="S4980" s="69"/>
      <c r="T4980" s="71"/>
      <c r="U4980" s="36"/>
      <c r="V4980" s="36"/>
      <c r="W4980" s="36"/>
      <c r="X4980" s="36"/>
      <c r="Y4980" s="36"/>
      <c r="Z4980" s="36"/>
    </row>
    <row r="4981" spans="2:26" ht="12" customHeight="1">
      <c r="B4981" s="17">
        <v>42853</v>
      </c>
      <c r="C4981" s="18" t="s">
        <v>43</v>
      </c>
      <c r="D4981" s="27"/>
      <c r="E4981" s="22">
        <v>0.54</v>
      </c>
      <c r="F4981" s="19"/>
      <c r="G4981" s="21"/>
      <c r="H4981" s="20" t="s">
        <v>12</v>
      </c>
      <c r="I4981" s="20"/>
      <c r="J4981" s="19"/>
      <c r="K4981" s="19">
        <v>2452.8522122041736</v>
      </c>
      <c r="L4981" s="19"/>
      <c r="M4981" s="1"/>
      <c r="N4981" s="78" t="str">
        <f t="shared" si="267"/>
        <v/>
      </c>
      <c r="O4981" s="79">
        <f t="shared" si="268"/>
        <v>1.8000000000000002E-2</v>
      </c>
      <c r="P4981" s="80" t="str">
        <f t="shared" si="269"/>
        <v/>
      </c>
      <c r="Q4981" s="72"/>
      <c r="R4981" s="68"/>
      <c r="S4981" s="69"/>
      <c r="T4981" s="71"/>
      <c r="U4981" s="36"/>
      <c r="V4981" s="36"/>
      <c r="W4981" s="36"/>
      <c r="X4981" s="36"/>
      <c r="Y4981" s="36"/>
      <c r="Z4981" s="36"/>
    </row>
    <row r="4982" spans="2:26" ht="12" customHeight="1">
      <c r="B4982" s="17">
        <v>42856</v>
      </c>
      <c r="C4982" s="18" t="s">
        <v>28</v>
      </c>
      <c r="D4982" s="27"/>
      <c r="E4982" s="22">
        <v>0.68</v>
      </c>
      <c r="F4982" s="19"/>
      <c r="G4982" s="21"/>
      <c r="H4982" s="20" t="s">
        <v>12</v>
      </c>
      <c r="I4982" s="20"/>
      <c r="J4982" s="19"/>
      <c r="K4982" s="19">
        <v>2452.3878521943784</v>
      </c>
      <c r="L4982" s="19"/>
      <c r="M4982" s="1"/>
      <c r="N4982" s="78" t="str">
        <f t="shared" si="267"/>
        <v/>
      </c>
      <c r="O4982" s="79">
        <f t="shared" si="268"/>
        <v>2.2666666666666668E-2</v>
      </c>
      <c r="P4982" s="80" t="str">
        <f t="shared" si="269"/>
        <v/>
      </c>
      <c r="Q4982" s="72"/>
      <c r="R4982" s="68"/>
      <c r="S4982" s="69"/>
      <c r="T4982" s="71"/>
      <c r="U4982" s="36"/>
      <c r="V4982" s="36"/>
      <c r="W4982" s="36"/>
      <c r="X4982" s="36"/>
      <c r="Y4982" s="36"/>
      <c r="Z4982" s="36"/>
    </row>
    <row r="4983" spans="2:26" ht="12" customHeight="1">
      <c r="B4983" s="17">
        <v>42856</v>
      </c>
      <c r="C4983" s="18" t="s">
        <v>29</v>
      </c>
      <c r="D4983" s="27"/>
      <c r="E4983" s="22">
        <v>2.09</v>
      </c>
      <c r="F4983" s="19"/>
      <c r="G4983" s="21"/>
      <c r="H4983" s="20" t="s">
        <v>12</v>
      </c>
      <c r="I4983" s="20"/>
      <c r="J4983" s="19"/>
      <c r="K4983" s="19"/>
      <c r="L4983" s="19"/>
      <c r="M4983" s="1"/>
      <c r="N4983" s="78" t="str">
        <f t="shared" si="267"/>
        <v/>
      </c>
      <c r="O4983" s="79">
        <f t="shared" si="268"/>
        <v>6.9666666666666668E-2</v>
      </c>
      <c r="P4983" s="80" t="str">
        <f t="shared" si="269"/>
        <v/>
      </c>
      <c r="Q4983" s="72"/>
      <c r="R4983" s="68"/>
      <c r="S4983" s="69"/>
      <c r="T4983" s="71"/>
      <c r="U4983" s="36"/>
      <c r="V4983" s="36"/>
      <c r="W4983" s="36"/>
      <c r="X4983" s="36"/>
      <c r="Y4983" s="36"/>
      <c r="Z4983" s="36"/>
    </row>
    <row r="4984" spans="2:26" ht="12" customHeight="1">
      <c r="B4984" s="17">
        <v>42887</v>
      </c>
      <c r="C4984" s="18" t="s">
        <v>73</v>
      </c>
      <c r="D4984" s="27"/>
      <c r="E4984" s="22">
        <v>3.25</v>
      </c>
      <c r="F4984" s="19"/>
      <c r="G4984" s="21"/>
      <c r="H4984" s="20" t="s">
        <v>12</v>
      </c>
      <c r="I4984" s="20"/>
      <c r="J4984" s="19"/>
      <c r="K4984" s="19"/>
      <c r="L4984" s="19"/>
      <c r="M4984" s="1"/>
      <c r="N4984" s="78" t="str">
        <f t="shared" si="267"/>
        <v/>
      </c>
      <c r="O4984" s="79">
        <f t="shared" si="268"/>
        <v>0.10833333333333334</v>
      </c>
      <c r="P4984" s="80" t="str">
        <f t="shared" si="269"/>
        <v/>
      </c>
      <c r="Q4984" s="72"/>
      <c r="R4984" s="68"/>
      <c r="S4984" s="69"/>
      <c r="T4984" s="71"/>
      <c r="U4984" s="36"/>
      <c r="V4984" s="36"/>
      <c r="W4984" s="36"/>
      <c r="X4984" s="36"/>
      <c r="Y4984" s="36"/>
      <c r="Z4984" s="36"/>
    </row>
    <row r="4985" spans="2:26" ht="12" customHeight="1">
      <c r="B4985" s="17">
        <v>42887</v>
      </c>
      <c r="C4985" s="18" t="s">
        <v>43</v>
      </c>
      <c r="D4985" s="27"/>
      <c r="E4985" s="22">
        <v>0.62</v>
      </c>
      <c r="F4985" s="19"/>
      <c r="G4985" s="18"/>
      <c r="H4985" s="20" t="s">
        <v>12</v>
      </c>
      <c r="I4985" s="20"/>
      <c r="J4985" s="19"/>
      <c r="K4985" s="19"/>
      <c r="L4985" s="19"/>
      <c r="M4985" s="1"/>
      <c r="N4985" s="78" t="str">
        <f t="shared" si="267"/>
        <v/>
      </c>
      <c r="O4985" s="79">
        <f t="shared" si="268"/>
        <v>2.0666666666666667E-2</v>
      </c>
      <c r="P4985" s="80" t="str">
        <f t="shared" si="269"/>
        <v/>
      </c>
      <c r="Q4985" s="72"/>
      <c r="R4985" s="68"/>
      <c r="S4985" s="69"/>
      <c r="T4985" s="71"/>
      <c r="U4985" s="36"/>
      <c r="V4985" s="36"/>
      <c r="W4985" s="36"/>
      <c r="X4985" s="36"/>
      <c r="Y4985" s="36"/>
      <c r="Z4985" s="36"/>
    </row>
    <row r="4986" spans="2:26" ht="12" customHeight="1">
      <c r="B4986" s="17">
        <v>42887</v>
      </c>
      <c r="C4986" s="18" t="s">
        <v>28</v>
      </c>
      <c r="D4986" s="27"/>
      <c r="E4986" s="22">
        <v>0.71</v>
      </c>
      <c r="F4986" s="19"/>
      <c r="G4986" s="21"/>
      <c r="H4986" s="20" t="s">
        <v>12</v>
      </c>
      <c r="I4986" s="20"/>
      <c r="J4986" s="19"/>
      <c r="K4986" s="19">
        <v>2447.5946100142819</v>
      </c>
      <c r="L4986" s="19"/>
      <c r="M4986" s="1"/>
      <c r="N4986" s="78" t="str">
        <f t="shared" si="267"/>
        <v/>
      </c>
      <c r="O4986" s="79">
        <f t="shared" si="268"/>
        <v>2.3666666666666666E-2</v>
      </c>
      <c r="P4986" s="80" t="str">
        <f t="shared" si="269"/>
        <v/>
      </c>
      <c r="Q4986" s="72"/>
      <c r="R4986" s="68"/>
      <c r="S4986" s="69"/>
      <c r="T4986" s="71"/>
      <c r="U4986" s="36"/>
      <c r="V4986" s="36"/>
      <c r="W4986" s="36"/>
      <c r="X4986" s="36"/>
      <c r="Y4986" s="36"/>
      <c r="Z4986" s="36"/>
    </row>
    <row r="4987" spans="2:26" ht="12" customHeight="1">
      <c r="B4987" s="17">
        <v>42887</v>
      </c>
      <c r="C4987" s="18" t="s">
        <v>29</v>
      </c>
      <c r="D4987" s="27"/>
      <c r="E4987" s="22">
        <v>1.79</v>
      </c>
      <c r="F4987" s="19"/>
      <c r="G4987" s="18"/>
      <c r="H4987" s="20" t="s">
        <v>12</v>
      </c>
      <c r="I4987" s="20"/>
      <c r="J4987" s="19"/>
      <c r="K4987" s="19"/>
      <c r="L4987" s="19"/>
      <c r="M4987" s="1"/>
      <c r="N4987" s="78" t="str">
        <f t="shared" si="267"/>
        <v/>
      </c>
      <c r="O4987" s="79">
        <f t="shared" si="268"/>
        <v>5.9666666666666666E-2</v>
      </c>
      <c r="P4987" s="80" t="str">
        <f t="shared" si="269"/>
        <v/>
      </c>
      <c r="Q4987" s="72"/>
      <c r="R4987" s="68"/>
      <c r="S4987" s="69"/>
      <c r="T4987" s="71"/>
      <c r="U4987" s="36"/>
      <c r="V4987" s="36"/>
      <c r="W4987" s="36"/>
      <c r="X4987" s="36"/>
      <c r="Y4987" s="36"/>
      <c r="Z4987" s="36"/>
    </row>
    <row r="4988" spans="2:26" ht="12" customHeight="1">
      <c r="B4988" s="17">
        <v>42915</v>
      </c>
      <c r="C4988" s="18" t="s">
        <v>65</v>
      </c>
      <c r="D4988" s="27">
        <v>6.0000000000000001E-3</v>
      </c>
      <c r="E4988" s="22"/>
      <c r="F4988" s="19"/>
      <c r="G4988" s="18" t="s">
        <v>26</v>
      </c>
      <c r="H4988" s="20"/>
      <c r="I4988" s="20"/>
      <c r="J4988" s="19"/>
      <c r="K4988" s="19"/>
      <c r="L4988" s="19"/>
      <c r="M4988" s="1"/>
      <c r="N4988" s="78">
        <f t="shared" si="267"/>
        <v>1.2000000000000001E-3</v>
      </c>
      <c r="O4988" s="79" t="str">
        <f t="shared" si="268"/>
        <v/>
      </c>
      <c r="P4988" s="80" t="str">
        <f t="shared" si="269"/>
        <v/>
      </c>
      <c r="Q4988" s="72"/>
      <c r="R4988" s="68"/>
      <c r="S4988" s="69"/>
      <c r="T4988" s="71"/>
      <c r="U4988" s="36"/>
      <c r="V4988" s="36"/>
      <c r="W4988" s="36"/>
      <c r="X4988" s="36"/>
      <c r="Y4988" s="36"/>
      <c r="Z4988" s="36"/>
    </row>
    <row r="4989" spans="2:26" ht="12" customHeight="1">
      <c r="B4989" s="17">
        <v>42919</v>
      </c>
      <c r="C4989" s="18" t="s">
        <v>28</v>
      </c>
      <c r="D4989" s="27"/>
      <c r="E4989" s="22">
        <v>0.27</v>
      </c>
      <c r="F4989" s="19"/>
      <c r="G4989" s="21"/>
      <c r="H4989" s="20" t="s">
        <v>12</v>
      </c>
      <c r="I4989" s="20"/>
      <c r="J4989" s="19"/>
      <c r="K4989" s="19"/>
      <c r="L4989" s="19"/>
      <c r="M4989" s="1"/>
      <c r="N4989" s="78" t="str">
        <f t="shared" si="267"/>
        <v/>
      </c>
      <c r="O4989" s="79">
        <f t="shared" si="268"/>
        <v>9.0000000000000011E-3</v>
      </c>
      <c r="P4989" s="80" t="str">
        <f t="shared" si="269"/>
        <v/>
      </c>
      <c r="Q4989" s="72"/>
      <c r="R4989" s="68"/>
      <c r="S4989" s="69"/>
      <c r="T4989" s="71"/>
      <c r="U4989" s="36"/>
      <c r="V4989" s="36"/>
      <c r="W4989" s="36"/>
      <c r="X4989" s="36"/>
      <c r="Y4989" s="36"/>
      <c r="Z4989" s="36"/>
    </row>
    <row r="4990" spans="2:26" ht="12" customHeight="1">
      <c r="B4990" s="17">
        <v>42919</v>
      </c>
      <c r="C4990" s="18" t="s">
        <v>73</v>
      </c>
      <c r="D4990" s="27"/>
      <c r="E4990" s="22">
        <v>0.33</v>
      </c>
      <c r="F4990" s="19"/>
      <c r="G4990" s="21"/>
      <c r="H4990" s="20" t="s">
        <v>12</v>
      </c>
      <c r="I4990" s="20"/>
      <c r="J4990" s="19"/>
      <c r="K4990" s="19">
        <v>2442.656573590255</v>
      </c>
      <c r="L4990" s="19"/>
      <c r="M4990" s="1"/>
      <c r="N4990" s="78" t="str">
        <f t="shared" si="267"/>
        <v/>
      </c>
      <c r="O4990" s="79">
        <f t="shared" si="268"/>
        <v>1.1000000000000001E-2</v>
      </c>
      <c r="P4990" s="80" t="str">
        <f t="shared" si="269"/>
        <v/>
      </c>
      <c r="Q4990" s="72"/>
      <c r="R4990" s="68"/>
      <c r="S4990" s="69"/>
      <c r="T4990" s="71"/>
      <c r="U4990" s="36"/>
      <c r="V4990" s="36"/>
      <c r="W4990" s="36"/>
      <c r="X4990" s="36"/>
      <c r="Y4990" s="36"/>
      <c r="Z4990" s="36"/>
    </row>
    <row r="4991" spans="2:26" ht="12" customHeight="1">
      <c r="B4991" s="17">
        <v>42919</v>
      </c>
      <c r="C4991" s="18" t="s">
        <v>43</v>
      </c>
      <c r="D4991" s="27"/>
      <c r="E4991" s="22">
        <v>0.34</v>
      </c>
      <c r="F4991" s="19"/>
      <c r="G4991" s="18"/>
      <c r="H4991" s="20" t="s">
        <v>12</v>
      </c>
      <c r="I4991" s="20"/>
      <c r="J4991" s="19"/>
      <c r="K4991" s="19"/>
      <c r="L4991" s="19"/>
      <c r="M4991" s="1"/>
      <c r="N4991" s="78" t="str">
        <f t="shared" si="267"/>
        <v/>
      </c>
      <c r="O4991" s="79">
        <f t="shared" si="268"/>
        <v>1.1333333333333334E-2</v>
      </c>
      <c r="P4991" s="80" t="str">
        <f t="shared" si="269"/>
        <v/>
      </c>
      <c r="Q4991" s="72"/>
      <c r="R4991" s="68"/>
      <c r="S4991" s="69"/>
      <c r="T4991" s="71"/>
      <c r="U4991" s="36"/>
      <c r="V4991" s="36"/>
      <c r="W4991" s="36"/>
      <c r="X4991" s="36"/>
      <c r="Y4991" s="36"/>
      <c r="Z4991" s="36"/>
    </row>
    <row r="4992" spans="2:26" ht="12" customHeight="1">
      <c r="B4992" s="17">
        <v>42919</v>
      </c>
      <c r="C4992" s="18" t="s">
        <v>29</v>
      </c>
      <c r="D4992" s="27"/>
      <c r="E4992" s="22">
        <v>0.57999999999999996</v>
      </c>
      <c r="F4992" s="19"/>
      <c r="G4992" s="21"/>
      <c r="H4992" s="32" t="s">
        <v>12</v>
      </c>
      <c r="I4992" s="32"/>
      <c r="J4992" s="19"/>
      <c r="K4992" s="19"/>
      <c r="L4992" s="19"/>
      <c r="M4992" s="1"/>
      <c r="N4992" s="78" t="str">
        <f t="shared" si="267"/>
        <v/>
      </c>
      <c r="O4992" s="79">
        <f t="shared" si="268"/>
        <v>1.9333333333333331E-2</v>
      </c>
      <c r="P4992" s="80" t="str">
        <f t="shared" si="269"/>
        <v/>
      </c>
      <c r="Q4992" s="72"/>
      <c r="R4992" s="68"/>
      <c r="S4992" s="69"/>
      <c r="T4992" s="71"/>
      <c r="U4992" s="36"/>
      <c r="V4992" s="36"/>
      <c r="W4992" s="36"/>
      <c r="X4992" s="36"/>
      <c r="Y4992" s="36"/>
      <c r="Z4992" s="36"/>
    </row>
    <row r="4993" spans="2:26" ht="12" customHeight="1">
      <c r="B4993" s="17">
        <v>42948</v>
      </c>
      <c r="C4993" s="18" t="s">
        <v>28</v>
      </c>
      <c r="D4993" s="27"/>
      <c r="E4993" s="22">
        <v>0.28999999999999998</v>
      </c>
      <c r="F4993" s="19"/>
      <c r="G4993" s="21"/>
      <c r="H4993" s="20" t="s">
        <v>12</v>
      </c>
      <c r="I4993" s="20"/>
      <c r="J4993" s="19"/>
      <c r="K4993" s="19">
        <v>2438.1900839427453</v>
      </c>
      <c r="L4993" s="19"/>
      <c r="M4993" s="1"/>
      <c r="N4993" s="78" t="str">
        <f t="shared" si="267"/>
        <v/>
      </c>
      <c r="O4993" s="79">
        <f t="shared" si="268"/>
        <v>9.6666666666666654E-3</v>
      </c>
      <c r="P4993" s="80" t="str">
        <f t="shared" si="269"/>
        <v/>
      </c>
      <c r="Q4993" s="72"/>
      <c r="R4993" s="68"/>
      <c r="S4993" s="69"/>
      <c r="T4993" s="71"/>
      <c r="U4993" s="36"/>
      <c r="V4993" s="36"/>
      <c r="W4993" s="36"/>
      <c r="X4993" s="36"/>
      <c r="Y4993" s="36"/>
      <c r="Z4993" s="36"/>
    </row>
    <row r="4994" spans="2:26" ht="12" customHeight="1">
      <c r="B4994" s="17">
        <v>42948</v>
      </c>
      <c r="C4994" s="18" t="s">
        <v>73</v>
      </c>
      <c r="D4994" s="27"/>
      <c r="E4994" s="22">
        <v>0.22</v>
      </c>
      <c r="F4994" s="19"/>
      <c r="G4994" s="21"/>
      <c r="H4994" s="20" t="s">
        <v>12</v>
      </c>
      <c r="I4994" s="20"/>
      <c r="J4994" s="19"/>
      <c r="K4994" s="19"/>
      <c r="L4994" s="19"/>
      <c r="M4994" s="1"/>
      <c r="N4994" s="78" t="str">
        <f t="shared" si="267"/>
        <v/>
      </c>
      <c r="O4994" s="79">
        <f t="shared" si="268"/>
        <v>7.3333333333333332E-3</v>
      </c>
      <c r="P4994" s="80" t="str">
        <f t="shared" si="269"/>
        <v/>
      </c>
      <c r="Q4994" s="72"/>
      <c r="R4994" s="68"/>
      <c r="S4994" s="69"/>
      <c r="T4994" s="71"/>
      <c r="U4994" s="36"/>
      <c r="V4994" s="36"/>
      <c r="W4994" s="36"/>
      <c r="X4994" s="36"/>
      <c r="Y4994" s="36"/>
      <c r="Z4994" s="36"/>
    </row>
    <row r="4995" spans="2:26" ht="12" customHeight="1">
      <c r="B4995" s="17">
        <v>42948</v>
      </c>
      <c r="C4995" s="18" t="s">
        <v>43</v>
      </c>
      <c r="D4995" s="27"/>
      <c r="E4995" s="22">
        <v>0.16</v>
      </c>
      <c r="F4995" s="19"/>
      <c r="G4995" s="21"/>
      <c r="H4995" s="20" t="s">
        <v>12</v>
      </c>
      <c r="I4995" s="20"/>
      <c r="J4995" s="19"/>
      <c r="K4995" s="19"/>
      <c r="L4995" s="19"/>
      <c r="M4995" s="1"/>
      <c r="N4995" s="78" t="str">
        <f t="shared" si="267"/>
        <v/>
      </c>
      <c r="O4995" s="79">
        <f t="shared" si="268"/>
        <v>5.3333333333333332E-3</v>
      </c>
      <c r="P4995" s="80" t="str">
        <f t="shared" si="269"/>
        <v/>
      </c>
      <c r="Q4995" s="72"/>
      <c r="R4995" s="68"/>
      <c r="S4995" s="69"/>
      <c r="T4995" s="71"/>
      <c r="U4995" s="36"/>
      <c r="V4995" s="36"/>
      <c r="W4995" s="36"/>
      <c r="X4995" s="36"/>
      <c r="Y4995" s="36"/>
      <c r="Z4995" s="36"/>
    </row>
    <row r="4996" spans="2:26" ht="12" customHeight="1">
      <c r="B4996" s="17">
        <v>42948</v>
      </c>
      <c r="C4996" s="18" t="s">
        <v>29</v>
      </c>
      <c r="D4996" s="27"/>
      <c r="E4996" s="22">
        <v>0.52</v>
      </c>
      <c r="F4996" s="19"/>
      <c r="G4996" s="21"/>
      <c r="H4996" s="32" t="s">
        <v>12</v>
      </c>
      <c r="I4996" s="32"/>
      <c r="J4996" s="19"/>
      <c r="K4996" s="19">
        <v>2438.1900839427453</v>
      </c>
      <c r="L4996" s="19"/>
      <c r="M4996" s="1"/>
      <c r="N4996" s="78" t="str">
        <f t="shared" si="267"/>
        <v/>
      </c>
      <c r="O4996" s="79">
        <f t="shared" si="268"/>
        <v>1.7333333333333333E-2</v>
      </c>
      <c r="P4996" s="80" t="str">
        <f t="shared" si="269"/>
        <v/>
      </c>
      <c r="Q4996" s="72"/>
      <c r="R4996" s="68"/>
      <c r="S4996" s="69"/>
      <c r="T4996" s="71"/>
      <c r="U4996" s="36"/>
      <c r="V4996" s="36"/>
      <c r="W4996" s="36"/>
      <c r="X4996" s="36"/>
      <c r="Y4996" s="36"/>
      <c r="Z4996" s="36"/>
    </row>
    <row r="4997" spans="2:26" ht="12" customHeight="1">
      <c r="B4997" s="17">
        <v>42979</v>
      </c>
      <c r="C4997" s="18" t="s">
        <v>28</v>
      </c>
      <c r="D4997" s="27"/>
      <c r="E4997" s="22">
        <v>0.32</v>
      </c>
      <c r="F4997" s="19"/>
      <c r="G4997" s="21"/>
      <c r="H4997" s="20" t="s">
        <v>12</v>
      </c>
      <c r="I4997" s="20"/>
      <c r="J4997" s="19"/>
      <c r="K4997" s="19"/>
      <c r="L4997" s="19"/>
      <c r="M4997" s="1"/>
      <c r="N4997" s="78" t="str">
        <f t="shared" si="267"/>
        <v/>
      </c>
      <c r="O4997" s="79">
        <f t="shared" si="268"/>
        <v>1.0666666666666666E-2</v>
      </c>
      <c r="P4997" s="80" t="str">
        <f t="shared" si="269"/>
        <v/>
      </c>
      <c r="Q4997" s="72"/>
      <c r="R4997" s="68"/>
      <c r="S4997" s="69"/>
      <c r="T4997" s="71"/>
      <c r="U4997" s="36"/>
      <c r="V4997" s="36"/>
      <c r="W4997" s="36"/>
      <c r="X4997" s="36"/>
      <c r="Y4997" s="36"/>
      <c r="Z4997" s="36"/>
    </row>
    <row r="4998" spans="2:26" ht="12" customHeight="1">
      <c r="B4998" s="17">
        <v>42979</v>
      </c>
      <c r="C4998" s="18" t="s">
        <v>73</v>
      </c>
      <c r="D4998" s="27"/>
      <c r="E4998" s="22">
        <v>0.13</v>
      </c>
      <c r="F4998" s="19"/>
      <c r="G4998" s="21"/>
      <c r="H4998" s="20" t="s">
        <v>12</v>
      </c>
      <c r="I4998" s="20"/>
      <c r="J4998" s="19"/>
      <c r="K4998" s="19"/>
      <c r="L4998" s="19"/>
      <c r="M4998" s="1"/>
      <c r="N4998" s="78" t="str">
        <f t="shared" si="267"/>
        <v/>
      </c>
      <c r="O4998" s="79">
        <f t="shared" si="268"/>
        <v>4.3333333333333331E-3</v>
      </c>
      <c r="P4998" s="80" t="str">
        <f t="shared" si="269"/>
        <v/>
      </c>
      <c r="Q4998" s="72"/>
      <c r="R4998" s="68"/>
      <c r="S4998" s="69"/>
      <c r="T4998" s="71"/>
      <c r="U4998" s="36"/>
      <c r="V4998" s="36"/>
      <c r="W4998" s="36"/>
      <c r="X4998" s="36"/>
      <c r="Y4998" s="36"/>
      <c r="Z4998" s="36"/>
    </row>
    <row r="4999" spans="2:26" ht="12" customHeight="1">
      <c r="B4999" s="17">
        <v>42979</v>
      </c>
      <c r="C4999" s="18" t="s">
        <v>43</v>
      </c>
      <c r="D4999" s="27"/>
      <c r="E4999" s="22">
        <v>0.11</v>
      </c>
      <c r="F4999" s="19"/>
      <c r="G4999" s="21"/>
      <c r="H4999" s="20" t="s">
        <v>12</v>
      </c>
      <c r="I4999" s="20"/>
      <c r="J4999" s="19"/>
      <c r="K4999" s="19">
        <v>2433.4245915908778</v>
      </c>
      <c r="L4999" s="19"/>
      <c r="M4999" s="1"/>
      <c r="N4999" s="78" t="str">
        <f t="shared" si="267"/>
        <v/>
      </c>
      <c r="O4999" s="79">
        <f t="shared" si="268"/>
        <v>3.6666666666666666E-3</v>
      </c>
      <c r="P4999" s="80" t="str">
        <f t="shared" si="269"/>
        <v/>
      </c>
      <c r="Q4999" s="72"/>
      <c r="R4999" s="68"/>
      <c r="S4999" s="69"/>
      <c r="T4999" s="71"/>
      <c r="U4999" s="36"/>
      <c r="V4999" s="36"/>
      <c r="W4999" s="36"/>
      <c r="X4999" s="36"/>
      <c r="Y4999" s="36"/>
      <c r="Z4999" s="36"/>
    </row>
    <row r="5000" spans="2:26" ht="12" customHeight="1">
      <c r="B5000" s="17">
        <v>42979</v>
      </c>
      <c r="C5000" s="18" t="s">
        <v>29</v>
      </c>
      <c r="D5000" s="27"/>
      <c r="E5000" s="22">
        <v>0.85</v>
      </c>
      <c r="F5000" s="19"/>
      <c r="G5000" s="21"/>
      <c r="H5000" s="20" t="s">
        <v>12</v>
      </c>
      <c r="I5000" s="20"/>
      <c r="J5000" s="19"/>
      <c r="K5000" s="19"/>
      <c r="L5000" s="19"/>
      <c r="M5000" s="1"/>
      <c r="N5000" s="78" t="str">
        <f t="shared" si="267"/>
        <v/>
      </c>
      <c r="O5000" s="79">
        <f t="shared" si="268"/>
        <v>2.8333333333333332E-2</v>
      </c>
      <c r="P5000" s="80" t="str">
        <f t="shared" si="269"/>
        <v/>
      </c>
      <c r="Q5000" s="72"/>
      <c r="R5000" s="68"/>
      <c r="S5000" s="69"/>
      <c r="T5000" s="71"/>
      <c r="U5000" s="36"/>
      <c r="V5000" s="36"/>
      <c r="W5000" s="36"/>
      <c r="X5000" s="36"/>
      <c r="Y5000" s="36"/>
      <c r="Z5000" s="36"/>
    </row>
    <row r="5001" spans="2:26" ht="12" customHeight="1">
      <c r="B5001" s="17">
        <v>43004</v>
      </c>
      <c r="C5001" s="18" t="s">
        <v>65</v>
      </c>
      <c r="D5001" s="27">
        <v>5.0000000000000001E-3</v>
      </c>
      <c r="E5001" s="22"/>
      <c r="F5001" s="19"/>
      <c r="G5001" s="21" t="s">
        <v>26</v>
      </c>
      <c r="H5001" s="20"/>
      <c r="I5001" s="20"/>
      <c r="J5001" s="19"/>
      <c r="K5001" s="19"/>
      <c r="L5001" s="19"/>
      <c r="M5001" s="1"/>
      <c r="N5001" s="78">
        <f t="shared" si="267"/>
        <v>1E-3</v>
      </c>
      <c r="O5001" s="79" t="str">
        <f t="shared" si="268"/>
        <v/>
      </c>
      <c r="P5001" s="80" t="str">
        <f t="shared" si="269"/>
        <v/>
      </c>
      <c r="Q5001" s="72"/>
      <c r="R5001" s="68"/>
      <c r="S5001" s="69"/>
      <c r="T5001" s="71"/>
      <c r="U5001" s="36"/>
      <c r="V5001" s="36"/>
      <c r="W5001" s="36"/>
      <c r="X5001" s="36"/>
      <c r="Y5001" s="36"/>
      <c r="Z5001" s="36"/>
    </row>
    <row r="5002" spans="2:26" ht="12" customHeight="1">
      <c r="B5002" s="17">
        <v>43010</v>
      </c>
      <c r="C5002" s="18" t="s">
        <v>28</v>
      </c>
      <c r="D5002" s="27"/>
      <c r="E5002" s="22">
        <v>0.49</v>
      </c>
      <c r="F5002" s="19"/>
      <c r="G5002" s="18"/>
      <c r="H5002" s="20" t="s">
        <v>12</v>
      </c>
      <c r="I5002" s="20"/>
      <c r="J5002" s="19"/>
      <c r="K5002" s="19"/>
      <c r="L5002" s="19"/>
      <c r="M5002" s="1"/>
      <c r="N5002" s="78" t="str">
        <f t="shared" si="267"/>
        <v/>
      </c>
      <c r="O5002" s="79">
        <f t="shared" si="268"/>
        <v>1.6333333333333332E-2</v>
      </c>
      <c r="P5002" s="80" t="str">
        <f t="shared" si="269"/>
        <v/>
      </c>
      <c r="Q5002" s="72"/>
      <c r="R5002" s="68"/>
      <c r="S5002" s="69"/>
      <c r="T5002" s="71"/>
      <c r="U5002" s="36"/>
      <c r="V5002" s="36"/>
      <c r="W5002" s="36"/>
      <c r="X5002" s="36"/>
      <c r="Y5002" s="36"/>
      <c r="Z5002" s="36"/>
    </row>
    <row r="5003" spans="2:26" ht="12" customHeight="1">
      <c r="B5003" s="17">
        <v>43010</v>
      </c>
      <c r="C5003" s="18" t="s">
        <v>73</v>
      </c>
      <c r="D5003" s="27"/>
      <c r="E5003" s="22">
        <v>0.47</v>
      </c>
      <c r="F5003" s="19"/>
      <c r="G5003" s="21"/>
      <c r="H5003" s="20" t="s">
        <v>12</v>
      </c>
      <c r="I5003" s="20"/>
      <c r="J5003" s="19"/>
      <c r="K5003" s="19">
        <v>2428.6684134912102</v>
      </c>
      <c r="L5003" s="19"/>
      <c r="M5003" s="1"/>
      <c r="N5003" s="78" t="str">
        <f t="shared" si="267"/>
        <v/>
      </c>
      <c r="O5003" s="79">
        <f t="shared" si="268"/>
        <v>1.5666666666666666E-2</v>
      </c>
      <c r="P5003" s="80" t="str">
        <f t="shared" si="269"/>
        <v/>
      </c>
      <c r="Q5003" s="72"/>
      <c r="R5003" s="68"/>
      <c r="S5003" s="69"/>
      <c r="T5003" s="71"/>
      <c r="U5003" s="36"/>
      <c r="V5003" s="36"/>
      <c r="W5003" s="36"/>
      <c r="X5003" s="36"/>
      <c r="Y5003" s="36"/>
      <c r="Z5003" s="36"/>
    </row>
    <row r="5004" spans="2:26" ht="12" customHeight="1">
      <c r="B5004" s="17">
        <v>43010</v>
      </c>
      <c r="C5004" s="18" t="s">
        <v>43</v>
      </c>
      <c r="D5004" s="27"/>
      <c r="E5004" s="22">
        <v>0.24</v>
      </c>
      <c r="F5004" s="19"/>
      <c r="G5004" s="21"/>
      <c r="H5004" s="32" t="s">
        <v>12</v>
      </c>
      <c r="I5004" s="32"/>
      <c r="J5004" s="19"/>
      <c r="K5004" s="19"/>
      <c r="L5004" s="19"/>
      <c r="M5004" s="1"/>
      <c r="N5004" s="78" t="str">
        <f t="shared" si="267"/>
        <v/>
      </c>
      <c r="O5004" s="79">
        <f t="shared" si="268"/>
        <v>8.0000000000000002E-3</v>
      </c>
      <c r="P5004" s="80" t="str">
        <f t="shared" si="269"/>
        <v/>
      </c>
      <c r="Q5004" s="72"/>
      <c r="R5004" s="68"/>
      <c r="S5004" s="69"/>
      <c r="T5004" s="71"/>
      <c r="U5004" s="36"/>
      <c r="V5004" s="36"/>
      <c r="W5004" s="36"/>
      <c r="X5004" s="36"/>
      <c r="Y5004" s="36"/>
      <c r="Z5004" s="36"/>
    </row>
    <row r="5005" spans="2:26" ht="12" customHeight="1">
      <c r="B5005" s="17">
        <v>43010</v>
      </c>
      <c r="C5005" s="18" t="s">
        <v>29</v>
      </c>
      <c r="D5005" s="27"/>
      <c r="E5005" s="22">
        <v>0.98</v>
      </c>
      <c r="F5005" s="19"/>
      <c r="G5005" s="21"/>
      <c r="H5005" s="20" t="s">
        <v>12</v>
      </c>
      <c r="I5005" s="20"/>
      <c r="J5005" s="19"/>
      <c r="K5005" s="19"/>
      <c r="L5005" s="19"/>
      <c r="M5005" s="1"/>
      <c r="N5005" s="78" t="str">
        <f t="shared" si="267"/>
        <v/>
      </c>
      <c r="O5005" s="79">
        <f t="shared" si="268"/>
        <v>3.2666666666666663E-2</v>
      </c>
      <c r="P5005" s="80" t="str">
        <f t="shared" si="269"/>
        <v/>
      </c>
      <c r="Q5005" s="72"/>
      <c r="R5005" s="68"/>
      <c r="S5005" s="69"/>
      <c r="T5005" s="71"/>
      <c r="U5005" s="36"/>
      <c r="V5005" s="36"/>
      <c r="W5005" s="36"/>
      <c r="X5005" s="36"/>
      <c r="Y5005" s="36"/>
      <c r="Z5005" s="36"/>
    </row>
    <row r="5006" spans="2:26" ht="12" customHeight="1">
      <c r="B5006" s="17">
        <v>43040</v>
      </c>
      <c r="C5006" s="18" t="s">
        <v>28</v>
      </c>
      <c r="D5006" s="27"/>
      <c r="E5006" s="22">
        <v>1.96</v>
      </c>
      <c r="F5006" s="19"/>
      <c r="G5006" s="21"/>
      <c r="H5006" s="20" t="s">
        <v>12</v>
      </c>
      <c r="I5006" s="20"/>
      <c r="J5006" s="19"/>
      <c r="K5006" s="19">
        <v>2424.0745117528604</v>
      </c>
      <c r="L5006" s="19"/>
      <c r="M5006" s="1"/>
      <c r="N5006" s="78" t="str">
        <f t="shared" si="267"/>
        <v/>
      </c>
      <c r="O5006" s="79">
        <f t="shared" si="268"/>
        <v>6.5333333333333327E-2</v>
      </c>
      <c r="P5006" s="80" t="str">
        <f t="shared" si="269"/>
        <v/>
      </c>
      <c r="Q5006" s="72"/>
      <c r="R5006" s="68"/>
      <c r="S5006" s="69"/>
      <c r="T5006" s="71"/>
      <c r="U5006" s="36"/>
      <c r="V5006" s="36"/>
      <c r="W5006" s="36"/>
      <c r="X5006" s="36"/>
      <c r="Y5006" s="36"/>
      <c r="Z5006" s="36"/>
    </row>
    <row r="5007" spans="2:26" ht="12" customHeight="1">
      <c r="B5007" s="17">
        <v>43040</v>
      </c>
      <c r="C5007" s="18" t="s">
        <v>73</v>
      </c>
      <c r="D5007" s="27"/>
      <c r="E5007" s="22">
        <v>0.23</v>
      </c>
      <c r="F5007" s="19"/>
      <c r="G5007" s="18"/>
      <c r="H5007" s="20" t="s">
        <v>12</v>
      </c>
      <c r="I5007" s="20"/>
      <c r="J5007" s="19"/>
      <c r="K5007" s="19"/>
      <c r="L5007" s="19"/>
      <c r="M5007" s="1"/>
      <c r="N5007" s="78" t="str">
        <f t="shared" si="267"/>
        <v/>
      </c>
      <c r="O5007" s="79">
        <f t="shared" si="268"/>
        <v>7.6666666666666671E-3</v>
      </c>
      <c r="P5007" s="80" t="str">
        <f t="shared" si="269"/>
        <v/>
      </c>
      <c r="Q5007" s="72"/>
      <c r="R5007" s="68"/>
      <c r="S5007" s="69"/>
      <c r="T5007" s="71"/>
      <c r="U5007" s="36"/>
      <c r="V5007" s="36"/>
      <c r="W5007" s="36"/>
      <c r="X5007" s="36"/>
      <c r="Y5007" s="36"/>
      <c r="Z5007" s="36"/>
    </row>
    <row r="5008" spans="2:26" ht="12" customHeight="1">
      <c r="B5008" s="17">
        <v>43040</v>
      </c>
      <c r="C5008" s="18" t="s">
        <v>43</v>
      </c>
      <c r="D5008" s="27"/>
      <c r="E5008" s="22">
        <v>0.47</v>
      </c>
      <c r="F5008" s="19"/>
      <c r="G5008" s="21"/>
      <c r="H5008" s="20" t="s">
        <v>12</v>
      </c>
      <c r="I5008" s="20"/>
      <c r="J5008" s="19"/>
      <c r="K5008" s="19"/>
      <c r="L5008" s="19"/>
      <c r="M5008" s="1"/>
      <c r="N5008" s="78" t="str">
        <f t="shared" si="267"/>
        <v/>
      </c>
      <c r="O5008" s="79">
        <f t="shared" si="268"/>
        <v>1.5666666666666666E-2</v>
      </c>
      <c r="P5008" s="80" t="str">
        <f t="shared" si="269"/>
        <v/>
      </c>
      <c r="Q5008" s="72"/>
      <c r="R5008" s="68"/>
      <c r="S5008" s="69"/>
      <c r="T5008" s="71"/>
      <c r="U5008" s="36"/>
      <c r="V5008" s="36"/>
      <c r="W5008" s="36"/>
      <c r="X5008" s="36"/>
      <c r="Y5008" s="36"/>
      <c r="Z5008" s="36"/>
    </row>
    <row r="5009" spans="2:26" ht="12" customHeight="1">
      <c r="B5009" s="17">
        <v>43040</v>
      </c>
      <c r="C5009" s="18" t="s">
        <v>29</v>
      </c>
      <c r="D5009" s="27"/>
      <c r="E5009" s="22">
        <v>1.17</v>
      </c>
      <c r="F5009" s="19"/>
      <c r="G5009" s="21"/>
      <c r="H5009" s="20" t="s">
        <v>12</v>
      </c>
      <c r="I5009" s="20"/>
      <c r="J5009" s="19"/>
      <c r="K5009" s="19">
        <v>2424.0745117528604</v>
      </c>
      <c r="L5009" s="19"/>
      <c r="M5009" s="1"/>
      <c r="N5009" s="78" t="str">
        <f t="shared" si="267"/>
        <v/>
      </c>
      <c r="O5009" s="79">
        <f t="shared" si="268"/>
        <v>3.9E-2</v>
      </c>
      <c r="P5009" s="80" t="str">
        <f t="shared" si="269"/>
        <v/>
      </c>
      <c r="Q5009" s="72"/>
      <c r="R5009" s="68"/>
      <c r="S5009" s="69"/>
      <c r="T5009" s="71"/>
      <c r="U5009" s="36"/>
      <c r="V5009" s="36"/>
      <c r="W5009" s="36"/>
      <c r="X5009" s="36"/>
      <c r="Y5009" s="36"/>
      <c r="Z5009" s="36"/>
    </row>
    <row r="5010" spans="2:26" ht="12" customHeight="1">
      <c r="B5010" s="17">
        <v>43070</v>
      </c>
      <c r="C5010" s="18" t="s">
        <v>28</v>
      </c>
      <c r="D5010" s="27"/>
      <c r="E5010" s="22">
        <v>0.23</v>
      </c>
      <c r="F5010" s="19"/>
      <c r="G5010" s="21"/>
      <c r="H5010" s="20" t="s">
        <v>12</v>
      </c>
      <c r="I5010" s="20"/>
      <c r="J5010" s="19"/>
      <c r="K5010" s="19"/>
      <c r="L5010" s="19"/>
      <c r="M5010" s="1"/>
      <c r="N5010" s="78" t="str">
        <f t="shared" si="267"/>
        <v/>
      </c>
      <c r="O5010" s="79">
        <f t="shared" si="268"/>
        <v>7.6666666666666671E-3</v>
      </c>
      <c r="P5010" s="80" t="str">
        <f t="shared" si="269"/>
        <v/>
      </c>
      <c r="Q5010" s="72"/>
      <c r="R5010" s="68"/>
      <c r="S5010" s="69"/>
      <c r="T5010" s="71"/>
      <c r="U5010" s="36"/>
      <c r="V5010" s="36"/>
      <c r="W5010" s="36"/>
      <c r="X5010" s="36"/>
      <c r="Y5010" s="36"/>
      <c r="Z5010" s="36"/>
    </row>
    <row r="5011" spans="2:26" ht="12" customHeight="1">
      <c r="B5011" s="17">
        <v>43070</v>
      </c>
      <c r="C5011" s="18" t="s">
        <v>73</v>
      </c>
      <c r="D5011" s="27"/>
      <c r="E5011" s="22">
        <v>0.37</v>
      </c>
      <c r="F5011" s="19"/>
      <c r="G5011" s="21"/>
      <c r="H5011" s="20" t="s">
        <v>12</v>
      </c>
      <c r="I5011" s="20"/>
      <c r="J5011" s="19"/>
      <c r="K5011" s="19"/>
      <c r="L5011" s="19"/>
      <c r="M5011" s="1"/>
      <c r="N5011" s="78" t="str">
        <f t="shared" si="267"/>
        <v/>
      </c>
      <c r="O5011" s="79">
        <f t="shared" si="268"/>
        <v>1.2333333333333333E-2</v>
      </c>
      <c r="P5011" s="80" t="str">
        <f t="shared" si="269"/>
        <v/>
      </c>
      <c r="Q5011" s="72"/>
      <c r="R5011" s="68"/>
      <c r="S5011" s="69"/>
      <c r="T5011" s="71"/>
      <c r="U5011" s="36"/>
      <c r="V5011" s="36"/>
      <c r="W5011" s="36"/>
      <c r="X5011" s="36"/>
      <c r="Y5011" s="36"/>
      <c r="Z5011" s="36"/>
    </row>
    <row r="5012" spans="2:26" ht="12" customHeight="1">
      <c r="B5012" s="17">
        <v>43070</v>
      </c>
      <c r="C5012" s="18" t="s">
        <v>43</v>
      </c>
      <c r="D5012" s="27"/>
      <c r="E5012" s="22">
        <v>0.28999999999999998</v>
      </c>
      <c r="F5012" s="19"/>
      <c r="G5012" s="18"/>
      <c r="H5012" s="20" t="s">
        <v>12</v>
      </c>
      <c r="I5012" s="20"/>
      <c r="J5012" s="19"/>
      <c r="K5012" s="19">
        <v>2419.4892995223354</v>
      </c>
      <c r="L5012" s="19"/>
      <c r="M5012" s="1"/>
      <c r="N5012" s="78" t="str">
        <f t="shared" si="267"/>
        <v/>
      </c>
      <c r="O5012" s="79">
        <f t="shared" si="268"/>
        <v>9.6666666666666654E-3</v>
      </c>
      <c r="P5012" s="80" t="str">
        <f t="shared" si="269"/>
        <v/>
      </c>
      <c r="Q5012" s="72"/>
      <c r="R5012" s="68"/>
      <c r="S5012" s="69"/>
      <c r="T5012" s="71"/>
      <c r="U5012" s="36"/>
      <c r="V5012" s="36"/>
      <c r="W5012" s="36"/>
      <c r="X5012" s="36"/>
      <c r="Y5012" s="36"/>
      <c r="Z5012" s="36"/>
    </row>
    <row r="5013" spans="2:26" ht="12" customHeight="1">
      <c r="B5013" s="17">
        <v>43070</v>
      </c>
      <c r="C5013" s="18" t="s">
        <v>29</v>
      </c>
      <c r="D5013" s="27"/>
      <c r="E5013" s="22">
        <v>0.13200000000000001</v>
      </c>
      <c r="F5013" s="19"/>
      <c r="G5013" s="21"/>
      <c r="H5013" s="20" t="s">
        <v>12</v>
      </c>
      <c r="I5013" s="20"/>
      <c r="J5013" s="19"/>
      <c r="K5013" s="19"/>
      <c r="L5013" s="19"/>
      <c r="M5013" s="1"/>
      <c r="N5013" s="78" t="str">
        <f t="shared" si="267"/>
        <v/>
      </c>
      <c r="O5013" s="79">
        <f t="shared" si="268"/>
        <v>4.4000000000000003E-3</v>
      </c>
      <c r="P5013" s="80" t="str">
        <f t="shared" si="269"/>
        <v/>
      </c>
      <c r="Q5013" s="72"/>
      <c r="R5013" s="68"/>
      <c r="S5013" s="69"/>
      <c r="T5013" s="71"/>
      <c r="U5013" s="36"/>
      <c r="V5013" s="36"/>
      <c r="W5013" s="36"/>
      <c r="X5013" s="36"/>
      <c r="Y5013" s="36"/>
      <c r="Z5013" s="36"/>
    </row>
    <row r="5014" spans="2:26" ht="12" customHeight="1">
      <c r="B5014" s="17">
        <v>43083</v>
      </c>
      <c r="C5014" s="18" t="s">
        <v>65</v>
      </c>
      <c r="D5014" s="27">
        <v>5.0000000000000001E-3</v>
      </c>
      <c r="E5014" s="22"/>
      <c r="F5014" s="19"/>
      <c r="G5014" s="21" t="s">
        <v>26</v>
      </c>
      <c r="H5014" s="20"/>
      <c r="I5014" s="20"/>
      <c r="J5014" s="19">
        <v>10.306676781952728</v>
      </c>
      <c r="K5014" s="19"/>
      <c r="L5014" s="19"/>
      <c r="M5014" s="1"/>
      <c r="N5014" s="78">
        <f t="shared" si="267"/>
        <v>1E-3</v>
      </c>
      <c r="O5014" s="79" t="str">
        <f t="shared" si="268"/>
        <v/>
      </c>
      <c r="P5014" s="80" t="str">
        <f t="shared" si="269"/>
        <v/>
      </c>
      <c r="Q5014" s="72"/>
      <c r="R5014" s="68"/>
      <c r="S5014" s="69"/>
      <c r="T5014" s="71"/>
      <c r="U5014" s="36"/>
      <c r="V5014" s="36"/>
      <c r="W5014" s="36"/>
      <c r="X5014" s="36"/>
      <c r="Y5014" s="36"/>
      <c r="Z5014" s="36"/>
    </row>
    <row r="5015" spans="2:26" ht="12" customHeight="1">
      <c r="B5015" s="17">
        <v>43104</v>
      </c>
      <c r="C5015" s="18" t="s">
        <v>28</v>
      </c>
      <c r="D5015" s="27"/>
      <c r="E5015" s="22">
        <v>0.59</v>
      </c>
      <c r="F5015" s="19"/>
      <c r="G5015" s="21"/>
      <c r="H5015" s="20" t="s">
        <v>12</v>
      </c>
      <c r="I5015" s="20"/>
      <c r="J5015" s="19"/>
      <c r="K5015" s="19"/>
      <c r="L5015" s="19"/>
      <c r="M5015" s="1"/>
      <c r="N5015" s="78" t="str">
        <f t="shared" si="267"/>
        <v/>
      </c>
      <c r="O5015" s="79">
        <f t="shared" si="268"/>
        <v>1.9666666666666666E-2</v>
      </c>
      <c r="P5015" s="80" t="str">
        <f t="shared" si="269"/>
        <v/>
      </c>
      <c r="Q5015" s="72"/>
      <c r="R5015" s="68"/>
      <c r="S5015" s="69"/>
      <c r="T5015" s="71"/>
      <c r="U5015" s="36"/>
      <c r="V5015" s="36"/>
      <c r="W5015" s="36"/>
      <c r="X5015" s="36"/>
      <c r="Y5015" s="36"/>
      <c r="Z5015" s="36"/>
    </row>
    <row r="5016" spans="2:26" ht="12" customHeight="1">
      <c r="B5016" s="17">
        <v>43104</v>
      </c>
      <c r="C5016" s="18" t="s">
        <v>73</v>
      </c>
      <c r="D5016" s="27"/>
      <c r="E5016" s="22">
        <v>0.97</v>
      </c>
      <c r="F5016" s="19"/>
      <c r="G5016" s="21"/>
      <c r="H5016" s="20" t="s">
        <v>12</v>
      </c>
      <c r="I5016" s="20"/>
      <c r="J5016" s="19"/>
      <c r="K5016" s="19">
        <v>2414.3032095588646</v>
      </c>
      <c r="L5016" s="19"/>
      <c r="M5016" s="1"/>
      <c r="N5016" s="78" t="str">
        <f t="shared" si="267"/>
        <v/>
      </c>
      <c r="O5016" s="79">
        <f t="shared" si="268"/>
        <v>3.2333333333333332E-2</v>
      </c>
      <c r="P5016" s="80" t="str">
        <f t="shared" si="269"/>
        <v/>
      </c>
      <c r="Q5016" s="72"/>
      <c r="R5016" s="68"/>
      <c r="S5016" s="69"/>
      <c r="T5016" s="71"/>
      <c r="U5016" s="36"/>
      <c r="V5016" s="36"/>
      <c r="W5016" s="36"/>
      <c r="X5016" s="36"/>
      <c r="Y5016" s="36"/>
      <c r="Z5016" s="36"/>
    </row>
    <row r="5017" spans="2:26" ht="12" customHeight="1">
      <c r="B5017" s="17">
        <v>43104</v>
      </c>
      <c r="C5017" s="18" t="s">
        <v>43</v>
      </c>
      <c r="D5017" s="27"/>
      <c r="E5017" s="22">
        <v>0.48</v>
      </c>
      <c r="F5017" s="19"/>
      <c r="G5017" s="21"/>
      <c r="H5017" s="32" t="s">
        <v>12</v>
      </c>
      <c r="I5017" s="32"/>
      <c r="J5017" s="19"/>
      <c r="K5017" s="19"/>
      <c r="L5017" s="19"/>
      <c r="M5017" s="1"/>
      <c r="N5017" s="78" t="str">
        <f t="shared" si="267"/>
        <v/>
      </c>
      <c r="O5017" s="79">
        <f t="shared" si="268"/>
        <v>1.6E-2</v>
      </c>
      <c r="P5017" s="80" t="str">
        <f t="shared" si="269"/>
        <v/>
      </c>
      <c r="Q5017" s="72"/>
      <c r="R5017" s="68"/>
      <c r="S5017" s="69"/>
      <c r="T5017" s="71"/>
      <c r="U5017" s="36"/>
      <c r="V5017" s="36"/>
      <c r="W5017" s="36"/>
      <c r="X5017" s="36"/>
      <c r="Y5017" s="36"/>
      <c r="Z5017" s="36"/>
    </row>
    <row r="5018" spans="2:26" ht="12" customHeight="1">
      <c r="B5018" s="17">
        <v>43104</v>
      </c>
      <c r="C5018" s="18" t="s">
        <v>29</v>
      </c>
      <c r="D5018" s="27"/>
      <c r="E5018" s="22">
        <v>1.23</v>
      </c>
      <c r="F5018" s="19"/>
      <c r="G5018" s="21"/>
      <c r="H5018" s="20" t="s">
        <v>12</v>
      </c>
      <c r="I5018" s="20"/>
      <c r="J5018" s="19"/>
      <c r="K5018" s="19"/>
      <c r="L5018" s="19"/>
      <c r="M5018" s="1"/>
      <c r="N5018" s="78" t="str">
        <f t="shared" si="267"/>
        <v/>
      </c>
      <c r="O5018" s="79">
        <f t="shared" si="268"/>
        <v>4.1000000000000002E-2</v>
      </c>
      <c r="P5018" s="80" t="str">
        <f t="shared" si="269"/>
        <v/>
      </c>
      <c r="Q5018" s="72"/>
      <c r="R5018" s="68"/>
      <c r="S5018" s="69"/>
      <c r="T5018" s="71"/>
      <c r="U5018" s="36"/>
      <c r="V5018" s="36"/>
      <c r="W5018" s="36"/>
      <c r="X5018" s="36"/>
      <c r="Y5018" s="36"/>
      <c r="Z5018" s="36"/>
    </row>
    <row r="5019" spans="2:26" ht="12" customHeight="1">
      <c r="B5019" s="17">
        <v>43182</v>
      </c>
      <c r="C5019" s="18" t="s">
        <v>65</v>
      </c>
      <c r="D5019" s="27">
        <v>5.0000000000000001E-3</v>
      </c>
      <c r="E5019" s="22"/>
      <c r="F5019" s="19"/>
      <c r="G5019" s="21" t="s">
        <v>26</v>
      </c>
      <c r="H5019" s="32"/>
      <c r="I5019" s="32"/>
      <c r="J5019" s="19"/>
      <c r="K5019" s="19"/>
      <c r="L5019" s="19"/>
      <c r="M5019" s="1"/>
      <c r="N5019" s="78">
        <f t="shared" si="267"/>
        <v>1E-3</v>
      </c>
      <c r="O5019" s="79" t="str">
        <f t="shared" si="268"/>
        <v/>
      </c>
      <c r="P5019" s="80" t="str">
        <f t="shared" si="269"/>
        <v/>
      </c>
      <c r="Q5019" s="72"/>
      <c r="R5019" s="68"/>
      <c r="S5019" s="69"/>
      <c r="T5019" s="71"/>
      <c r="U5019" s="36"/>
      <c r="V5019" s="36"/>
      <c r="W5019" s="36"/>
      <c r="X5019" s="36"/>
      <c r="Y5019" s="36"/>
      <c r="Z5019" s="36"/>
    </row>
    <row r="5020" spans="2:26" ht="12" customHeight="1">
      <c r="B5020" s="17">
        <v>43221</v>
      </c>
      <c r="C5020" s="18" t="s">
        <v>28</v>
      </c>
      <c r="D5020" s="27"/>
      <c r="E5020" s="22">
        <v>0.67</v>
      </c>
      <c r="F5020" s="19"/>
      <c r="G5020" s="21"/>
      <c r="H5020" s="20" t="s">
        <v>12</v>
      </c>
      <c r="I5020" s="20"/>
      <c r="J5020" s="19"/>
      <c r="K5020" s="19">
        <v>2396.54175449596</v>
      </c>
      <c r="L5020" s="19"/>
      <c r="M5020" s="1"/>
      <c r="N5020" s="78" t="str">
        <f t="shared" si="267"/>
        <v/>
      </c>
      <c r="O5020" s="79">
        <f t="shared" si="268"/>
        <v>2.2333333333333334E-2</v>
      </c>
      <c r="P5020" s="80" t="str">
        <f t="shared" si="269"/>
        <v/>
      </c>
      <c r="Q5020" s="72"/>
      <c r="R5020" s="68"/>
      <c r="S5020" s="69"/>
      <c r="T5020" s="71"/>
      <c r="U5020" s="36"/>
      <c r="V5020" s="36"/>
      <c r="W5020" s="36"/>
      <c r="X5020" s="36"/>
      <c r="Y5020" s="36"/>
      <c r="Z5020" s="36"/>
    </row>
    <row r="5021" spans="2:26" ht="12" customHeight="1">
      <c r="B5021" s="17">
        <v>43221</v>
      </c>
      <c r="C5021" s="18" t="s">
        <v>29</v>
      </c>
      <c r="D5021" s="27"/>
      <c r="E5021" s="22">
        <v>0.84</v>
      </c>
      <c r="F5021" s="19"/>
      <c r="G5021" s="21"/>
      <c r="H5021" s="20" t="s">
        <v>12</v>
      </c>
      <c r="I5021" s="20"/>
      <c r="J5021" s="19"/>
      <c r="K5021" s="19"/>
      <c r="L5021" s="19"/>
      <c r="M5021" s="1"/>
      <c r="N5021" s="78" t="str">
        <f t="shared" si="267"/>
        <v/>
      </c>
      <c r="O5021" s="79">
        <f t="shared" si="268"/>
        <v>2.8000000000000001E-2</v>
      </c>
      <c r="P5021" s="80" t="str">
        <f t="shared" si="269"/>
        <v/>
      </c>
      <c r="Q5021" s="72"/>
      <c r="R5021" s="68"/>
      <c r="S5021" s="69"/>
      <c r="T5021" s="71"/>
      <c r="U5021" s="36"/>
      <c r="V5021" s="36"/>
      <c r="W5021" s="36"/>
      <c r="X5021" s="36"/>
      <c r="Y5021" s="36"/>
      <c r="Z5021" s="36"/>
    </row>
    <row r="5022" spans="2:26" ht="12" customHeight="1">
      <c r="B5022" s="17">
        <v>43221</v>
      </c>
      <c r="C5022" s="18" t="s">
        <v>73</v>
      </c>
      <c r="D5022" s="27"/>
      <c r="E5022" s="22">
        <v>0.74</v>
      </c>
      <c r="F5022" s="19"/>
      <c r="G5022" s="21"/>
      <c r="H5022" s="20" t="s">
        <v>12</v>
      </c>
      <c r="I5022" s="20"/>
      <c r="J5022" s="19"/>
      <c r="K5022" s="19"/>
      <c r="L5022" s="19"/>
      <c r="M5022" s="1"/>
      <c r="N5022" s="78" t="str">
        <f t="shared" si="267"/>
        <v/>
      </c>
      <c r="O5022" s="79">
        <f t="shared" si="268"/>
        <v>2.4666666666666667E-2</v>
      </c>
      <c r="P5022" s="80" t="str">
        <f t="shared" si="269"/>
        <v/>
      </c>
      <c r="Q5022" s="72"/>
      <c r="R5022" s="68"/>
      <c r="S5022" s="69"/>
      <c r="T5022" s="71"/>
      <c r="U5022" s="36"/>
      <c r="V5022" s="36"/>
      <c r="W5022" s="36"/>
      <c r="X5022" s="36"/>
      <c r="Y5022" s="36"/>
      <c r="Z5022" s="36"/>
    </row>
    <row r="5023" spans="2:26" ht="12" customHeight="1">
      <c r="B5023" s="17">
        <v>43221</v>
      </c>
      <c r="C5023" s="18" t="s">
        <v>43</v>
      </c>
      <c r="D5023" s="27"/>
      <c r="E5023" s="22">
        <v>0.61</v>
      </c>
      <c r="F5023" s="19"/>
      <c r="G5023" s="21"/>
      <c r="H5023" s="20" t="s">
        <v>12</v>
      </c>
      <c r="I5023" s="20"/>
      <c r="J5023" s="19"/>
      <c r="K5023" s="19">
        <v>2396.54175449596</v>
      </c>
      <c r="L5023" s="19"/>
      <c r="M5023" s="1"/>
      <c r="N5023" s="78" t="str">
        <f t="shared" si="267"/>
        <v/>
      </c>
      <c r="O5023" s="79">
        <f t="shared" si="268"/>
        <v>2.0333333333333332E-2</v>
      </c>
      <c r="P5023" s="80" t="str">
        <f t="shared" si="269"/>
        <v/>
      </c>
      <c r="Q5023" s="72"/>
      <c r="R5023" s="68"/>
      <c r="S5023" s="69"/>
      <c r="T5023" s="71"/>
      <c r="U5023" s="36"/>
      <c r="V5023" s="36"/>
      <c r="W5023" s="36"/>
      <c r="X5023" s="36"/>
      <c r="Y5023" s="36"/>
      <c r="Z5023" s="36"/>
    </row>
    <row r="5024" spans="2:26" ht="12" customHeight="1">
      <c r="B5024" s="17">
        <v>43252</v>
      </c>
      <c r="C5024" s="18" t="s">
        <v>28</v>
      </c>
      <c r="D5024" s="27"/>
      <c r="E5024" s="22">
        <v>0.5</v>
      </c>
      <c r="F5024" s="19"/>
      <c r="G5024" s="21"/>
      <c r="H5024" s="20" t="s">
        <v>12</v>
      </c>
      <c r="I5024" s="20"/>
      <c r="J5024" s="19"/>
      <c r="K5024" s="19"/>
      <c r="L5024" s="19"/>
      <c r="M5024" s="1"/>
      <c r="N5024" s="78" t="str">
        <f t="shared" si="267"/>
        <v/>
      </c>
      <c r="O5024" s="79">
        <f t="shared" si="268"/>
        <v>1.6666666666666666E-2</v>
      </c>
      <c r="P5024" s="80" t="str">
        <f t="shared" si="269"/>
        <v/>
      </c>
      <c r="Q5024" s="72"/>
      <c r="R5024" s="68"/>
      <c r="S5024" s="69"/>
      <c r="T5024" s="71"/>
      <c r="U5024" s="36"/>
      <c r="V5024" s="36"/>
      <c r="W5024" s="36"/>
      <c r="X5024" s="36"/>
      <c r="Y5024" s="36"/>
      <c r="Z5024" s="36"/>
    </row>
    <row r="5025" spans="2:26" ht="12" customHeight="1">
      <c r="B5025" s="17">
        <v>43252</v>
      </c>
      <c r="C5025" s="18" t="s">
        <v>73</v>
      </c>
      <c r="D5025" s="27"/>
      <c r="E5025" s="22">
        <v>0.53</v>
      </c>
      <c r="F5025" s="19"/>
      <c r="G5025" s="21"/>
      <c r="H5025" s="20" t="s">
        <v>12</v>
      </c>
      <c r="I5025" s="20"/>
      <c r="J5025" s="19"/>
      <c r="K5025" s="19"/>
      <c r="L5025" s="19"/>
      <c r="M5025" s="1"/>
      <c r="N5025" s="78" t="str">
        <f t="shared" si="267"/>
        <v/>
      </c>
      <c r="O5025" s="79">
        <f t="shared" si="268"/>
        <v>1.7666666666666667E-2</v>
      </c>
      <c r="P5025" s="80" t="str">
        <f t="shared" si="269"/>
        <v/>
      </c>
      <c r="Q5025" s="72"/>
      <c r="R5025" s="68"/>
      <c r="S5025" s="69"/>
      <c r="T5025" s="71"/>
      <c r="U5025" s="36"/>
      <c r="V5025" s="36"/>
      <c r="W5025" s="36"/>
      <c r="X5025" s="36"/>
      <c r="Y5025" s="36"/>
      <c r="Z5025" s="36"/>
    </row>
    <row r="5026" spans="2:26" ht="12" customHeight="1">
      <c r="B5026" s="17">
        <v>43252</v>
      </c>
      <c r="C5026" s="18" t="s">
        <v>43</v>
      </c>
      <c r="D5026" s="27"/>
      <c r="E5026" s="22">
        <v>0.3</v>
      </c>
      <c r="F5026" s="19"/>
      <c r="G5026" s="21"/>
      <c r="H5026" s="20" t="s">
        <v>12</v>
      </c>
      <c r="I5026" s="20"/>
      <c r="J5026" s="19"/>
      <c r="K5026" s="19">
        <v>2391.8576646552224</v>
      </c>
      <c r="L5026" s="19"/>
      <c r="M5026" s="1"/>
      <c r="N5026" s="78" t="str">
        <f t="shared" si="267"/>
        <v/>
      </c>
      <c r="O5026" s="79">
        <f t="shared" si="268"/>
        <v>0.01</v>
      </c>
      <c r="P5026" s="80" t="str">
        <f t="shared" si="269"/>
        <v/>
      </c>
      <c r="Q5026" s="72"/>
      <c r="R5026" s="68"/>
      <c r="S5026" s="69"/>
      <c r="T5026" s="71"/>
      <c r="U5026" s="36"/>
      <c r="V5026" s="36"/>
      <c r="W5026" s="36"/>
      <c r="X5026" s="36"/>
      <c r="Y5026" s="36"/>
      <c r="Z5026" s="36"/>
    </row>
    <row r="5027" spans="2:26" ht="12" customHeight="1">
      <c r="B5027" s="17">
        <v>43252</v>
      </c>
      <c r="C5027" s="18" t="s">
        <v>29</v>
      </c>
      <c r="D5027" s="27"/>
      <c r="E5027" s="22">
        <v>0.55000000000000004</v>
      </c>
      <c r="F5027" s="19"/>
      <c r="G5027" s="21"/>
      <c r="H5027" s="20" t="s">
        <v>12</v>
      </c>
      <c r="I5027" s="20"/>
      <c r="J5027" s="19"/>
      <c r="K5027" s="19"/>
      <c r="L5027" s="19"/>
      <c r="M5027" s="1"/>
      <c r="N5027" s="78" t="str">
        <f t="shared" si="267"/>
        <v/>
      </c>
      <c r="O5027" s="79">
        <f t="shared" si="268"/>
        <v>1.8333333333333333E-2</v>
      </c>
      <c r="P5027" s="80" t="str">
        <f t="shared" si="269"/>
        <v/>
      </c>
      <c r="Q5027" s="72"/>
      <c r="R5027" s="68"/>
      <c r="S5027" s="69"/>
      <c r="T5027" s="71"/>
      <c r="U5027" s="36"/>
      <c r="V5027" s="36"/>
      <c r="W5027" s="36"/>
      <c r="X5027" s="36"/>
      <c r="Y5027" s="36"/>
      <c r="Z5027" s="36"/>
    </row>
    <row r="5028" spans="2:26" ht="12" customHeight="1">
      <c r="B5028" s="17">
        <v>43272</v>
      </c>
      <c r="C5028" s="18" t="s">
        <v>65</v>
      </c>
      <c r="D5028" s="27">
        <v>6.3E-3</v>
      </c>
      <c r="E5028" s="22"/>
      <c r="F5028" s="19"/>
      <c r="G5028" s="21" t="s">
        <v>26</v>
      </c>
      <c r="H5028" s="20"/>
      <c r="I5028" s="20"/>
      <c r="J5028" s="19"/>
      <c r="K5028" s="19"/>
      <c r="L5028" s="19"/>
      <c r="M5028" s="1"/>
      <c r="N5028" s="78">
        <f t="shared" si="267"/>
        <v>1.2600000000000001E-3</v>
      </c>
      <c r="O5028" s="79" t="str">
        <f t="shared" si="268"/>
        <v/>
      </c>
      <c r="P5028" s="80" t="str">
        <f t="shared" si="269"/>
        <v/>
      </c>
      <c r="Q5028" s="72"/>
      <c r="R5028" s="68"/>
      <c r="S5028" s="69"/>
      <c r="T5028" s="71"/>
      <c r="U5028" s="36"/>
      <c r="V5028" s="36"/>
      <c r="W5028" s="36"/>
      <c r="X5028" s="36"/>
      <c r="Y5028" s="36"/>
      <c r="Z5028" s="36"/>
    </row>
    <row r="5029" spans="2:26" ht="12" customHeight="1">
      <c r="B5029" s="17">
        <v>43283</v>
      </c>
      <c r="C5029" s="18" t="s">
        <v>28</v>
      </c>
      <c r="D5029" s="27"/>
      <c r="E5029" s="22">
        <v>0.74</v>
      </c>
      <c r="F5029" s="19"/>
      <c r="G5029" s="21"/>
      <c r="H5029" s="20" t="s">
        <v>12</v>
      </c>
      <c r="I5029" s="20"/>
      <c r="J5029" s="19"/>
      <c r="K5029" s="19"/>
      <c r="L5029" s="19"/>
      <c r="M5029" s="1"/>
      <c r="N5029" s="78" t="str">
        <f t="shared" si="267"/>
        <v/>
      </c>
      <c r="O5029" s="79">
        <f t="shared" si="268"/>
        <v>2.4666666666666667E-2</v>
      </c>
      <c r="P5029" s="80" t="str">
        <f t="shared" si="269"/>
        <v/>
      </c>
      <c r="Q5029" s="72"/>
      <c r="R5029" s="68"/>
      <c r="S5029" s="69"/>
      <c r="T5029" s="71"/>
      <c r="U5029" s="36"/>
      <c r="V5029" s="36"/>
      <c r="W5029" s="36"/>
      <c r="X5029" s="36"/>
      <c r="Y5029" s="36"/>
      <c r="Z5029" s="36"/>
    </row>
    <row r="5030" spans="2:26" ht="12" customHeight="1">
      <c r="B5030" s="17">
        <v>43283</v>
      </c>
      <c r="C5030" s="18" t="s">
        <v>73</v>
      </c>
      <c r="D5030" s="27"/>
      <c r="E5030" s="22">
        <v>0.28000000000000003</v>
      </c>
      <c r="F5030" s="19"/>
      <c r="G5030" s="21"/>
      <c r="H5030" s="20" t="s">
        <v>12</v>
      </c>
      <c r="I5030" s="20"/>
      <c r="J5030" s="19"/>
      <c r="K5030" s="19">
        <v>2387.1827299638144</v>
      </c>
      <c r="L5030" s="19"/>
      <c r="M5030" s="1"/>
      <c r="N5030" s="78" t="str">
        <f t="shared" si="267"/>
        <v/>
      </c>
      <c r="O5030" s="79">
        <f t="shared" si="268"/>
        <v>9.3333333333333341E-3</v>
      </c>
      <c r="P5030" s="80" t="str">
        <f t="shared" si="269"/>
        <v/>
      </c>
      <c r="Q5030" s="72"/>
      <c r="R5030" s="68"/>
      <c r="S5030" s="69"/>
      <c r="T5030" s="71"/>
      <c r="U5030" s="36"/>
      <c r="V5030" s="36"/>
      <c r="W5030" s="36"/>
      <c r="X5030" s="36"/>
      <c r="Y5030" s="36"/>
      <c r="Z5030" s="36"/>
    </row>
    <row r="5031" spans="2:26" ht="12" customHeight="1">
      <c r="B5031" s="17">
        <v>43283</v>
      </c>
      <c r="C5031" s="18" t="s">
        <v>43</v>
      </c>
      <c r="D5031" s="27"/>
      <c r="E5031" s="22">
        <v>0.21</v>
      </c>
      <c r="F5031" s="19"/>
      <c r="G5031" s="21"/>
      <c r="H5031" s="20" t="s">
        <v>12</v>
      </c>
      <c r="I5031" s="20"/>
      <c r="J5031" s="19"/>
      <c r="K5031" s="19"/>
      <c r="L5031" s="19"/>
      <c r="M5031" s="1"/>
      <c r="N5031" s="78" t="str">
        <f t="shared" si="267"/>
        <v/>
      </c>
      <c r="O5031" s="79">
        <f t="shared" si="268"/>
        <v>7.0000000000000001E-3</v>
      </c>
      <c r="P5031" s="80" t="str">
        <f t="shared" si="269"/>
        <v/>
      </c>
      <c r="Q5031" s="72"/>
      <c r="R5031" s="68"/>
      <c r="S5031" s="69"/>
      <c r="T5031" s="71"/>
      <c r="U5031" s="36"/>
      <c r="V5031" s="36"/>
      <c r="W5031" s="36"/>
      <c r="X5031" s="36"/>
      <c r="Y5031" s="36"/>
      <c r="Z5031" s="36"/>
    </row>
    <row r="5032" spans="2:26" ht="12" customHeight="1">
      <c r="B5032" s="17">
        <v>43283</v>
      </c>
      <c r="C5032" s="18" t="s">
        <v>29</v>
      </c>
      <c r="D5032" s="27"/>
      <c r="E5032" s="22">
        <v>0.23</v>
      </c>
      <c r="F5032" s="19"/>
      <c r="G5032" s="18"/>
      <c r="H5032" s="20" t="s">
        <v>12</v>
      </c>
      <c r="I5032" s="20"/>
      <c r="J5032" s="19"/>
      <c r="K5032" s="19"/>
      <c r="L5032" s="19"/>
      <c r="M5032" s="1"/>
      <c r="N5032" s="78" t="str">
        <f t="shared" si="267"/>
        <v/>
      </c>
      <c r="O5032" s="79">
        <f t="shared" si="268"/>
        <v>7.6666666666666671E-3</v>
      </c>
      <c r="P5032" s="80" t="str">
        <f t="shared" si="269"/>
        <v/>
      </c>
      <c r="Q5032" s="72"/>
      <c r="R5032" s="68"/>
      <c r="S5032" s="69"/>
      <c r="T5032" s="71"/>
      <c r="U5032" s="36"/>
      <c r="V5032" s="36"/>
      <c r="W5032" s="36"/>
      <c r="X5032" s="36"/>
      <c r="Y5032" s="36"/>
      <c r="Z5032" s="36"/>
    </row>
    <row r="5033" spans="2:26" ht="12" customHeight="1">
      <c r="B5033" s="17">
        <v>43313</v>
      </c>
      <c r="C5033" s="18" t="s">
        <v>28</v>
      </c>
      <c r="D5033" s="27"/>
      <c r="E5033" s="22">
        <v>0.35</v>
      </c>
      <c r="F5033" s="19"/>
      <c r="G5033" s="21"/>
      <c r="H5033" s="20" t="s">
        <v>12</v>
      </c>
      <c r="I5033" s="20"/>
      <c r="J5033" s="19"/>
      <c r="K5033" s="19">
        <v>2382.667299684399</v>
      </c>
      <c r="L5033" s="19"/>
      <c r="M5033" s="1"/>
      <c r="N5033" s="78" t="str">
        <f t="shared" si="267"/>
        <v/>
      </c>
      <c r="O5033" s="79">
        <f t="shared" si="268"/>
        <v>1.1666666666666665E-2</v>
      </c>
      <c r="P5033" s="80" t="str">
        <f t="shared" si="269"/>
        <v/>
      </c>
      <c r="Q5033" s="72"/>
      <c r="R5033" s="68"/>
      <c r="S5033" s="69"/>
      <c r="T5033" s="71"/>
      <c r="U5033" s="36"/>
      <c r="V5033" s="36"/>
      <c r="W5033" s="36"/>
      <c r="X5033" s="36"/>
      <c r="Y5033" s="36"/>
      <c r="Z5033" s="36"/>
    </row>
    <row r="5034" spans="2:26" ht="12" customHeight="1">
      <c r="B5034" s="17">
        <v>43313</v>
      </c>
      <c r="C5034" s="18" t="s">
        <v>73</v>
      </c>
      <c r="D5034" s="27"/>
      <c r="E5034" s="22">
        <v>0.43</v>
      </c>
      <c r="F5034" s="19"/>
      <c r="G5034" s="21"/>
      <c r="H5034" s="20" t="s">
        <v>12</v>
      </c>
      <c r="I5034" s="20"/>
      <c r="J5034" s="19"/>
      <c r="K5034" s="19"/>
      <c r="L5034" s="19"/>
      <c r="M5034" s="1"/>
      <c r="N5034" s="78" t="str">
        <f t="shared" si="267"/>
        <v/>
      </c>
      <c r="O5034" s="79">
        <f t="shared" si="268"/>
        <v>1.4333333333333333E-2</v>
      </c>
      <c r="P5034" s="80" t="str">
        <f t="shared" si="269"/>
        <v/>
      </c>
      <c r="Q5034" s="72"/>
      <c r="R5034" s="68"/>
      <c r="S5034" s="69"/>
      <c r="T5034" s="71"/>
      <c r="U5034" s="36"/>
      <c r="V5034" s="36"/>
      <c r="W5034" s="36"/>
      <c r="X5034" s="36"/>
      <c r="Y5034" s="36"/>
      <c r="Z5034" s="36"/>
    </row>
    <row r="5035" spans="2:26" ht="12" customHeight="1">
      <c r="B5035" s="17">
        <v>43313</v>
      </c>
      <c r="C5035" s="18" t="s">
        <v>43</v>
      </c>
      <c r="D5035" s="27"/>
      <c r="E5035" s="22">
        <v>0.13</v>
      </c>
      <c r="F5035" s="19"/>
      <c r="G5035" s="21"/>
      <c r="H5035" s="20" t="s">
        <v>12</v>
      </c>
      <c r="I5035" s="20"/>
      <c r="J5035" s="19"/>
      <c r="K5035" s="19"/>
      <c r="L5035" s="19"/>
      <c r="M5035" s="1"/>
      <c r="N5035" s="78" t="str">
        <f t="shared" si="267"/>
        <v/>
      </c>
      <c r="O5035" s="79">
        <f t="shared" si="268"/>
        <v>4.3333333333333331E-3</v>
      </c>
      <c r="P5035" s="80" t="str">
        <f t="shared" si="269"/>
        <v/>
      </c>
      <c r="Q5035" s="72"/>
      <c r="R5035" s="68"/>
      <c r="S5035" s="69"/>
      <c r="T5035" s="71"/>
      <c r="U5035" s="36"/>
      <c r="V5035" s="36"/>
      <c r="W5035" s="36"/>
      <c r="X5035" s="36"/>
      <c r="Y5035" s="36"/>
      <c r="Z5035" s="36"/>
    </row>
    <row r="5036" spans="2:26" ht="12" customHeight="1">
      <c r="B5036" s="17">
        <v>43313</v>
      </c>
      <c r="C5036" s="18" t="s">
        <v>29</v>
      </c>
      <c r="D5036" s="27"/>
      <c r="E5036" s="22">
        <v>0.42</v>
      </c>
      <c r="F5036" s="19"/>
      <c r="G5036" s="21"/>
      <c r="H5036" s="20" t="s">
        <v>12</v>
      </c>
      <c r="I5036" s="20"/>
      <c r="J5036" s="19"/>
      <c r="K5036" s="19">
        <v>2382.667299684399</v>
      </c>
      <c r="L5036" s="19"/>
      <c r="M5036" s="1"/>
      <c r="N5036" s="78" t="str">
        <f t="shared" si="267"/>
        <v/>
      </c>
      <c r="O5036" s="79">
        <f t="shared" si="268"/>
        <v>1.4E-2</v>
      </c>
      <c r="P5036" s="80" t="str">
        <f t="shared" si="269"/>
        <v/>
      </c>
      <c r="Q5036" s="72"/>
      <c r="R5036" s="68"/>
      <c r="S5036" s="69"/>
      <c r="T5036" s="71"/>
      <c r="U5036" s="36"/>
      <c r="V5036" s="36"/>
      <c r="W5036" s="36"/>
      <c r="X5036" s="36"/>
      <c r="Y5036" s="36"/>
      <c r="Z5036" s="36"/>
    </row>
    <row r="5037" spans="2:26" ht="12" customHeight="1">
      <c r="B5037" s="17">
        <v>43342</v>
      </c>
      <c r="C5037" s="18" t="s">
        <v>73</v>
      </c>
      <c r="D5037" s="27"/>
      <c r="E5037" s="22">
        <v>0.26</v>
      </c>
      <c r="F5037" s="19"/>
      <c r="G5037" s="18"/>
      <c r="H5037" s="20" t="s">
        <v>12</v>
      </c>
      <c r="I5037" s="20"/>
      <c r="J5037" s="19"/>
      <c r="K5037" s="19"/>
      <c r="L5037" s="19"/>
      <c r="M5037" s="1"/>
      <c r="N5037" s="78" t="str">
        <f t="shared" ref="N5037:N5070" si="270">IF(D5037&lt;&gt;"",D5037/1000*200,"")</f>
        <v/>
      </c>
      <c r="O5037" s="79">
        <f t="shared" si="268"/>
        <v>8.6666666666666663E-3</v>
      </c>
      <c r="P5037" s="80" t="str">
        <f t="shared" si="269"/>
        <v/>
      </c>
      <c r="Q5037" s="72"/>
      <c r="R5037" s="68"/>
      <c r="S5037" s="69"/>
      <c r="T5037" s="71"/>
      <c r="U5037" s="36"/>
      <c r="V5037" s="36"/>
      <c r="W5037" s="36"/>
      <c r="X5037" s="36"/>
      <c r="Y5037" s="36"/>
      <c r="Z5037" s="36"/>
    </row>
    <row r="5038" spans="2:26" ht="12" customHeight="1">
      <c r="B5038" s="17">
        <v>43342</v>
      </c>
      <c r="C5038" s="18" t="s">
        <v>43</v>
      </c>
      <c r="D5038" s="27"/>
      <c r="E5038" s="22">
        <v>0.24</v>
      </c>
      <c r="F5038" s="19"/>
      <c r="G5038" s="21"/>
      <c r="H5038" s="20" t="s">
        <v>12</v>
      </c>
      <c r="I5038" s="20"/>
      <c r="J5038" s="19"/>
      <c r="K5038" s="19">
        <v>2378.3105026861795</v>
      </c>
      <c r="L5038" s="19"/>
      <c r="M5038" s="1"/>
      <c r="N5038" s="78" t="str">
        <f t="shared" si="270"/>
        <v/>
      </c>
      <c r="O5038" s="79">
        <f t="shared" ref="O5038:O5070" si="271">IF(E5038&lt;&gt;"",E5038/30,"")</f>
        <v>8.0000000000000002E-3</v>
      </c>
      <c r="P5038" s="80" t="str">
        <f t="shared" ref="P5038:P5070" si="272">IF(F5038&lt;&gt;"",F5038/30,"")</f>
        <v/>
      </c>
      <c r="Q5038" s="72"/>
      <c r="R5038" s="68"/>
      <c r="S5038" s="69"/>
      <c r="T5038" s="71"/>
      <c r="U5038" s="36"/>
      <c r="V5038" s="36"/>
      <c r="W5038" s="36"/>
      <c r="X5038" s="36"/>
      <c r="Y5038" s="36"/>
      <c r="Z5038" s="36"/>
    </row>
    <row r="5039" spans="2:26" ht="12" customHeight="1">
      <c r="B5039" s="17">
        <v>43346</v>
      </c>
      <c r="C5039" s="18" t="s">
        <v>28</v>
      </c>
      <c r="D5039" s="27"/>
      <c r="E5039" s="22">
        <v>0.36</v>
      </c>
      <c r="F5039" s="19"/>
      <c r="G5039" s="21"/>
      <c r="H5039" s="32" t="s">
        <v>12</v>
      </c>
      <c r="I5039" s="32"/>
      <c r="J5039" s="19"/>
      <c r="K5039" s="19"/>
      <c r="L5039" s="19"/>
      <c r="M5039" s="1"/>
      <c r="N5039" s="78" t="str">
        <f t="shared" si="270"/>
        <v/>
      </c>
      <c r="O5039" s="79">
        <f t="shared" si="271"/>
        <v>1.2E-2</v>
      </c>
      <c r="P5039" s="80" t="str">
        <f t="shared" si="272"/>
        <v/>
      </c>
      <c r="Q5039" s="72"/>
      <c r="R5039" s="68"/>
      <c r="S5039" s="69"/>
      <c r="T5039" s="71"/>
      <c r="U5039" s="36"/>
      <c r="V5039" s="36"/>
      <c r="W5039" s="36"/>
      <c r="X5039" s="36"/>
      <c r="Y5039" s="36"/>
      <c r="Z5039" s="36"/>
    </row>
    <row r="5040" spans="2:26" ht="12" customHeight="1">
      <c r="B5040" s="17">
        <v>43346</v>
      </c>
      <c r="C5040" s="18" t="s">
        <v>29</v>
      </c>
      <c r="D5040" s="27"/>
      <c r="E5040" s="22">
        <v>0.46</v>
      </c>
      <c r="F5040" s="19"/>
      <c r="G5040" s="21"/>
      <c r="H5040" s="20" t="s">
        <v>12</v>
      </c>
      <c r="I5040" s="20"/>
      <c r="J5040" s="19"/>
      <c r="K5040" s="19"/>
      <c r="L5040" s="19"/>
      <c r="M5040" s="1"/>
      <c r="N5040" s="78" t="str">
        <f t="shared" si="270"/>
        <v/>
      </c>
      <c r="O5040" s="79">
        <f t="shared" si="271"/>
        <v>1.5333333333333334E-2</v>
      </c>
      <c r="P5040" s="80" t="str">
        <f t="shared" si="272"/>
        <v/>
      </c>
      <c r="Q5040" s="72"/>
      <c r="R5040" s="68"/>
      <c r="S5040" s="69"/>
      <c r="T5040" s="71"/>
      <c r="U5040" s="36"/>
      <c r="V5040" s="36"/>
      <c r="W5040" s="36"/>
      <c r="X5040" s="36"/>
      <c r="Y5040" s="36"/>
      <c r="Z5040" s="36"/>
    </row>
    <row r="5041" spans="2:26" ht="12" customHeight="1">
      <c r="B5041" s="17">
        <v>43371</v>
      </c>
      <c r="C5041" s="18" t="s">
        <v>65</v>
      </c>
      <c r="D5041" s="27">
        <v>4.7999999999999996E-3</v>
      </c>
      <c r="E5041" s="22"/>
      <c r="F5041" s="19"/>
      <c r="G5041" s="21" t="s">
        <v>26</v>
      </c>
      <c r="H5041" s="20"/>
      <c r="I5041" s="20"/>
      <c r="J5041" s="19">
        <v>10.121035924977262</v>
      </c>
      <c r="K5041" s="19"/>
      <c r="L5041" s="19"/>
      <c r="M5041" s="1"/>
      <c r="N5041" s="78">
        <f t="shared" si="270"/>
        <v>9.5999999999999992E-4</v>
      </c>
      <c r="O5041" s="79" t="str">
        <f t="shared" si="271"/>
        <v/>
      </c>
      <c r="P5041" s="80" t="str">
        <f t="shared" si="272"/>
        <v/>
      </c>
      <c r="Q5041" s="72"/>
      <c r="R5041" s="68"/>
      <c r="S5041" s="69"/>
      <c r="T5041" s="71"/>
      <c r="U5041" s="36"/>
      <c r="V5041" s="36"/>
      <c r="W5041" s="36"/>
      <c r="X5041" s="36"/>
      <c r="Y5041" s="36"/>
      <c r="Z5041" s="36"/>
    </row>
    <row r="5042" spans="2:26" ht="12" customHeight="1">
      <c r="B5042" s="17">
        <v>43374</v>
      </c>
      <c r="C5042" s="18" t="s">
        <v>73</v>
      </c>
      <c r="D5042" s="27"/>
      <c r="E5042" s="22">
        <v>0.54</v>
      </c>
      <c r="F5042" s="19"/>
      <c r="G5042" s="21"/>
      <c r="H5042" s="20" t="s">
        <v>12</v>
      </c>
      <c r="I5042" s="20"/>
      <c r="J5042" s="19"/>
      <c r="K5042" s="19"/>
      <c r="L5042" s="19"/>
      <c r="M5042" s="1"/>
      <c r="N5042" s="78" t="str">
        <f t="shared" si="270"/>
        <v/>
      </c>
      <c r="O5042" s="79">
        <f t="shared" si="271"/>
        <v>1.8000000000000002E-2</v>
      </c>
      <c r="P5042" s="80" t="str">
        <f t="shared" si="272"/>
        <v/>
      </c>
      <c r="Q5042" s="72"/>
      <c r="R5042" s="68"/>
      <c r="S5042" s="69"/>
      <c r="T5042" s="71"/>
      <c r="U5042" s="36"/>
      <c r="V5042" s="36"/>
      <c r="W5042" s="36"/>
      <c r="X5042" s="36"/>
      <c r="Y5042" s="36"/>
      <c r="Z5042" s="36"/>
    </row>
    <row r="5043" spans="2:26" ht="12" customHeight="1">
      <c r="B5043" s="17">
        <v>43374</v>
      </c>
      <c r="C5043" s="18" t="s">
        <v>43</v>
      </c>
      <c r="D5043" s="27"/>
      <c r="E5043" s="22">
        <v>0.17</v>
      </c>
      <c r="F5043" s="19"/>
      <c r="G5043" s="21"/>
      <c r="H5043" s="20" t="s">
        <v>12</v>
      </c>
      <c r="I5043" s="20"/>
      <c r="J5043" s="19"/>
      <c r="K5043" s="19">
        <v>2373.5122473534298</v>
      </c>
      <c r="L5043" s="19"/>
      <c r="M5043" s="1"/>
      <c r="N5043" s="78" t="str">
        <f t="shared" si="270"/>
        <v/>
      </c>
      <c r="O5043" s="79">
        <f t="shared" si="271"/>
        <v>5.6666666666666671E-3</v>
      </c>
      <c r="P5043" s="80" t="str">
        <f t="shared" si="272"/>
        <v/>
      </c>
      <c r="Q5043" s="72"/>
      <c r="R5043" s="68"/>
      <c r="S5043" s="69"/>
      <c r="T5043" s="71"/>
      <c r="U5043" s="36"/>
      <c r="V5043" s="36"/>
      <c r="W5043" s="36"/>
      <c r="X5043" s="36"/>
      <c r="Y5043" s="36"/>
      <c r="Z5043" s="36"/>
    </row>
    <row r="5044" spans="2:26" ht="12" customHeight="1">
      <c r="B5044" s="17">
        <v>43374</v>
      </c>
      <c r="C5044" s="18" t="s">
        <v>28</v>
      </c>
      <c r="D5044" s="27"/>
      <c r="E5044" s="22">
        <v>0.34</v>
      </c>
      <c r="F5044" s="19"/>
      <c r="G5044" s="21"/>
      <c r="H5044" s="20" t="s">
        <v>12</v>
      </c>
      <c r="I5044" s="20"/>
      <c r="J5044" s="19"/>
      <c r="K5044" s="19"/>
      <c r="L5044" s="19"/>
      <c r="M5044" s="1"/>
      <c r="N5044" s="78" t="str">
        <f t="shared" si="270"/>
        <v/>
      </c>
      <c r="O5044" s="79">
        <f t="shared" si="271"/>
        <v>1.1333333333333334E-2</v>
      </c>
      <c r="P5044" s="80" t="str">
        <f t="shared" si="272"/>
        <v/>
      </c>
      <c r="Q5044" s="72"/>
      <c r="R5044" s="68"/>
      <c r="S5044" s="69"/>
      <c r="T5044" s="71"/>
      <c r="U5044" s="36"/>
      <c r="V5044" s="36"/>
      <c r="W5044" s="36"/>
      <c r="X5044" s="36"/>
      <c r="Y5044" s="36"/>
      <c r="Z5044" s="36"/>
    </row>
    <row r="5045" spans="2:26" ht="12" customHeight="1">
      <c r="B5045" s="17">
        <v>43374</v>
      </c>
      <c r="C5045" s="18" t="s">
        <v>29</v>
      </c>
      <c r="D5045" s="27"/>
      <c r="E5045" s="22">
        <v>0.46</v>
      </c>
      <c r="F5045" s="19"/>
      <c r="G5045" s="21"/>
      <c r="H5045" s="20" t="s">
        <v>12</v>
      </c>
      <c r="I5045" s="20"/>
      <c r="J5045" s="19"/>
      <c r="K5045" s="19"/>
      <c r="L5045" s="19"/>
      <c r="M5045" s="1"/>
      <c r="N5045" s="78" t="str">
        <f t="shared" si="270"/>
        <v/>
      </c>
      <c r="O5045" s="79">
        <f t="shared" si="271"/>
        <v>1.5333333333333334E-2</v>
      </c>
      <c r="P5045" s="80" t="str">
        <f t="shared" si="272"/>
        <v/>
      </c>
      <c r="Q5045" s="72"/>
      <c r="R5045" s="68"/>
      <c r="S5045" s="69"/>
      <c r="T5045" s="71"/>
      <c r="U5045" s="36"/>
      <c r="V5045" s="36"/>
      <c r="W5045" s="36"/>
      <c r="X5045" s="36"/>
      <c r="Y5045" s="36"/>
      <c r="Z5045" s="36"/>
    </row>
    <row r="5046" spans="2:26" ht="12" customHeight="1">
      <c r="B5046" s="17">
        <v>43404</v>
      </c>
      <c r="C5046" s="18" t="s">
        <v>73</v>
      </c>
      <c r="D5046" s="27"/>
      <c r="E5046" s="22">
        <v>0.27</v>
      </c>
      <c r="F5046" s="19"/>
      <c r="G5046" s="21"/>
      <c r="H5046" s="20" t="s">
        <v>12</v>
      </c>
      <c r="I5046" s="20"/>
      <c r="J5046" s="19"/>
      <c r="K5046" s="19"/>
      <c r="L5046" s="19"/>
      <c r="M5046" s="1"/>
      <c r="N5046" s="78" t="str">
        <f t="shared" si="270"/>
        <v/>
      </c>
      <c r="O5046" s="79">
        <f t="shared" si="271"/>
        <v>9.0000000000000011E-3</v>
      </c>
      <c r="P5046" s="80" t="str">
        <f t="shared" si="272"/>
        <v/>
      </c>
      <c r="Q5046" s="72"/>
      <c r="R5046" s="68"/>
      <c r="S5046" s="69"/>
      <c r="T5046" s="71"/>
      <c r="U5046" s="36"/>
      <c r="V5046" s="36"/>
      <c r="W5046" s="36"/>
      <c r="X5046" s="36"/>
      <c r="Y5046" s="36"/>
      <c r="Z5046" s="36"/>
    </row>
    <row r="5047" spans="2:26" ht="12" customHeight="1">
      <c r="B5047" s="17">
        <v>43404</v>
      </c>
      <c r="C5047" s="18" t="s">
        <v>43</v>
      </c>
      <c r="D5047" s="27"/>
      <c r="E5047" s="22">
        <v>0.14000000000000001</v>
      </c>
      <c r="F5047" s="19"/>
      <c r="G5047" s="21"/>
      <c r="H5047" s="20" t="s">
        <v>12</v>
      </c>
      <c r="I5047" s="20"/>
      <c r="J5047" s="19"/>
      <c r="K5047" s="19"/>
      <c r="L5047" s="19"/>
      <c r="M5047" s="1"/>
      <c r="N5047" s="78" t="str">
        <f t="shared" si="270"/>
        <v/>
      </c>
      <c r="O5047" s="79">
        <f t="shared" si="271"/>
        <v>4.6666666666666671E-3</v>
      </c>
      <c r="P5047" s="80" t="str">
        <f t="shared" si="272"/>
        <v/>
      </c>
      <c r="Q5047" s="72"/>
      <c r="R5047" s="68"/>
      <c r="S5047" s="69"/>
      <c r="T5047" s="71"/>
      <c r="U5047" s="36"/>
      <c r="V5047" s="36"/>
      <c r="W5047" s="36"/>
      <c r="X5047" s="36"/>
      <c r="Y5047" s="36"/>
      <c r="Z5047" s="36"/>
    </row>
    <row r="5048" spans="2:26" ht="12" customHeight="1">
      <c r="B5048" s="17">
        <v>43405</v>
      </c>
      <c r="C5048" s="18" t="s">
        <v>28</v>
      </c>
      <c r="D5048" s="27"/>
      <c r="E5048" s="22">
        <v>0.64</v>
      </c>
      <c r="F5048" s="19"/>
      <c r="G5048" s="21"/>
      <c r="H5048" s="20" t="s">
        <v>12</v>
      </c>
      <c r="I5048" s="20"/>
      <c r="J5048" s="19"/>
      <c r="K5048" s="19">
        <v>2368.8731691550893</v>
      </c>
      <c r="L5048" s="19"/>
      <c r="M5048" s="1"/>
      <c r="N5048" s="78" t="str">
        <f t="shared" si="270"/>
        <v/>
      </c>
      <c r="O5048" s="79">
        <f t="shared" si="271"/>
        <v>2.1333333333333333E-2</v>
      </c>
      <c r="P5048" s="80" t="str">
        <f t="shared" si="272"/>
        <v/>
      </c>
      <c r="Q5048" s="72"/>
      <c r="R5048" s="68"/>
      <c r="S5048" s="69"/>
      <c r="T5048" s="71"/>
      <c r="U5048" s="36"/>
      <c r="V5048" s="36"/>
      <c r="W5048" s="36"/>
      <c r="X5048" s="36"/>
      <c r="Y5048" s="36"/>
      <c r="Z5048" s="36"/>
    </row>
    <row r="5049" spans="2:26" ht="12" customHeight="1">
      <c r="B5049" s="17">
        <v>43405</v>
      </c>
      <c r="C5049" s="18" t="s">
        <v>29</v>
      </c>
      <c r="D5049" s="27"/>
      <c r="E5049" s="22">
        <v>0.65</v>
      </c>
      <c r="F5049" s="19"/>
      <c r="G5049" s="21"/>
      <c r="H5049" s="20" t="s">
        <v>12</v>
      </c>
      <c r="I5049" s="20"/>
      <c r="J5049" s="19"/>
      <c r="K5049" s="19">
        <v>2368.8731691550893</v>
      </c>
      <c r="L5049" s="19"/>
      <c r="M5049" s="1"/>
      <c r="N5049" s="78" t="str">
        <f t="shared" si="270"/>
        <v/>
      </c>
      <c r="O5049" s="79">
        <f t="shared" si="271"/>
        <v>2.1666666666666667E-2</v>
      </c>
      <c r="P5049" s="80" t="str">
        <f t="shared" si="272"/>
        <v/>
      </c>
      <c r="Q5049" s="72"/>
      <c r="R5049" s="68"/>
      <c r="S5049" s="69"/>
      <c r="T5049" s="71"/>
      <c r="U5049" s="36"/>
      <c r="V5049" s="36"/>
      <c r="W5049" s="36"/>
      <c r="X5049" s="36"/>
      <c r="Y5049" s="36"/>
      <c r="Z5049" s="36"/>
    </row>
    <row r="5050" spans="2:26" ht="12" customHeight="1">
      <c r="B5050" s="17">
        <v>43437</v>
      </c>
      <c r="C5050" s="18" t="s">
        <v>73</v>
      </c>
      <c r="D5050" s="27"/>
      <c r="E5050" s="22">
        <v>0.3</v>
      </c>
      <c r="F5050" s="19"/>
      <c r="G5050" s="18"/>
      <c r="H5050" s="20" t="s">
        <v>12</v>
      </c>
      <c r="I5050" s="20"/>
      <c r="J5050" s="19"/>
      <c r="K5050" s="19"/>
      <c r="L5050" s="19"/>
      <c r="M5050" s="1"/>
      <c r="N5050" s="78" t="str">
        <f t="shared" si="270"/>
        <v/>
      </c>
      <c r="O5050" s="79">
        <f t="shared" si="271"/>
        <v>0.01</v>
      </c>
      <c r="P5050" s="80" t="str">
        <f t="shared" si="272"/>
        <v/>
      </c>
      <c r="Q5050" s="72"/>
      <c r="R5050" s="68"/>
      <c r="S5050" s="69"/>
      <c r="T5050" s="71"/>
      <c r="U5050" s="36"/>
      <c r="V5050" s="36"/>
      <c r="W5050" s="36"/>
      <c r="X5050" s="36"/>
      <c r="Y5050" s="36"/>
      <c r="Z5050" s="36"/>
    </row>
    <row r="5051" spans="2:26" ht="12" customHeight="1">
      <c r="B5051" s="17">
        <v>43437</v>
      </c>
      <c r="C5051" s="18" t="s">
        <v>43</v>
      </c>
      <c r="D5051" s="27"/>
      <c r="E5051" s="22">
        <v>7.0000000000000007E-2</v>
      </c>
      <c r="F5051" s="19"/>
      <c r="G5051" s="21"/>
      <c r="H5051" s="20" t="s">
        <v>12</v>
      </c>
      <c r="I5051" s="20"/>
      <c r="J5051" s="19"/>
      <c r="K5051" s="19"/>
      <c r="L5051" s="19"/>
      <c r="M5051" s="1"/>
      <c r="N5051" s="78" t="str">
        <f t="shared" si="270"/>
        <v/>
      </c>
      <c r="O5051" s="79">
        <f t="shared" si="271"/>
        <v>2.3333333333333335E-3</v>
      </c>
      <c r="P5051" s="80" t="str">
        <f t="shared" si="272"/>
        <v/>
      </c>
      <c r="Q5051" s="72"/>
      <c r="R5051" s="68"/>
      <c r="S5051" s="69"/>
      <c r="T5051" s="71"/>
      <c r="U5051" s="36"/>
      <c r="V5051" s="36"/>
      <c r="W5051" s="36"/>
      <c r="X5051" s="36"/>
      <c r="Y5051" s="36"/>
      <c r="Z5051" s="36"/>
    </row>
    <row r="5052" spans="2:26" ht="12" customHeight="1">
      <c r="B5052" s="17">
        <v>43437</v>
      </c>
      <c r="C5052" s="18" t="s">
        <v>28</v>
      </c>
      <c r="D5052" s="27"/>
      <c r="E5052" s="22">
        <v>0.12</v>
      </c>
      <c r="F5052" s="19"/>
      <c r="G5052" s="21"/>
      <c r="H5052" s="20" t="s">
        <v>12</v>
      </c>
      <c r="I5052" s="20"/>
      <c r="J5052" s="19"/>
      <c r="K5052" s="19">
        <v>2364.0939536978694</v>
      </c>
      <c r="L5052" s="19"/>
      <c r="M5052" s="1"/>
      <c r="N5052" s="78" t="str">
        <f t="shared" si="270"/>
        <v/>
      </c>
      <c r="O5052" s="79">
        <f t="shared" si="271"/>
        <v>4.0000000000000001E-3</v>
      </c>
      <c r="P5052" s="80" t="str">
        <f t="shared" si="272"/>
        <v/>
      </c>
      <c r="Q5052" s="72"/>
      <c r="R5052" s="68"/>
      <c r="S5052" s="69"/>
      <c r="T5052" s="71"/>
      <c r="U5052" s="36"/>
      <c r="V5052" s="36"/>
      <c r="W5052" s="36"/>
      <c r="X5052" s="36"/>
      <c r="Y5052" s="36"/>
      <c r="Z5052" s="36"/>
    </row>
    <row r="5053" spans="2:26" ht="12" customHeight="1">
      <c r="B5053" s="17">
        <v>43437</v>
      </c>
      <c r="C5053" s="18" t="s">
        <v>29</v>
      </c>
      <c r="D5053" s="27"/>
      <c r="E5053" s="22">
        <v>0.47</v>
      </c>
      <c r="F5053" s="19"/>
      <c r="G5053" s="21"/>
      <c r="H5053" s="20" t="s">
        <v>12</v>
      </c>
      <c r="I5053" s="20"/>
      <c r="J5053" s="19"/>
      <c r="K5053" s="19"/>
      <c r="L5053" s="19"/>
      <c r="M5053" s="1"/>
      <c r="N5053" s="78" t="str">
        <f t="shared" si="270"/>
        <v/>
      </c>
      <c r="O5053" s="79">
        <f t="shared" si="271"/>
        <v>1.5666666666666666E-2</v>
      </c>
      <c r="P5053" s="80" t="str">
        <f t="shared" si="272"/>
        <v/>
      </c>
      <c r="Q5053" s="72"/>
      <c r="R5053" s="68"/>
      <c r="S5053" s="69"/>
      <c r="T5053" s="71"/>
      <c r="U5053" s="36"/>
      <c r="V5053" s="36"/>
      <c r="W5053" s="36"/>
      <c r="X5053" s="36"/>
      <c r="Y5053" s="36"/>
      <c r="Z5053" s="36"/>
    </row>
    <row r="5054" spans="2:26" ht="12" customHeight="1">
      <c r="B5054" s="17">
        <v>43455</v>
      </c>
      <c r="C5054" s="18" t="s">
        <v>65</v>
      </c>
      <c r="D5054" s="27">
        <v>5.3E-3</v>
      </c>
      <c r="E5054" s="22"/>
      <c r="F5054" s="19"/>
      <c r="G5054" s="21" t="s">
        <v>26</v>
      </c>
      <c r="H5054" s="20"/>
      <c r="I5054" s="20"/>
      <c r="J5054" s="19"/>
      <c r="K5054" s="19"/>
      <c r="L5054" s="19"/>
      <c r="M5054" s="1"/>
      <c r="N5054" s="78">
        <f t="shared" si="270"/>
        <v>1.06E-3</v>
      </c>
      <c r="O5054" s="79" t="str">
        <f t="shared" si="271"/>
        <v/>
      </c>
      <c r="P5054" s="80" t="str">
        <f t="shared" si="272"/>
        <v/>
      </c>
      <c r="Q5054" s="72"/>
      <c r="R5054" s="68"/>
      <c r="S5054" s="69"/>
      <c r="T5054" s="71"/>
      <c r="U5054" s="36"/>
      <c r="V5054" s="36"/>
      <c r="W5054" s="36"/>
      <c r="X5054" s="36"/>
      <c r="Y5054" s="36"/>
      <c r="Z5054" s="36"/>
    </row>
    <row r="5055" spans="2:26" ht="12" customHeight="1">
      <c r="B5055" s="17">
        <v>43469</v>
      </c>
      <c r="C5055" s="18" t="s">
        <v>28</v>
      </c>
      <c r="D5055" s="27"/>
      <c r="E5055" s="22">
        <v>0.28000000000000003</v>
      </c>
      <c r="F5055" s="19"/>
      <c r="G5055" s="18"/>
      <c r="H5055" s="20" t="s">
        <v>12</v>
      </c>
      <c r="I5055" s="20"/>
      <c r="J5055" s="19"/>
      <c r="K5055" s="19"/>
      <c r="L5055" s="19"/>
      <c r="M5055" s="1"/>
      <c r="N5055" s="78" t="str">
        <f t="shared" si="270"/>
        <v/>
      </c>
      <c r="O5055" s="79">
        <f t="shared" si="271"/>
        <v>9.3333333333333341E-3</v>
      </c>
      <c r="P5055" s="80" t="str">
        <f t="shared" si="272"/>
        <v/>
      </c>
      <c r="Q5055" s="72"/>
      <c r="R5055" s="68"/>
      <c r="S5055" s="69"/>
      <c r="T5055" s="71"/>
      <c r="U5055" s="36"/>
      <c r="V5055" s="36"/>
      <c r="W5055" s="36"/>
      <c r="X5055" s="36"/>
      <c r="Y5055" s="36"/>
      <c r="Z5055" s="36"/>
    </row>
    <row r="5056" spans="2:26" ht="12" customHeight="1">
      <c r="B5056" s="17">
        <v>43469</v>
      </c>
      <c r="C5056" s="18" t="s">
        <v>73</v>
      </c>
      <c r="D5056" s="27"/>
      <c r="E5056" s="22">
        <v>0.28999999999999998</v>
      </c>
      <c r="F5056" s="19"/>
      <c r="G5056" s="21"/>
      <c r="H5056" s="20" t="s">
        <v>12</v>
      </c>
      <c r="I5056" s="20"/>
      <c r="J5056" s="19"/>
      <c r="K5056" s="19">
        <v>2359.3243803357536</v>
      </c>
      <c r="L5056" s="19"/>
      <c r="M5056" s="1"/>
      <c r="N5056" s="78" t="str">
        <f t="shared" si="270"/>
        <v/>
      </c>
      <c r="O5056" s="79">
        <f t="shared" si="271"/>
        <v>9.6666666666666654E-3</v>
      </c>
      <c r="P5056" s="80" t="str">
        <f t="shared" si="272"/>
        <v/>
      </c>
      <c r="Q5056" s="72"/>
      <c r="R5056" s="68"/>
      <c r="S5056" s="69"/>
      <c r="T5056" s="71"/>
      <c r="U5056" s="36"/>
      <c r="V5056" s="36"/>
      <c r="W5056" s="36"/>
      <c r="X5056" s="36"/>
      <c r="Y5056" s="36"/>
      <c r="Z5056" s="36"/>
    </row>
    <row r="5057" spans="2:26" ht="12" customHeight="1">
      <c r="B5057" s="17">
        <v>43469</v>
      </c>
      <c r="C5057" s="18" t="s">
        <v>43</v>
      </c>
      <c r="D5057" s="27"/>
      <c r="E5057" s="22">
        <v>0.22</v>
      </c>
      <c r="F5057" s="19"/>
      <c r="G5057" s="21"/>
      <c r="H5057" s="20" t="s">
        <v>12</v>
      </c>
      <c r="I5057" s="20"/>
      <c r="J5057" s="19"/>
      <c r="K5057" s="19"/>
      <c r="L5057" s="19"/>
      <c r="M5057" s="1"/>
      <c r="N5057" s="78" t="str">
        <f t="shared" si="270"/>
        <v/>
      </c>
      <c r="O5057" s="79">
        <f t="shared" si="271"/>
        <v>7.3333333333333332E-3</v>
      </c>
      <c r="P5057" s="80" t="str">
        <f t="shared" si="272"/>
        <v/>
      </c>
      <c r="Q5057" s="72"/>
      <c r="R5057" s="68"/>
      <c r="S5057" s="69"/>
      <c r="T5057" s="71"/>
      <c r="U5057" s="36"/>
      <c r="V5057" s="36"/>
      <c r="W5057" s="36"/>
      <c r="X5057" s="36"/>
      <c r="Y5057" s="36"/>
      <c r="Z5057" s="36"/>
    </row>
    <row r="5058" spans="2:26" ht="12" customHeight="1">
      <c r="B5058" s="17">
        <v>43469</v>
      </c>
      <c r="C5058" s="18" t="s">
        <v>29</v>
      </c>
      <c r="D5058" s="27"/>
      <c r="E5058" s="22">
        <v>0.52</v>
      </c>
      <c r="F5058" s="19"/>
      <c r="G5058" s="18"/>
      <c r="H5058" s="20" t="s">
        <v>12</v>
      </c>
      <c r="I5058" s="20"/>
      <c r="J5058" s="19"/>
      <c r="K5058" s="19"/>
      <c r="L5058" s="19"/>
      <c r="M5058" s="1"/>
      <c r="N5058" s="78" t="str">
        <f t="shared" si="270"/>
        <v/>
      </c>
      <c r="O5058" s="79">
        <f t="shared" si="271"/>
        <v>1.7333333333333333E-2</v>
      </c>
      <c r="P5058" s="80" t="str">
        <f t="shared" si="272"/>
        <v/>
      </c>
      <c r="Q5058" s="72"/>
      <c r="R5058" s="68"/>
      <c r="S5058" s="69"/>
      <c r="T5058" s="71"/>
      <c r="U5058" s="36"/>
      <c r="V5058" s="36"/>
      <c r="W5058" s="36"/>
      <c r="X5058" s="36"/>
      <c r="Y5058" s="36"/>
      <c r="Z5058" s="36"/>
    </row>
    <row r="5059" spans="2:26" ht="12" customHeight="1">
      <c r="B5059" s="17">
        <v>43495</v>
      </c>
      <c r="C5059" s="18" t="s">
        <v>73</v>
      </c>
      <c r="D5059" s="27"/>
      <c r="E5059" s="22">
        <v>2.0699999999999998</v>
      </c>
      <c r="F5059" s="19"/>
      <c r="G5059" s="21"/>
      <c r="H5059" s="20" t="s">
        <v>12</v>
      </c>
      <c r="I5059" s="20"/>
      <c r="J5059" s="19"/>
      <c r="K5059" s="19"/>
      <c r="L5059" s="19"/>
      <c r="M5059" s="1"/>
      <c r="N5059" s="78" t="str">
        <f t="shared" si="270"/>
        <v/>
      </c>
      <c r="O5059" s="79">
        <f t="shared" si="271"/>
        <v>6.8999999999999992E-2</v>
      </c>
      <c r="P5059" s="80" t="str">
        <f t="shared" si="272"/>
        <v/>
      </c>
      <c r="Q5059" s="72"/>
      <c r="R5059" s="68"/>
      <c r="S5059" s="69"/>
      <c r="T5059" s="71"/>
      <c r="U5059" s="36"/>
      <c r="V5059" s="36"/>
      <c r="W5059" s="36"/>
      <c r="X5059" s="36"/>
      <c r="Y5059" s="36"/>
      <c r="Z5059" s="36"/>
    </row>
    <row r="5060" spans="2:26" ht="12" customHeight="1">
      <c r="B5060" s="17">
        <v>43495</v>
      </c>
      <c r="C5060" s="18" t="s">
        <v>43</v>
      </c>
      <c r="D5060" s="27"/>
      <c r="E5060" s="22">
        <v>0.28999999999999998</v>
      </c>
      <c r="F5060" s="19"/>
      <c r="G5060" s="21"/>
      <c r="H5060" s="20" t="s">
        <v>12</v>
      </c>
      <c r="I5060" s="20"/>
      <c r="J5060" s="19"/>
      <c r="K5060" s="19"/>
      <c r="L5060" s="19"/>
      <c r="M5060" s="1"/>
      <c r="N5060" s="78" t="str">
        <f t="shared" si="270"/>
        <v/>
      </c>
      <c r="O5060" s="79">
        <f t="shared" si="271"/>
        <v>9.6666666666666654E-3</v>
      </c>
      <c r="P5060" s="80" t="str">
        <f t="shared" si="272"/>
        <v/>
      </c>
      <c r="Q5060" s="72"/>
      <c r="R5060" s="68"/>
      <c r="S5060" s="69"/>
      <c r="T5060" s="71"/>
      <c r="U5060" s="36"/>
      <c r="V5060" s="36"/>
      <c r="W5060" s="36"/>
      <c r="X5060" s="36"/>
      <c r="Y5060" s="36"/>
      <c r="Z5060" s="36"/>
    </row>
    <row r="5061" spans="2:26" ht="12" customHeight="1">
      <c r="B5061" s="17">
        <v>43497</v>
      </c>
      <c r="C5061" s="18" t="s">
        <v>28</v>
      </c>
      <c r="D5061" s="27"/>
      <c r="E5061" s="22">
        <v>0.91</v>
      </c>
      <c r="F5061" s="19"/>
      <c r="G5061" s="21"/>
      <c r="H5061" s="32" t="s">
        <v>12</v>
      </c>
      <c r="I5061" s="32"/>
      <c r="J5061" s="19"/>
      <c r="K5061" s="19">
        <v>2355.1588978814484</v>
      </c>
      <c r="L5061" s="19"/>
      <c r="M5061" s="1"/>
      <c r="N5061" s="78" t="str">
        <f t="shared" si="270"/>
        <v/>
      </c>
      <c r="O5061" s="79">
        <f t="shared" si="271"/>
        <v>3.0333333333333334E-2</v>
      </c>
      <c r="P5061" s="80" t="str">
        <f t="shared" si="272"/>
        <v/>
      </c>
      <c r="Q5061" s="72"/>
      <c r="R5061" s="68"/>
      <c r="S5061" s="69"/>
      <c r="T5061" s="71"/>
      <c r="U5061" s="36"/>
      <c r="V5061" s="36"/>
      <c r="W5061" s="36"/>
      <c r="X5061" s="36"/>
      <c r="Y5061" s="36"/>
      <c r="Z5061" s="36"/>
    </row>
    <row r="5062" spans="2:26" ht="12" customHeight="1">
      <c r="B5062" s="17">
        <v>43497</v>
      </c>
      <c r="C5062" s="18" t="s">
        <v>29</v>
      </c>
      <c r="D5062" s="27"/>
      <c r="E5062" s="22">
        <v>3.24</v>
      </c>
      <c r="F5062" s="19"/>
      <c r="G5062" s="21"/>
      <c r="H5062" s="20" t="s">
        <v>12</v>
      </c>
      <c r="I5062" s="20"/>
      <c r="J5062" s="19"/>
      <c r="K5062" s="19">
        <v>2355.1588978814484</v>
      </c>
      <c r="L5062" s="19"/>
      <c r="M5062" s="1"/>
      <c r="N5062" s="78" t="str">
        <f t="shared" si="270"/>
        <v/>
      </c>
      <c r="O5062" s="79">
        <f t="shared" si="271"/>
        <v>0.10800000000000001</v>
      </c>
      <c r="P5062" s="80" t="str">
        <f t="shared" si="272"/>
        <v/>
      </c>
      <c r="Q5062" s="72"/>
      <c r="R5062" s="68"/>
      <c r="S5062" s="69"/>
      <c r="T5062" s="71"/>
      <c r="U5062" s="36"/>
      <c r="V5062" s="36"/>
      <c r="W5062" s="36"/>
      <c r="X5062" s="36"/>
      <c r="Y5062" s="36"/>
      <c r="Z5062" s="36"/>
    </row>
    <row r="5063" spans="2:26" ht="12" customHeight="1">
      <c r="B5063" s="17">
        <v>43525</v>
      </c>
      <c r="C5063" s="18" t="s">
        <v>73</v>
      </c>
      <c r="D5063" s="27"/>
      <c r="E5063" s="22">
        <v>0.87</v>
      </c>
      <c r="F5063" s="19"/>
      <c r="G5063" s="18"/>
      <c r="H5063" s="20" t="s">
        <v>12</v>
      </c>
      <c r="I5063" s="20"/>
      <c r="J5063" s="19"/>
      <c r="K5063" s="19"/>
      <c r="L5063" s="19"/>
      <c r="M5063" s="1"/>
      <c r="N5063" s="78" t="str">
        <f t="shared" si="270"/>
        <v/>
      </c>
      <c r="O5063" s="79">
        <f t="shared" si="271"/>
        <v>2.9000000000000001E-2</v>
      </c>
      <c r="P5063" s="80" t="str">
        <f t="shared" si="272"/>
        <v/>
      </c>
      <c r="Q5063" s="72"/>
      <c r="R5063" s="68"/>
      <c r="S5063" s="69"/>
      <c r="T5063" s="71"/>
      <c r="U5063" s="36"/>
      <c r="V5063" s="36"/>
      <c r="W5063" s="36"/>
      <c r="X5063" s="36"/>
      <c r="Y5063" s="36"/>
      <c r="Z5063" s="36"/>
    </row>
    <row r="5064" spans="2:26" ht="12" customHeight="1">
      <c r="B5064" s="17">
        <v>43525</v>
      </c>
      <c r="C5064" s="18" t="s">
        <v>43</v>
      </c>
      <c r="D5064" s="27"/>
      <c r="E5064" s="22">
        <v>0.77</v>
      </c>
      <c r="F5064" s="19"/>
      <c r="G5064" s="21"/>
      <c r="H5064" s="20" t="s">
        <v>12</v>
      </c>
      <c r="I5064" s="20"/>
      <c r="J5064" s="19"/>
      <c r="K5064" s="19"/>
      <c r="L5064" s="19"/>
      <c r="M5064" s="1"/>
      <c r="N5064" s="78" t="str">
        <f t="shared" si="270"/>
        <v/>
      </c>
      <c r="O5064" s="79">
        <f t="shared" si="271"/>
        <v>2.5666666666666667E-2</v>
      </c>
      <c r="P5064" s="80" t="str">
        <f t="shared" si="272"/>
        <v/>
      </c>
      <c r="Q5064" s="72"/>
      <c r="R5064" s="68"/>
      <c r="S5064" s="69"/>
      <c r="T5064" s="71"/>
      <c r="U5064" s="36"/>
      <c r="V5064" s="36"/>
      <c r="W5064" s="36"/>
      <c r="X5064" s="36"/>
      <c r="Y5064" s="36"/>
      <c r="Z5064" s="36"/>
    </row>
    <row r="5065" spans="2:26" ht="12" customHeight="1">
      <c r="B5065" s="17">
        <v>43525</v>
      </c>
      <c r="C5065" s="18" t="s">
        <v>28</v>
      </c>
      <c r="D5065" s="27"/>
      <c r="E5065" s="22">
        <v>0.62</v>
      </c>
      <c r="F5065" s="19"/>
      <c r="G5065" s="21"/>
      <c r="H5065" s="20" t="s">
        <v>12</v>
      </c>
      <c r="I5065" s="20"/>
      <c r="J5065" s="19"/>
      <c r="K5065" s="19">
        <v>2351.0007697546048</v>
      </c>
      <c r="L5065" s="19"/>
      <c r="M5065" s="1"/>
      <c r="N5065" s="78" t="str">
        <f t="shared" si="270"/>
        <v/>
      </c>
      <c r="O5065" s="79">
        <f t="shared" si="271"/>
        <v>2.0666666666666667E-2</v>
      </c>
      <c r="P5065" s="80" t="str">
        <f t="shared" si="272"/>
        <v/>
      </c>
      <c r="Q5065" s="72"/>
      <c r="R5065" s="68"/>
      <c r="S5065" s="69"/>
      <c r="T5065" s="71"/>
      <c r="U5065" s="36"/>
      <c r="V5065" s="36"/>
      <c r="W5065" s="36"/>
      <c r="X5065" s="36"/>
      <c r="Y5065" s="36"/>
      <c r="Z5065" s="36"/>
    </row>
    <row r="5066" spans="2:26" ht="12" customHeight="1">
      <c r="B5066" s="17">
        <v>43525</v>
      </c>
      <c r="C5066" s="18" t="s">
        <v>29</v>
      </c>
      <c r="D5066" s="27"/>
      <c r="E5066" s="22">
        <v>0.97</v>
      </c>
      <c r="F5066" s="19"/>
      <c r="G5066" s="21"/>
      <c r="H5066" s="20" t="s">
        <v>12</v>
      </c>
      <c r="I5066" s="20"/>
      <c r="J5066" s="19"/>
      <c r="K5066" s="19"/>
      <c r="L5066" s="19"/>
      <c r="M5066" s="1"/>
      <c r="N5066" s="78" t="str">
        <f t="shared" si="270"/>
        <v/>
      </c>
      <c r="O5066" s="79">
        <f t="shared" si="271"/>
        <v>3.2333333333333332E-2</v>
      </c>
      <c r="P5066" s="80" t="str">
        <f t="shared" si="272"/>
        <v/>
      </c>
      <c r="Q5066" s="72"/>
      <c r="R5066" s="68"/>
      <c r="S5066" s="69"/>
      <c r="T5066" s="71"/>
      <c r="U5066" s="36"/>
      <c r="V5066" s="36"/>
      <c r="W5066" s="36"/>
      <c r="X5066" s="36"/>
      <c r="Y5066" s="36"/>
      <c r="Z5066" s="36"/>
    </row>
    <row r="5067" spans="2:26" ht="12" customHeight="1">
      <c r="B5067" s="17">
        <v>43556</v>
      </c>
      <c r="C5067" s="18" t="s">
        <v>28</v>
      </c>
      <c r="D5067" s="27"/>
      <c r="E5067" s="22">
        <v>0.98</v>
      </c>
      <c r="F5067" s="19"/>
      <c r="G5067" s="21"/>
      <c r="H5067" s="20" t="s">
        <v>12</v>
      </c>
      <c r="I5067" s="20"/>
      <c r="J5067" s="19"/>
      <c r="K5067" s="19"/>
      <c r="L5067" s="19"/>
      <c r="M5067" s="1"/>
      <c r="N5067" s="78" t="str">
        <f t="shared" si="270"/>
        <v/>
      </c>
      <c r="O5067" s="79">
        <f t="shared" si="271"/>
        <v>3.2666666666666663E-2</v>
      </c>
      <c r="P5067" s="80" t="str">
        <f t="shared" si="272"/>
        <v/>
      </c>
      <c r="Q5067" s="72"/>
      <c r="R5067" s="68"/>
      <c r="S5067" s="69"/>
      <c r="T5067" s="71"/>
      <c r="U5067" s="36"/>
      <c r="V5067" s="36"/>
      <c r="W5067" s="36"/>
      <c r="X5067" s="36"/>
      <c r="Y5067" s="36"/>
      <c r="Z5067" s="36"/>
    </row>
    <row r="5068" spans="2:26" ht="12" customHeight="1">
      <c r="B5068" s="17">
        <v>43556</v>
      </c>
      <c r="C5068" s="18" t="s">
        <v>73</v>
      </c>
      <c r="D5068" s="27"/>
      <c r="E5068" s="22">
        <v>1.54</v>
      </c>
      <c r="F5068" s="19"/>
      <c r="G5068" s="21"/>
      <c r="H5068" s="20" t="s">
        <v>12</v>
      </c>
      <c r="I5068" s="20"/>
      <c r="J5068" s="19"/>
      <c r="K5068" s="19">
        <v>2346.4056906993301</v>
      </c>
      <c r="L5068" s="19"/>
      <c r="M5068" s="1"/>
      <c r="N5068" s="78" t="str">
        <f t="shared" si="270"/>
        <v/>
      </c>
      <c r="O5068" s="79">
        <f t="shared" si="271"/>
        <v>5.1333333333333335E-2</v>
      </c>
      <c r="P5068" s="80" t="str">
        <f t="shared" si="272"/>
        <v/>
      </c>
      <c r="Q5068" s="72"/>
      <c r="R5068" s="68"/>
      <c r="S5068" s="69"/>
      <c r="T5068" s="71"/>
      <c r="U5068" s="36"/>
      <c r="V5068" s="36"/>
      <c r="W5068" s="36"/>
      <c r="X5068" s="36"/>
      <c r="Y5068" s="36"/>
      <c r="Z5068" s="36"/>
    </row>
    <row r="5069" spans="2:26" ht="12" customHeight="1">
      <c r="B5069" s="17">
        <v>43556</v>
      </c>
      <c r="C5069" s="18" t="s">
        <v>43</v>
      </c>
      <c r="D5069" s="27"/>
      <c r="E5069" s="22">
        <v>0.68</v>
      </c>
      <c r="F5069" s="19"/>
      <c r="G5069" s="21"/>
      <c r="H5069" s="20" t="s">
        <v>12</v>
      </c>
      <c r="I5069" s="20"/>
      <c r="J5069" s="19"/>
      <c r="K5069" s="19"/>
      <c r="L5069" s="19"/>
      <c r="M5069" s="1"/>
      <c r="N5069" s="78" t="str">
        <f t="shared" si="270"/>
        <v/>
      </c>
      <c r="O5069" s="79">
        <f t="shared" si="271"/>
        <v>2.2666666666666668E-2</v>
      </c>
      <c r="P5069" s="80" t="str">
        <f t="shared" si="272"/>
        <v/>
      </c>
      <c r="Q5069" s="72"/>
      <c r="R5069" s="68"/>
      <c r="S5069" s="69"/>
      <c r="T5069" s="71"/>
      <c r="U5069" s="36"/>
      <c r="V5069" s="36"/>
      <c r="W5069" s="36"/>
      <c r="X5069" s="36"/>
      <c r="Y5069" s="36"/>
      <c r="Z5069" s="36"/>
    </row>
    <row r="5070" spans="2:26" ht="12" customHeight="1">
      <c r="B5070" s="17">
        <v>43556</v>
      </c>
      <c r="C5070" s="18" t="s">
        <v>29</v>
      </c>
      <c r="D5070" s="27"/>
      <c r="E5070" s="22">
        <v>1.04</v>
      </c>
      <c r="F5070" s="19"/>
      <c r="G5070" s="21"/>
      <c r="H5070" s="20" t="s">
        <v>12</v>
      </c>
      <c r="I5070" s="20"/>
      <c r="J5070" s="19"/>
      <c r="K5070" s="19"/>
      <c r="L5070" s="27"/>
      <c r="M5070" s="1"/>
      <c r="N5070" s="78" t="str">
        <f t="shared" si="270"/>
        <v/>
      </c>
      <c r="O5070" s="79">
        <f t="shared" si="271"/>
        <v>3.4666666666666665E-2</v>
      </c>
      <c r="P5070" s="80" t="str">
        <f t="shared" si="272"/>
        <v/>
      </c>
      <c r="Q5070" s="72"/>
      <c r="R5070" s="68"/>
      <c r="S5070" s="69"/>
      <c r="T5070" s="71"/>
      <c r="U5070" s="36"/>
      <c r="V5070" s="36"/>
      <c r="W5070" s="36"/>
      <c r="X5070" s="36"/>
      <c r="Y5070" s="36"/>
      <c r="Z5070" s="36"/>
    </row>
    <row r="5071" spans="2:26" ht="11.1" customHeight="1">
      <c r="N5071" s="67"/>
      <c r="R5071" s="67"/>
    </row>
  </sheetData>
  <autoFilter ref="B43:T5070"/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月間降下物列</vt:lpstr>
      <vt:lpstr>大気浮遊じん列</vt:lpstr>
      <vt:lpstr>土壌列</vt:lpstr>
      <vt:lpstr>年月日列</vt:lpstr>
      <vt:lpstr>年月列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kmdみやぎ</dc:creator>
  <cp:lastModifiedBy>pc</cp:lastModifiedBy>
  <dcterms:created xsi:type="dcterms:W3CDTF">2020-07-02T08:16:03Z</dcterms:created>
  <dcterms:modified xsi:type="dcterms:W3CDTF">2021-08-18T05:47:39Z</dcterms:modified>
</cp:coreProperties>
</file>